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105" windowWidth="12375" windowHeight="7395"/>
  </bookViews>
  <sheets>
    <sheet name="Sheet1" sheetId="1" r:id="rId1"/>
    <sheet name="rework" sheetId="2" r:id="rId2"/>
  </sheets>
  <definedNames>
    <definedName name="_xlnm._FilterDatabase" localSheetId="0" hidden="1">Sheet1!$A$1:$AI$6055</definedName>
  </definedNames>
  <calcPr calcId="152511"/>
</workbook>
</file>

<file path=xl/calcChain.xml><?xml version="1.0" encoding="utf-8"?>
<calcChain xmlns="http://schemas.openxmlformats.org/spreadsheetml/2006/main">
  <c r="W3904" i="1"/>
  <c r="W3903"/>
  <c r="W3564"/>
  <c r="W3432"/>
  <c r="W3396"/>
  <c r="W3323"/>
  <c r="W3253"/>
  <c r="W2925"/>
  <c r="W2858"/>
  <c r="W2856"/>
  <c r="W266" l="1"/>
  <c r="W264"/>
  <c r="W181"/>
  <c r="W40"/>
</calcChain>
</file>

<file path=xl/sharedStrings.xml><?xml version="1.0" encoding="utf-8"?>
<sst xmlns="http://schemas.openxmlformats.org/spreadsheetml/2006/main" count="60232" uniqueCount="15323">
  <si>
    <t>Nidhana Sthanam(8)</t>
  </si>
  <si>
    <t>Kannada</t>
  </si>
  <si>
    <t>Kanada</t>
  </si>
  <si>
    <t>Printed</t>
  </si>
  <si>
    <t>5.61X7.44</t>
  </si>
  <si>
    <t>C</t>
  </si>
  <si>
    <t>Good</t>
  </si>
  <si>
    <t>Nidhana Sthanam(9)</t>
  </si>
  <si>
    <t>5.64X7.94</t>
  </si>
  <si>
    <t>Nidhana Sthanam(10)</t>
  </si>
  <si>
    <t>5.63X7.48</t>
  </si>
  <si>
    <t>Nidhana Sthanam(11)</t>
  </si>
  <si>
    <t>5.61X7.66</t>
  </si>
  <si>
    <t>Nidhana Sthanam(12)</t>
  </si>
  <si>
    <t>5.61X7.58</t>
  </si>
  <si>
    <t>Nidhana Sthanam(13)</t>
  </si>
  <si>
    <t>5.53X7.59</t>
  </si>
  <si>
    <t>Nidhana Sthanam(14)</t>
  </si>
  <si>
    <t>5.68X7.55</t>
  </si>
  <si>
    <t>Nidhana Sthanam(15)</t>
  </si>
  <si>
    <t>5.31X7.54</t>
  </si>
  <si>
    <t>Nidhana Sthanam(16)</t>
  </si>
  <si>
    <t>5.51X7.41</t>
  </si>
  <si>
    <t>Ayurveda</t>
  </si>
  <si>
    <t>Patanjali Yogasutram</t>
  </si>
  <si>
    <t>Chip Hartranft</t>
  </si>
  <si>
    <t>Sanskrit &amp; English</t>
  </si>
  <si>
    <t>Devanagari &amp; English</t>
  </si>
  <si>
    <t>6.89X9.63</t>
  </si>
  <si>
    <t>Philosophy of Ayurveda with Practical Medicines on Stone,Asthma,Cancer etc</t>
  </si>
  <si>
    <t>Kaviraj Kumudranjan Ray</t>
  </si>
  <si>
    <t>English</t>
  </si>
  <si>
    <t>4.72X7.39</t>
  </si>
  <si>
    <t>Krsnadas Academy,Varanasi</t>
  </si>
  <si>
    <t>Second</t>
  </si>
  <si>
    <t>Raja Nighantu Gutaka</t>
  </si>
  <si>
    <t>Sanskrit</t>
  </si>
  <si>
    <t>Devanagari</t>
  </si>
  <si>
    <t>Paper MSS</t>
  </si>
  <si>
    <t>7.98X12.32</t>
  </si>
  <si>
    <t>Bad</t>
  </si>
  <si>
    <t>Rasaratnakara with Tika</t>
  </si>
  <si>
    <t>Siddhanityanatha</t>
  </si>
  <si>
    <t>Rasapradipika</t>
  </si>
  <si>
    <t>Saligramavaisya</t>
  </si>
  <si>
    <t>7.35X10.92</t>
  </si>
  <si>
    <t>Asiatic Society of Bengal</t>
  </si>
  <si>
    <t>Park St, Taltala, Kolkata, West Bengal 700016</t>
  </si>
  <si>
    <t>Sri Venkatesvara Mudranalaya,Mumbai</t>
  </si>
  <si>
    <t>Sakabda=1831</t>
  </si>
  <si>
    <t>Yadavasarma</t>
  </si>
  <si>
    <t>6.01X8.51</t>
  </si>
  <si>
    <t>Vaidya Jadavji Trikamji Acarya,Holichakla Fort,Bombay</t>
  </si>
  <si>
    <t>Rasavaisesika Sutra with C</t>
  </si>
  <si>
    <t>Bhadanta Nagarjuna</t>
  </si>
  <si>
    <t>Narasimha</t>
  </si>
  <si>
    <t>N.E.Muthusvami</t>
  </si>
  <si>
    <t>8.15X12.31</t>
  </si>
  <si>
    <t>Govt Ayurveda College,Trivandrum,Kerala,India</t>
  </si>
  <si>
    <t>Dr.N.Sridharan ,Director of Indigenous Medicine,Kerala State</t>
  </si>
  <si>
    <t>Rasendra Cintamani</t>
  </si>
  <si>
    <t>Samvat=1991</t>
  </si>
  <si>
    <t>9.93X7.84</t>
  </si>
  <si>
    <t>Sri Raghunatha Temple MSS Library</t>
  </si>
  <si>
    <t>Relevance of the Theoretical Foundations(Indian Philosophical Systems) to Ayurveda</t>
  </si>
  <si>
    <t>5.41X7.97</t>
  </si>
  <si>
    <t>Foundation for Revitalization of Local Health Traditions(FRLHT),Yelahanka,Bangalore,Karnataka 560064</t>
  </si>
  <si>
    <t>A Review on Phytochemical &amp; Pharmacological Studies of Berberies Aristata</t>
  </si>
  <si>
    <t>Dr.Siva Rami Reddy E</t>
  </si>
  <si>
    <t>8.15X10.86</t>
  </si>
  <si>
    <t>Sahasra Yoga</t>
  </si>
  <si>
    <t>5.38X8.16</t>
  </si>
  <si>
    <t>1.Ramabhatta,2.Susrutamuni</t>
  </si>
  <si>
    <t>5.28X8.05</t>
  </si>
  <si>
    <t>Sanskrit Culture in A Changing World</t>
  </si>
  <si>
    <t>5.31X8.05</t>
  </si>
  <si>
    <t>N.K.Kate for Good Companions,Dandia Bazar,Baroda</t>
  </si>
  <si>
    <t>First</t>
  </si>
  <si>
    <t>Sarasangraha</t>
  </si>
  <si>
    <t>Hindi</t>
  </si>
  <si>
    <t>5.35X8.20</t>
  </si>
  <si>
    <t>Catalogue 2013</t>
  </si>
  <si>
    <t>6.94X10.94</t>
  </si>
  <si>
    <t>Indian Book Centre,Sri Satguru Publications,Delhi,India</t>
  </si>
  <si>
    <t>Sarngadhara Gudartha Dipika</t>
  </si>
  <si>
    <t>17.10X7.28</t>
  </si>
  <si>
    <t>Sivambu Sastra:Mother of Ayurvedic Medicine</t>
  </si>
  <si>
    <t>Natalia Perera</t>
  </si>
  <si>
    <t>7.89X11.21</t>
  </si>
  <si>
    <t>The Story of Ayurveda</t>
  </si>
  <si>
    <t>I.K.K Menon</t>
  </si>
  <si>
    <t>8.11X13.94</t>
  </si>
  <si>
    <t>Publication Division,Ministry of Information &amp; Broadcasting,Govt of India,Newdelhi 110001</t>
  </si>
  <si>
    <t>The Establishment of Aphota(Sphotasiddhi)</t>
  </si>
  <si>
    <t>Mandana Misra</t>
  </si>
  <si>
    <t>4.77X7.86</t>
  </si>
  <si>
    <t>The Initiation of The Medical Student in Early Clasical Ayurveda:Caraka's Treatment in Context</t>
  </si>
  <si>
    <t>Karin Preisendanz</t>
  </si>
  <si>
    <t>5.67X8.02</t>
  </si>
  <si>
    <t>Tradition &amp; Reflection:Explorations in Indian Thought</t>
  </si>
  <si>
    <t>Wilhelm Halbfass</t>
  </si>
  <si>
    <t>5.19X8.11</t>
  </si>
  <si>
    <t>State university of New York City,Albany</t>
  </si>
  <si>
    <t>Vaidiya Attavanai</t>
  </si>
  <si>
    <t>Datcanayanar</t>
  </si>
  <si>
    <t>Dr.R.Tyagarajan</t>
  </si>
  <si>
    <t>Tamil</t>
  </si>
  <si>
    <t>4.75X7.43</t>
  </si>
  <si>
    <t>Navalar Nagar, Chepauk, Triplicane, Chennai, Tamil Nadu 600005</t>
  </si>
  <si>
    <t>GOML Madras</t>
  </si>
  <si>
    <t>Vaidya Vinoda</t>
  </si>
  <si>
    <t>Sankara</t>
  </si>
  <si>
    <t>16.92X7.22</t>
  </si>
  <si>
    <t>Vaidika Grantha</t>
  </si>
  <si>
    <t>Gurumukhi</t>
  </si>
  <si>
    <t>8.55X6.47</t>
  </si>
  <si>
    <t>Vaidyaka</t>
  </si>
  <si>
    <t>I</t>
  </si>
  <si>
    <t>A.C.Joshi Library</t>
  </si>
  <si>
    <t>Punjab University, Sector 14, Chandigarh, 160014</t>
  </si>
  <si>
    <t>Vaidyaka Camatkaracintamani</t>
  </si>
  <si>
    <t>Lolimbaraja</t>
  </si>
  <si>
    <t>Vimala</t>
  </si>
  <si>
    <t>Sri Brahmananda Tripathi</t>
  </si>
  <si>
    <t>Sanskrit &amp; Hindi</t>
  </si>
  <si>
    <t>5.32X7.91</t>
  </si>
  <si>
    <t>Chowkhamba Vidyabhavan,Varanasi</t>
  </si>
  <si>
    <t>Vaidyaka Paribhasa Pradipa</t>
  </si>
  <si>
    <t>Asubodha Vidyabhusanabhattacarya</t>
  </si>
  <si>
    <t>4.59X7.52</t>
  </si>
  <si>
    <t>Vaidiya Kalanciyam</t>
  </si>
  <si>
    <t>Dr.C.N.Kuppusvami &amp; Dr. V.S.Parvati</t>
  </si>
  <si>
    <t>5.12X7.61</t>
  </si>
  <si>
    <t>Varna Cikitsa</t>
  </si>
  <si>
    <t>Asbharan Ivsu</t>
  </si>
  <si>
    <t>Telugu</t>
  </si>
  <si>
    <t>5.01X7.58</t>
  </si>
  <si>
    <t>Prakrti Karyalaya</t>
  </si>
  <si>
    <t>4.79X7.57</t>
  </si>
  <si>
    <t>Vrndamadhavaparanama Siddhayoga with C</t>
  </si>
  <si>
    <t>Kusumavalli</t>
  </si>
  <si>
    <t>Srikanthadatta</t>
  </si>
  <si>
    <t>Hanumanthasastri</t>
  </si>
  <si>
    <t>6.25X9.96</t>
  </si>
  <si>
    <t>Anandasramam,Appa Balwant Chowk, Bajirao Rd,Budhwar Peth, Pune, Maharashtra 411002</t>
  </si>
  <si>
    <t>Anandasrama Mudranalaya</t>
  </si>
  <si>
    <t>The Etymology of Sanskrit Punya</t>
  </si>
  <si>
    <t>Dr.Truman Michelson</t>
  </si>
  <si>
    <t>5.43X8.35</t>
  </si>
  <si>
    <t>Brugmann's Law &amp; The Sanskrit Vrddhi</t>
  </si>
  <si>
    <t>Carl Darling Buck</t>
  </si>
  <si>
    <t>5.40X8.50</t>
  </si>
  <si>
    <t>American Journal of Philology</t>
  </si>
  <si>
    <t>Two Sanskrit Inscriptions:Engraven on Stone</t>
  </si>
  <si>
    <t>Fitz Edward Hall</t>
  </si>
  <si>
    <t>English &amp; Sanskrit</t>
  </si>
  <si>
    <t>English &amp; Devanagari</t>
  </si>
  <si>
    <t>5.41X8.53</t>
  </si>
  <si>
    <t>Indra in the Rgveda</t>
  </si>
  <si>
    <t>Edward Delavan Perry</t>
  </si>
  <si>
    <t>5.45X8.58</t>
  </si>
  <si>
    <t>Apam Napat in the Rgveda</t>
  </si>
  <si>
    <t>Dr.Herbert W.Magoun</t>
  </si>
  <si>
    <t>5.42X8.52</t>
  </si>
  <si>
    <t>On Rcisama,an Epithet of Indra</t>
  </si>
  <si>
    <t>Maurice Bloomfield</t>
  </si>
  <si>
    <t>5.42X8.53</t>
  </si>
  <si>
    <t>Adhi-bru and Adhi-vac in the Veda</t>
  </si>
  <si>
    <t>Dr.Henry S.Gehman</t>
  </si>
  <si>
    <t>5.50X8.66</t>
  </si>
  <si>
    <t>Indra as God of Fertility</t>
  </si>
  <si>
    <t>Washburn Hopkins</t>
  </si>
  <si>
    <t>Vedic,Sanskrit and Middle Indic</t>
  </si>
  <si>
    <t>Truman Michelson</t>
  </si>
  <si>
    <t>The Etymology and Meaning of Sanskrit Garutmant</t>
  </si>
  <si>
    <t>Harold H.Bender</t>
  </si>
  <si>
    <t>Vedic,Sanskrit and Prakrt</t>
  </si>
  <si>
    <t>Walter Petersen</t>
  </si>
  <si>
    <t>5.72X9.00</t>
  </si>
  <si>
    <t>Abstract of a Sanskrit Inscription</t>
  </si>
  <si>
    <t>5.17X8.13</t>
  </si>
  <si>
    <t>Bhartrharinirveda of Harihara(Translated from Sanskrit &amp; Prakrt)</t>
  </si>
  <si>
    <t>Dr.Louis H.Gray</t>
  </si>
  <si>
    <t>5.44X8.56</t>
  </si>
  <si>
    <t>A Bibliography of the Sanskrit Drama,Vol III</t>
  </si>
  <si>
    <t>Montgomery Schuyler</t>
  </si>
  <si>
    <t>A.V.Williams Jackson</t>
  </si>
  <si>
    <t>5.49X8.48</t>
  </si>
  <si>
    <t>Columbia University,New York, NY 10027, United States</t>
  </si>
  <si>
    <t>The Macmillan Company</t>
  </si>
  <si>
    <t>Brhat Katha Slokasangraha</t>
  </si>
  <si>
    <t>Buddhasvamin</t>
  </si>
  <si>
    <t>6.96X10.32</t>
  </si>
  <si>
    <t>Chanting Sanskrit Verses in Gaudiya Vaisnavism</t>
  </si>
  <si>
    <t>Jagadananda Das</t>
  </si>
  <si>
    <t>16.54X9.06</t>
  </si>
  <si>
    <t>On the Southern Recension of the Mahabharata ,Brahman Migration &amp; Brahmi Paleography</t>
  </si>
  <si>
    <t>Tennilapuram P.Mahadevan</t>
  </si>
  <si>
    <t>6.97X10.16</t>
  </si>
  <si>
    <t>Suta Samhita with C,Vol I</t>
  </si>
  <si>
    <t>Tatparyadipika</t>
  </si>
  <si>
    <t>Vidyaranya</t>
  </si>
  <si>
    <t>6.18X9.37</t>
  </si>
  <si>
    <t>Suta Samhita with C,Vol II</t>
  </si>
  <si>
    <t>6.60X11.00</t>
  </si>
  <si>
    <t>The Canon of the Saivagama &amp; the kubjika Tantras of the Western Kaula Tradition</t>
  </si>
  <si>
    <t>Mark S.G.Dyczkowski</t>
  </si>
  <si>
    <t>Harvey P.Alper</t>
  </si>
  <si>
    <t>5.80X8.27</t>
  </si>
  <si>
    <t>The SUNY Series in Kasmir Saivism</t>
  </si>
  <si>
    <t>State University of New York Press,353 Broadway , State University Plaza , Albany, NY </t>
  </si>
  <si>
    <t>State University of New York Press,Albany</t>
  </si>
  <si>
    <t>On the Kings of Mandala,As Commemorated in a Sanskrit Inscription</t>
  </si>
  <si>
    <t>7.41X9.41</t>
  </si>
  <si>
    <t>On the Relative Chronology of the Vedic Hymns</t>
  </si>
  <si>
    <t>5.44X8.53</t>
  </si>
  <si>
    <t>Isavasya Upanisad With C</t>
  </si>
  <si>
    <t>7.31X7.97</t>
  </si>
  <si>
    <t>Vedic Chronology &amp; Vedanga Jyotisa</t>
  </si>
  <si>
    <t>Lokamanya Bal Gangadhar Tilak</t>
  </si>
  <si>
    <t>4.54X6.61</t>
  </si>
  <si>
    <t>Osmania University Library</t>
  </si>
  <si>
    <t>Amberpet, Hyderabad, Telangana 500007</t>
  </si>
  <si>
    <t>Messrs R.B &amp; S.B.Tilak,Gaikwar Wada,Puna City</t>
  </si>
  <si>
    <t>Three Sanskrit Inscriptions,Relating to Grants of Land</t>
  </si>
  <si>
    <t>Vedagama Dharma Vidya</t>
  </si>
  <si>
    <t>Sambasiva Sastri</t>
  </si>
  <si>
    <t>7.00X11.00</t>
  </si>
  <si>
    <t>The Meaning &amp; Etymology of the Vedic Word Vidatha</t>
  </si>
  <si>
    <t>5.42X8.74</t>
  </si>
  <si>
    <t>Vivahasamskara Bhasa Tika</t>
  </si>
  <si>
    <t>Candrabhanu Sarma Upadesak</t>
  </si>
  <si>
    <t>5.99X9.72</t>
  </si>
  <si>
    <t>An Alphabetical Subjectwise Catalogue of Sanskrit MSS,Vol II</t>
  </si>
  <si>
    <t>T.Aruna</t>
  </si>
  <si>
    <t>5.65X8.87</t>
  </si>
  <si>
    <t>GOML,Andhra Pradesh</t>
  </si>
  <si>
    <t>O.U.Campus,Hyderabad 500007</t>
  </si>
  <si>
    <t>Andhra Pradesh GOML</t>
  </si>
  <si>
    <t>A Descriptive Catalogue of Sanskrit MSS,Vol 8,Part2(Tantra MSS)</t>
  </si>
  <si>
    <t>Mahamahopadhyaya Haraprasad Sastri</t>
  </si>
  <si>
    <t>Cintaharan Cakravarti</t>
  </si>
  <si>
    <t>4.85X7.70</t>
  </si>
  <si>
    <t>Ramakanta Cakravarty,Asiatic Society,Kolkata</t>
  </si>
  <si>
    <t>A Descriptive Catalogue of Sanskrit MSS,Vol 8,Part1(Tantra MSS)</t>
  </si>
  <si>
    <t>4.27X7.33</t>
  </si>
  <si>
    <t>List of MSS &amp; Books of the Bhau Daji Memorial</t>
  </si>
  <si>
    <t>2.61X3.91</t>
  </si>
  <si>
    <t>Bibliography of  Visistadvaita Works,Vol I</t>
  </si>
  <si>
    <t>M.A.S.Rajan</t>
  </si>
  <si>
    <t>6.87X10.09</t>
  </si>
  <si>
    <t>Academy of Sanskrit Research</t>
  </si>
  <si>
    <t>Melkote,Karnataka 571431</t>
  </si>
  <si>
    <t>Academy of Sanskrit Research,Melkote</t>
  </si>
  <si>
    <t>Bibliography of  Visistadvaita Works,Vol II</t>
  </si>
  <si>
    <t>Catalogue of the Buddhist Sanskrit MSS of the Cambrise University Library</t>
  </si>
  <si>
    <t>Cecil Bendall</t>
  </si>
  <si>
    <t>8.21X14.28</t>
  </si>
  <si>
    <t>Cambridge University</t>
  </si>
  <si>
    <t>A Des Cat of Skt MSS in the collection of Asiatic Society,Vol 15,Part 1(Ayurvedic MSS)</t>
  </si>
  <si>
    <t>Dalia Bandury</t>
  </si>
  <si>
    <t>Brahmananda Gupta</t>
  </si>
  <si>
    <t>4.57X7.25</t>
  </si>
  <si>
    <t>Cat of Palm Leaf MSS in the Santinatha Jain Bhandara Cambay,Part1</t>
  </si>
  <si>
    <t>Muni Punyavijaya</t>
  </si>
  <si>
    <t>B.J.Sandesara</t>
  </si>
  <si>
    <t>3.31X4.60</t>
  </si>
  <si>
    <t>The Maharaja Sayajirao Oriental Institute,Opp. Palace Gate, Palace Road, Vadodara, Gujarat 390001</t>
  </si>
  <si>
    <t>The Maharaja Sayajirao Oriental Institute</t>
  </si>
  <si>
    <t>Cat of Skt MSS at Sarvajanik Education Society,Surat</t>
  </si>
  <si>
    <t>1998-1999</t>
  </si>
  <si>
    <t>Ramesh Oza,Mohan Meghani,Vasant Patel,Vijay  Sastri &amp; Urmila Nanavati</t>
  </si>
  <si>
    <t>8.77X11.44</t>
  </si>
  <si>
    <t>Sarvajanik Education Society Cunilal Gandhi Vidyabhavan</t>
  </si>
  <si>
    <t> M. T. B. College Campus, Athwalines, Surat, Gujarat 395001</t>
  </si>
  <si>
    <t>Sarvajanik Education Society Cunilal Gandhi Vidyabhavan,Surat</t>
  </si>
  <si>
    <t>1998 - 1999</t>
  </si>
  <si>
    <t>Catalogue of Skt MSS,Part 2</t>
  </si>
  <si>
    <t>2000-2001</t>
  </si>
  <si>
    <t>Aravind Josi,Vasant Patel,Vijay Sastri,Vinod Patel,ganasyam Sanadhya</t>
  </si>
  <si>
    <t>9.46X12.39</t>
  </si>
  <si>
    <t>2000 - 2001</t>
  </si>
  <si>
    <t>A Des Cat of Govt Collection of MSS,Vol1,Part1</t>
  </si>
  <si>
    <t>5.14X8.99</t>
  </si>
  <si>
    <t>Deccan College,Pune</t>
  </si>
  <si>
    <t>Deccan College Rd, Line Bazar, Yerawada, Pune, Maharashtra 411006</t>
  </si>
  <si>
    <t>Govt of Bombay</t>
  </si>
  <si>
    <t>A Des Cat of Palm Leaf MSS in Tamil,Vol 5,Part 1</t>
  </si>
  <si>
    <t>Dr.Shu Hikosaka,Dr.G.John Samuel</t>
  </si>
  <si>
    <t>Tamil &amp; English</t>
  </si>
  <si>
    <t>6.30X8.59</t>
  </si>
  <si>
    <t>Institute of Asian Studies,Chennai</t>
  </si>
  <si>
    <t>Sholinganallur, Chennai, Tamil Nadu 600119</t>
  </si>
  <si>
    <t xml:space="preserve">Catalogue of Dogra Art Museum Jammu </t>
  </si>
  <si>
    <t>Roman</t>
  </si>
  <si>
    <t>12.31X8.60</t>
  </si>
  <si>
    <t>Dogra Art Museum Jammu</t>
  </si>
  <si>
    <t> Panjtirthi, Jammu, Jammu and Kashmir 180001</t>
  </si>
  <si>
    <t xml:space="preserve">A Des Cat of MSS in Bhattarkiya Grantha Bhandar Nagaur </t>
  </si>
  <si>
    <t>Dr.P.C.Jain</t>
  </si>
  <si>
    <t>5.44X8.22</t>
  </si>
  <si>
    <t>Centre for Jain Studies,University of rajastan</t>
  </si>
  <si>
    <t>Catalogue of Jain MSS,Jaisalmer,Vol,2</t>
  </si>
  <si>
    <t>6.53X9.81</t>
  </si>
  <si>
    <t>Sree Jinbhadrasuri Gyan Bhandar</t>
  </si>
  <si>
    <t>Jaisalmer,Rajasthan</t>
  </si>
  <si>
    <t>Seva Mandir Ravati,Jodhpur 342024</t>
  </si>
  <si>
    <t>Jammu &amp; Kasmir Sanskrit Manuscript</t>
  </si>
  <si>
    <t>10.25X8.53</t>
  </si>
  <si>
    <t>Cat of the Skt MSS in the Library of India Office,Part 1-Vedic MSS</t>
  </si>
  <si>
    <t>Julius EGGeling</t>
  </si>
  <si>
    <t>7.81X10.53</t>
  </si>
  <si>
    <t>Alphabetical Index of Skt MSS In the GOML,Madras</t>
  </si>
  <si>
    <t>7.79X12.61</t>
  </si>
  <si>
    <t>GOML,Madras</t>
  </si>
  <si>
    <t>Catalogue of Skt MSS in the Punjab University Library,Vol I</t>
  </si>
  <si>
    <t>8.09X11.64</t>
  </si>
  <si>
    <t>Sector 14, Chandigarh, 160014</t>
  </si>
  <si>
    <t>Labhu Ram,Punjab University Library,Lahore</t>
  </si>
  <si>
    <t>Sarasvati Bhavan Library</t>
  </si>
  <si>
    <t>Apastamba Sthalipaka</t>
  </si>
  <si>
    <t>3.49X1.37</t>
  </si>
  <si>
    <t>Apastambokta Sraddha Samkalpa</t>
  </si>
  <si>
    <t>4.68X2.09</t>
  </si>
  <si>
    <t>Apastambokta Sravani(Pothi)</t>
  </si>
  <si>
    <t>4.80X2.20</t>
  </si>
  <si>
    <t>Grhya Sangraha ,An Appendix to the Gobhila Grhya Sutra With C</t>
  </si>
  <si>
    <t>Gobhilaputra</t>
  </si>
  <si>
    <t>Mahamahopadhyaya Candrakanta Tarkalankara Bhattacarya</t>
  </si>
  <si>
    <t>4.84X8.28</t>
  </si>
  <si>
    <t>Apastamba Sakhamtargata</t>
  </si>
  <si>
    <t>10.46X5.95</t>
  </si>
  <si>
    <t>Kusmanda</t>
  </si>
  <si>
    <t>Sarada</t>
  </si>
  <si>
    <t>5.57X2.39</t>
  </si>
  <si>
    <t>Sri Krsna Museum</t>
  </si>
  <si>
    <t>Thanesar City Railway Station, Thanesar, Haryana 136118</t>
  </si>
  <si>
    <t xml:space="preserve"> Prayoga Ratna</t>
  </si>
  <si>
    <t>8.39X4.44</t>
  </si>
  <si>
    <t>Samavartana Prayoga(Prayoga Ratna)</t>
  </si>
  <si>
    <t>Narayana Bhatta</t>
  </si>
  <si>
    <t>7.93X4.40</t>
  </si>
  <si>
    <t xml:space="preserve">DVAITA VEDANTA </t>
  </si>
  <si>
    <t>Brahmasutranubhasya</t>
  </si>
  <si>
    <t>Vallabacarya</t>
  </si>
  <si>
    <t>??</t>
  </si>
  <si>
    <t>5.19X1.60</t>
  </si>
  <si>
    <t>Khandanatrayam(Minor Works of Madhavacarya)</t>
  </si>
  <si>
    <t>G.M.Bhat</t>
  </si>
  <si>
    <t>7.28X11.18</t>
  </si>
  <si>
    <t>Kochin,Kerala 682002</t>
  </si>
  <si>
    <t>Sukrtindra Oriental Research Institute,Kochin</t>
  </si>
  <si>
    <t>Pramana Laksana Tika</t>
  </si>
  <si>
    <t>Anandatirtha Bhagavatpadacarya</t>
  </si>
  <si>
    <t>Nyayakalpalata</t>
  </si>
  <si>
    <t>Jayatirtha Bhiksu</t>
  </si>
  <si>
    <t>10.42X4.73</t>
  </si>
  <si>
    <t>Sri Camarajendra Sanskrit College Library</t>
  </si>
  <si>
    <t>Pampa Mahakavi Rd, Camrajpet, Bengaluru, Karnataka 560018</t>
  </si>
  <si>
    <t>Nirnayasagara Mudranalaya,Mumbai</t>
  </si>
  <si>
    <t>Bhavadipa</t>
  </si>
  <si>
    <t>Raghavendrayati</t>
  </si>
  <si>
    <t>10.35X4.82</t>
  </si>
  <si>
    <t>Pampa Mahakavi Rd, Camrajpet, Bengaluru, Karnataka 560019</t>
  </si>
  <si>
    <t>Rukmanisa Vijaya Tika</t>
  </si>
  <si>
    <t>Adiraja Tirtha</t>
  </si>
  <si>
    <t>Bhavaprakasika</t>
  </si>
  <si>
    <t>16.53X11.75</t>
  </si>
  <si>
    <t>Abaji Ramacandra Savamta Sriramatattvapakasa Capakhyana,Belagamv</t>
  </si>
  <si>
    <t>A Critical Study of Candra Vyakarana Vrtti</t>
  </si>
  <si>
    <t>Dr.Harsanatha Misra</t>
  </si>
  <si>
    <t>2.92X4.60</t>
  </si>
  <si>
    <t>Sri Lalabahadur Sastri Kendriya Samskrta Vidyapitham,New Delhi</t>
  </si>
  <si>
    <t>Alankara Sangraha</t>
  </si>
  <si>
    <t>Amrtananda Yogin</t>
  </si>
  <si>
    <t>V.Krsnamacarya &amp; K.Ramacandrasarma</t>
  </si>
  <si>
    <t>2.73X4.60</t>
  </si>
  <si>
    <t>Adayar,Madras,India</t>
  </si>
  <si>
    <t>Adayar Library,Madras</t>
  </si>
  <si>
    <t>Alankara Manihara,Part 1</t>
  </si>
  <si>
    <t>Sri Krsna Brahmatantra Parakalasvamin</t>
  </si>
  <si>
    <t>L.Srinivasacarya</t>
  </si>
  <si>
    <t>5.09X7.41</t>
  </si>
  <si>
    <t>Ramavilas Rd, K.G Koppal, Kajjihundi, Mysuru, Karnataka 570005</t>
  </si>
  <si>
    <t>Maharaja of Mysore</t>
  </si>
  <si>
    <t>Alankara Manihara,Part 2</t>
  </si>
  <si>
    <t>R.Sama Sastri</t>
  </si>
  <si>
    <t>4.89X7.95</t>
  </si>
  <si>
    <t>University of Mysore</t>
  </si>
  <si>
    <t>Krishnaraja Boulevard Road, K.G Koppal, Mysuru, Karnataka 570006</t>
  </si>
  <si>
    <t>Oriental Library Publications,Mysore</t>
  </si>
  <si>
    <t>Alankara Manihara,Part 3</t>
  </si>
  <si>
    <t>5.11X7.96</t>
  </si>
  <si>
    <t>Alankara Manihara,Part 4</t>
  </si>
  <si>
    <t>7.48X11.69</t>
  </si>
  <si>
    <t>Krishnaraja Boulevard Road, K.G Koppal, Mysuru, Karnataka 570007</t>
  </si>
  <si>
    <t>Alankara Manjusa</t>
  </si>
  <si>
    <t>Lala Bhagavandin</t>
  </si>
  <si>
    <t>2.95X4.60</t>
  </si>
  <si>
    <t>Ramasahayalal,Vidyapracarak Bookdipo,Gaya</t>
  </si>
  <si>
    <t>Alankara Sarvasva with C</t>
  </si>
  <si>
    <t>Rajanaka Ruyyaka</t>
  </si>
  <si>
    <t>Jayaratha</t>
  </si>
  <si>
    <t>Pandit Girija Prasad Dvivedi</t>
  </si>
  <si>
    <t>Pandurang Javaji,Nirnayasagara Mudranalaya,Mumbai</t>
  </si>
  <si>
    <t>Vyakaranasutravrtti(Adhyaya 1-8)</t>
  </si>
  <si>
    <t>Panini</t>
  </si>
  <si>
    <t>1891-1898</t>
  </si>
  <si>
    <t>7.18X11.69</t>
  </si>
  <si>
    <t>Avyaya</t>
  </si>
  <si>
    <t>23.35X10.95</t>
  </si>
  <si>
    <t>Brittle</t>
  </si>
  <si>
    <t>Division of the Nyaya Philosophy with C,Fasc I(with English Translation)</t>
  </si>
  <si>
    <t>Visvanatha Pancanana</t>
  </si>
  <si>
    <t>Dr.E.Roer</t>
  </si>
  <si>
    <t>4.79X7.05</t>
  </si>
  <si>
    <t>Bhava Prakasika</t>
  </si>
  <si>
    <t>7.58X11.69</t>
  </si>
  <si>
    <t>Brhacchabdakusumakara</t>
  </si>
  <si>
    <t>Harekanta Misra</t>
  </si>
  <si>
    <t>2.88X4.60</t>
  </si>
  <si>
    <t>Chowkhamba Samskrta Pratisthan,Delhi</t>
  </si>
  <si>
    <t>Brhat Sabdendusekhara,Vol II</t>
  </si>
  <si>
    <t>Nagesa Bhatta</t>
  </si>
  <si>
    <t>Ksetresacandra Cattopadhyaya</t>
  </si>
  <si>
    <t>Sampurnanda Sanskrit Vishwavidyalaya Campus, Jagatganj, Chaukaghat, Varanasi - 221002 </t>
  </si>
  <si>
    <t>Varanaseya Sanskrit Visvavidyalaya,Varanasi</t>
  </si>
  <si>
    <t>Chanda Kaustubha with C</t>
  </si>
  <si>
    <t>Baladevavidyabhusana</t>
  </si>
  <si>
    <t>3.63X5.09</t>
  </si>
  <si>
    <t>Sri Haridasa Sastri,Sri Haridasanivas,Kalidah,Vrndavan</t>
  </si>
  <si>
    <t>Cintamani Siddhanta Laksanam with C</t>
  </si>
  <si>
    <t>Narayanacarya</t>
  </si>
  <si>
    <t>Jayamangala</t>
  </si>
  <si>
    <t>5.11X8.50</t>
  </si>
  <si>
    <t>A Concordance of Sanskrit Dhatupathas</t>
  </si>
  <si>
    <t>G.B.Palsule</t>
  </si>
  <si>
    <t>Dhatupatha(Devanagari Alphabetical)</t>
  </si>
  <si>
    <t>3.35X4.60</t>
  </si>
  <si>
    <t>Dhatupatha with C</t>
  </si>
  <si>
    <t>Panini Muni</t>
  </si>
  <si>
    <t>Dhatvarthaprakasika</t>
  </si>
  <si>
    <t>7.82X11.68</t>
  </si>
  <si>
    <t>An Elementary Grammar of Sanskrit Language</t>
  </si>
  <si>
    <t>Monier Williams</t>
  </si>
  <si>
    <t>4.30X7.09</t>
  </si>
  <si>
    <t>University of California</t>
  </si>
  <si>
    <t>Berkeley,USA</t>
  </si>
  <si>
    <t>W.H.Allen &amp; Co., Leadenhall,London</t>
  </si>
  <si>
    <t>Gandharva Kalapa Vyakaranam with C</t>
  </si>
  <si>
    <t>Saurindramohana Thakur</t>
  </si>
  <si>
    <t>Sri Saratcandra Dvivedi</t>
  </si>
  <si>
    <t>2.77X4.18</t>
  </si>
  <si>
    <t>Saratcandra Bvivevdi</t>
  </si>
  <si>
    <t>Jagadisisamanya Nirukti</t>
  </si>
  <si>
    <t>Gadadhara</t>
  </si>
  <si>
    <t>Samvat=1930</t>
  </si>
  <si>
    <t>11.69X4.15</t>
  </si>
  <si>
    <t>Kasika Vivarana Panjika,Vol II,Part 1(Nyasa)</t>
  </si>
  <si>
    <t>Jinendra Buddhi</t>
  </si>
  <si>
    <t>Sris Candra Cakravarti</t>
  </si>
  <si>
    <t>5.22X8.08</t>
  </si>
  <si>
    <t>Varendra Research Society,Bengal</t>
  </si>
  <si>
    <t>2.86X4.60</t>
  </si>
  <si>
    <t>Bimala Caran Maitra,Varendra Research Society,Bengal</t>
  </si>
  <si>
    <t>Kavya Mandakini</t>
  </si>
  <si>
    <t>2.83X4.60</t>
  </si>
  <si>
    <t>Punjab University ,Lahore</t>
  </si>
  <si>
    <t>Krdantarupamala,Vol I</t>
  </si>
  <si>
    <t>Ramasubba Sastri</t>
  </si>
  <si>
    <t>3.11X4.60</t>
  </si>
  <si>
    <t>T.V.Visvanatha Aiyar,Sanskrit Education Society,Madras</t>
  </si>
  <si>
    <t>Krdantarupamala,Vol II</t>
  </si>
  <si>
    <t>3.16X4.60</t>
  </si>
  <si>
    <t>Krdantarupamala,Vol III</t>
  </si>
  <si>
    <t>Ramasubba Sastri,Srivatsankaracarya &amp; T.K.Pranatartiharan</t>
  </si>
  <si>
    <t>2.71X4.60</t>
  </si>
  <si>
    <t>Krdantarupamala,Vol IV</t>
  </si>
  <si>
    <t>2.94X4.60</t>
  </si>
  <si>
    <t>Krdantarupamala,Vol V</t>
  </si>
  <si>
    <t>Kuvalayananda Alankara Candrika</t>
  </si>
  <si>
    <t>Samvat=1928</t>
  </si>
  <si>
    <t>14.36X5.99</t>
  </si>
  <si>
    <t>Kuvalayanandakarika with Tika</t>
  </si>
  <si>
    <t>Sakabda=1808</t>
  </si>
  <si>
    <t>4.19X2.07</t>
  </si>
  <si>
    <t>Nirnayasagara Yantralaya,Mubai</t>
  </si>
  <si>
    <t>Kuvalayanandakarika</t>
  </si>
  <si>
    <t>P.R.Subrahmanya Sarma</t>
  </si>
  <si>
    <t>2.64X4.42</t>
  </si>
  <si>
    <t>N.Banerjee &amp; Son,Banerjee press,Old Boytakhana Bazar Road</t>
  </si>
  <si>
    <t>Appayadiksita's Kuvalayanandakarika with C</t>
  </si>
  <si>
    <t>Richard Schmidt</t>
  </si>
  <si>
    <t>Asadhara</t>
  </si>
  <si>
    <t>German</t>
  </si>
  <si>
    <t>4.89X7.09</t>
  </si>
  <si>
    <t>Laghuvasudevamananam</t>
  </si>
  <si>
    <t>Subrahmanya Sastri</t>
  </si>
  <si>
    <t>4.28X6.39</t>
  </si>
  <si>
    <t>Madhaviya Dhatuvrtti</t>
  </si>
  <si>
    <t>Sayanacarya</t>
  </si>
  <si>
    <t>Ananta Sastri Phadke &amp; Sada Siva Sarma Sastri</t>
  </si>
  <si>
    <t>2.69X4.60</t>
  </si>
  <si>
    <t xml:space="preserve"> </t>
  </si>
  <si>
    <t>Jai Krsnadas - Haridas Gupta,Chowkhamba Sanskrit Siris Office,Benares</t>
  </si>
  <si>
    <t>Manjusa</t>
  </si>
  <si>
    <t>5.74X2.40</t>
  </si>
  <si>
    <t>Prameya Ratnavali with Tika</t>
  </si>
  <si>
    <t>Sri Valadeva Vidyabhuasana</t>
  </si>
  <si>
    <t>Kantimala</t>
  </si>
  <si>
    <t>Krsna Deva</t>
  </si>
  <si>
    <t>Krsnacaitanya Gosvami,Hemangagosvami Sastri &amp;Gaurakrsnagosvami Sastri</t>
  </si>
  <si>
    <t>Premamandala Samakhya Pustakamala</t>
  </si>
  <si>
    <t>Sriradharamana Mandir,Yogapitha,Vrndavan</t>
  </si>
  <si>
    <t>Sri Dinabandhudasa Vaisnava,Sriradharamana Mandir,Yogapitha,Vrndavan</t>
  </si>
  <si>
    <t>Vyakarana Siddhanta Sudhanidhi,Fasc lll</t>
  </si>
  <si>
    <t>Visvesvara Suri</t>
  </si>
  <si>
    <t>Dadhi Ram Sarma</t>
  </si>
  <si>
    <t>Vyavahara Prakasa</t>
  </si>
  <si>
    <t>Prthvicandranrpati</t>
  </si>
  <si>
    <t>Jayantakrsna Sarma</t>
  </si>
  <si>
    <t>KM Munshi Rd, Gamdevi, Mumbai, Maharashtra 400007</t>
  </si>
  <si>
    <t>Vyakarana Manjari</t>
  </si>
  <si>
    <t>Sanskrit &amp; Malayalam</t>
  </si>
  <si>
    <t>Devanagari &amp; Malayalam</t>
  </si>
  <si>
    <t>2.46X3.97</t>
  </si>
  <si>
    <t>Mahabhasyapradipodyota,Vol 1,Fasc 1</t>
  </si>
  <si>
    <t>Pandit Bahuvallabha Sastri</t>
  </si>
  <si>
    <t>2.55X4.60</t>
  </si>
  <si>
    <t>Mahabhasyapradipodyota,Vol 1,Fasc 2</t>
  </si>
  <si>
    <t>2.64X4.61</t>
  </si>
  <si>
    <t>Mahabhasyapradipodyota,Vol 1,Fasc 3</t>
  </si>
  <si>
    <t>2.56X4.60</t>
  </si>
  <si>
    <t>Mahabhasyapradipodyota,Vol 1,Fasc 4</t>
  </si>
  <si>
    <t>2.68X4.39</t>
  </si>
  <si>
    <t>Mahabhasyapradipodyota,Vol 1,Fasc 5</t>
  </si>
  <si>
    <t>2.65X4.60</t>
  </si>
  <si>
    <t>Mahabhasyapradipodyota,Vol 1,Fasc 6</t>
  </si>
  <si>
    <t>2.46X4.00</t>
  </si>
  <si>
    <t>Mahabhasyapradipodyota,Vol 1,Fasc 7</t>
  </si>
  <si>
    <t>2.62X4.60</t>
  </si>
  <si>
    <t>Mahabhasyapradipodyota,Vol 1,Fasc 8</t>
  </si>
  <si>
    <t>Mahabhasyapradipodyota,Vol 1,Fasc 9</t>
  </si>
  <si>
    <t>2.72X4.56</t>
  </si>
  <si>
    <t>Mahabhasyapradipodyota,Vol 2,Fasc 1</t>
  </si>
  <si>
    <t>2.68X4.60</t>
  </si>
  <si>
    <t>Mahabhasyapradipodyota,Vol 2,Fasc 2</t>
  </si>
  <si>
    <t>2.70X4.57</t>
  </si>
  <si>
    <t>Mahabhasyapradipodyota,Vol 2,Fasc 3</t>
  </si>
  <si>
    <t>2.74X4.26</t>
  </si>
  <si>
    <t>Mahabhasyapradipodyota,Vol 2,Fasc 4</t>
  </si>
  <si>
    <t>2.63X4.60</t>
  </si>
  <si>
    <t>Vyakaranamahabhasya</t>
  </si>
  <si>
    <t>Patanjali</t>
  </si>
  <si>
    <t>Panini His Place in Sanskrit Literature</t>
  </si>
  <si>
    <t>Theodor Goldstucker</t>
  </si>
  <si>
    <t>2.84X4.60</t>
  </si>
  <si>
    <t>Paniniya Astadhyayi Pravacanam,Part 1</t>
  </si>
  <si>
    <t>Dr.Sudarsanadeva Acarya</t>
  </si>
  <si>
    <t>8.26X11.69</t>
  </si>
  <si>
    <t>Brahmarsi Svami Virajananda Arsa,Gurukul Jhajjar,Hariyana</t>
  </si>
  <si>
    <t>Paniniya Astadhyayi Pravacanam,Part 2</t>
  </si>
  <si>
    <t>5.00X8.13</t>
  </si>
  <si>
    <t>Paniniya Astadhyayi Pravacanam,Part 3</t>
  </si>
  <si>
    <t>5.28X50</t>
  </si>
  <si>
    <t>Paniniya Astadhyayi Pravacanam,Part 4</t>
  </si>
  <si>
    <t>5.25X8.14</t>
  </si>
  <si>
    <t>Paniniya Astadhyayi Pravacanam,Part 5</t>
  </si>
  <si>
    <t>Paniniya Astadhyayi Pravacanam,Part 6</t>
  </si>
  <si>
    <t>2.81X4.60</t>
  </si>
  <si>
    <t>Phakkikaprakasa</t>
  </si>
  <si>
    <t>Maithilendra Datta Sarma</t>
  </si>
  <si>
    <t>Sitarama Sarma</t>
  </si>
  <si>
    <t>H.D.Gupta &amp; Sons,Chowkhamba Sanskrit Siris office,Benares</t>
  </si>
  <si>
    <t>Practical Grammar of the Sanskrit Language</t>
  </si>
  <si>
    <t>2.80X4.60</t>
  </si>
  <si>
    <t>Oxford University</t>
  </si>
  <si>
    <r>
      <t> </t>
    </r>
    <r>
      <rPr>
        <sz val="16"/>
        <color rgb="FF222222"/>
        <rFont val="Arial Narrow"/>
        <family val="2"/>
      </rPr>
      <t>Oxford OX1 2JD, UK</t>
    </r>
  </si>
  <si>
    <t>Fourth</t>
  </si>
  <si>
    <t>Prakrta Vyakarana</t>
  </si>
  <si>
    <t>4.94X8.37</t>
  </si>
  <si>
    <t>Gujarat Vidyapith Karyalaya</t>
  </si>
  <si>
    <t>Asram Rd, Ahmedabad, Gujarat 380014</t>
  </si>
  <si>
    <t>Gujarat Vidyapith Karyalaya,Ahamadabad</t>
  </si>
  <si>
    <t>Prakrta Prakasa or The Prakrta Grammar of Vararuci with C</t>
  </si>
  <si>
    <t>E.B.Cowell</t>
  </si>
  <si>
    <t>Manorama</t>
  </si>
  <si>
    <t>Bhamaha</t>
  </si>
  <si>
    <t>5.21X8.25</t>
  </si>
  <si>
    <t>Prakriya Kaumudi</t>
  </si>
  <si>
    <t>8.79X3.93</t>
  </si>
  <si>
    <t>Kuruksetra University</t>
  </si>
  <si>
    <t>Thanesar, Haryana 136119</t>
  </si>
  <si>
    <t>Rup - Candrika</t>
  </si>
  <si>
    <t>Dr.Brahmananda Tripathi</t>
  </si>
  <si>
    <t>3.41X5.32</t>
  </si>
  <si>
    <t>Chowkhamba Surbharati Prakasan,Varanasi</t>
  </si>
  <si>
    <t>Samskrta Vyakarana Pravesika</t>
  </si>
  <si>
    <t>Dr.Baburam Saksena</t>
  </si>
  <si>
    <t>Samvat=2029</t>
  </si>
  <si>
    <t>3.09X4.51</t>
  </si>
  <si>
    <t xml:space="preserve"> Sanskrit Grammar for Beginners</t>
  </si>
  <si>
    <t>F.Max Muller</t>
  </si>
  <si>
    <t>Devanagari,Roman &amp; English</t>
  </si>
  <si>
    <t>3.02X4.81</t>
  </si>
  <si>
    <t>Forgotten Books,London</t>
  </si>
  <si>
    <t>Sanskrit Sandhi Rules(Hand Book)</t>
  </si>
  <si>
    <t>Carol Whitfield</t>
  </si>
  <si>
    <t>DevanagarI</t>
  </si>
  <si>
    <t>5.43X8.09</t>
  </si>
  <si>
    <t>Samskrta Vyakaranam</t>
  </si>
  <si>
    <t>Dr.Baburam Tripathi</t>
  </si>
  <si>
    <t>Samvat=2034</t>
  </si>
  <si>
    <t>6.28X9.65</t>
  </si>
  <si>
    <t>Vinod Pustak Mandir, Agra</t>
  </si>
  <si>
    <t>Sardulasakatam</t>
  </si>
  <si>
    <t>Virendrakumar Bhattacarya</t>
  </si>
  <si>
    <t>2.51X4.60</t>
  </si>
  <si>
    <t>Samskrta Sahitya Parisat,Fariapukur, Shyam Bazar, Kolkata, West Bengal 700004</t>
  </si>
  <si>
    <t>Samskrta Sahitya Parisat,Kolkata</t>
  </si>
  <si>
    <t>Siksadivedapadanga</t>
  </si>
  <si>
    <t>Vasudeva Sarma</t>
  </si>
  <si>
    <t>9.56X4.50</t>
  </si>
  <si>
    <t>Tukaram Javaji,Nirnayasagar Press,Mumbai</t>
  </si>
  <si>
    <t>Smaller Sanskrit Grammar for the Use of Schools</t>
  </si>
  <si>
    <t>Moresvara Ramacandra Kale</t>
  </si>
  <si>
    <t>3.35X4.56</t>
  </si>
  <si>
    <t>Gopal Narayan &amp; Co. Booksellers &amp; Publishers,Kalbadevi Road,Bombay</t>
  </si>
  <si>
    <t>Subodhini(A Commentary of Bhasaparichheda,Muktavali,Dinakariya &amp; Ramarudriya) With C</t>
  </si>
  <si>
    <t>Rama Varma Pariksit Tampuran)</t>
  </si>
  <si>
    <t>Mandhitta Kunchu Nambutiri</t>
  </si>
  <si>
    <t>Sri Nrsimha Sarasvati Sastra Pathasala,Pune</t>
  </si>
  <si>
    <t>The Private Secretary to H.H.The Maharaja Hill Palace Tripunithura</t>
  </si>
  <si>
    <t>Alankara Sutra with C</t>
  </si>
  <si>
    <t>Sri Mankhuka</t>
  </si>
  <si>
    <t>Samudrabandha</t>
  </si>
  <si>
    <t>2.76X4.21</t>
  </si>
  <si>
    <t>Palace Library,Trivandrum</t>
  </si>
  <si>
    <t>Ruyyaka</t>
  </si>
  <si>
    <t>Kollam Era=1101</t>
  </si>
  <si>
    <t>2.67X4.42</t>
  </si>
  <si>
    <t>Katantra with C,Fasc I&amp;II</t>
  </si>
  <si>
    <t>Durgasimha</t>
  </si>
  <si>
    <t>Julius Eggling</t>
  </si>
  <si>
    <t>2.78X4.60</t>
  </si>
  <si>
    <t>Laghukaumudi with C</t>
  </si>
  <si>
    <t>Varadaraja</t>
  </si>
  <si>
    <t>James R.Ballantyne</t>
  </si>
  <si>
    <t>Harvard University Library</t>
  </si>
  <si>
    <t>Cambridge,USA</t>
  </si>
  <si>
    <t>Trikandasesa with C</t>
  </si>
  <si>
    <t>Sri Purusottama Deva</t>
  </si>
  <si>
    <t>Sarartha Candrika</t>
  </si>
  <si>
    <t>Silaskandha Mahanayaka Yati</t>
  </si>
  <si>
    <t>5.69X8.73</t>
  </si>
  <si>
    <t>Khemaraja Srikrsnadasa,Mumbai</t>
  </si>
  <si>
    <t>Unadiganasutra with C,Vol 2</t>
  </si>
  <si>
    <t xml:space="preserve"> Hemacandra </t>
  </si>
  <si>
    <t>Johann Kirste</t>
  </si>
  <si>
    <t>2.89X4.60</t>
  </si>
  <si>
    <t>Upasargartha Candrika,Khanda 2</t>
  </si>
  <si>
    <t>Carudeva Sastri</t>
  </si>
  <si>
    <t>5.59X8.71</t>
  </si>
  <si>
    <t>Bharatiya Vidya Prakasan</t>
  </si>
  <si>
    <t>Bangalow Road,Javahar Nagar,Delhi 110007</t>
  </si>
  <si>
    <t>Vadartha Sangraha,Part 2(Satkaraka Vivecana,Karaka Vadartha,Samasa Vadartha,Evakara Vada)</t>
  </si>
  <si>
    <t>1.Bhavananda,2,3.Jayarama Bhattacarya,</t>
  </si>
  <si>
    <t>Mahadeva Gangadhara Bakre</t>
  </si>
  <si>
    <t>2.26X4.60</t>
  </si>
  <si>
    <t>Manilal Itcaram Desai at the Gujarati Printing press,Bombay</t>
  </si>
  <si>
    <t>Vaisesika Sutras of Kanada with C  &amp; Extracts from the Gloss of Jayanarayana &amp; the Bhasya of Candrakanta</t>
  </si>
  <si>
    <t>Sankara Misra</t>
  </si>
  <si>
    <t>Major B.D.Basu</t>
  </si>
  <si>
    <t>2.84X4.52</t>
  </si>
  <si>
    <t>Sudhindra Natha Basu,Bhuvanesvari Asrama,Allahabad,UP</t>
  </si>
  <si>
    <t>Vaiyakarana Siddhanta Karika with C</t>
  </si>
  <si>
    <t>Bhattoji Diksita</t>
  </si>
  <si>
    <t xml:space="preserve">Vaiyakarabhusanasara </t>
  </si>
  <si>
    <t>Kaunda Bhatta</t>
  </si>
  <si>
    <t>Scholars from Anandasrama</t>
  </si>
  <si>
    <t>Vakya Vyavahara</t>
  </si>
  <si>
    <t>3.30X4.60</t>
  </si>
  <si>
    <t>Rastriya Sanskrit Sansthan</t>
  </si>
  <si>
    <t>Janakpuri, New Delhi, Delhi 110058</t>
  </si>
  <si>
    <t>Prof. Vempaty Kutumba Sastri,Rastriya Sanskrit Sansthan,New Delhi</t>
  </si>
  <si>
    <t>Vedic Grammar for Students</t>
  </si>
  <si>
    <t>Arthur Antony Macdonell</t>
  </si>
  <si>
    <t>2.6X4.60</t>
  </si>
  <si>
    <t> Oxford OX1 2JD, UK</t>
  </si>
  <si>
    <t>Vidyakara Sahasrakam</t>
  </si>
  <si>
    <t>Vidyakara Misra</t>
  </si>
  <si>
    <t>Umesh Misra</t>
  </si>
  <si>
    <t>4.60X7.97</t>
  </si>
  <si>
    <t>Allahabad University</t>
  </si>
  <si>
    <t>Senate House, University Road, Old Katra, Prayagraj, Uttar Pradesh 211002</t>
  </si>
  <si>
    <t>Vivarana Prameya Sangraha,Vol 5</t>
  </si>
  <si>
    <t>Ramasastri Tailanga</t>
  </si>
  <si>
    <t>6.72X11.79</t>
  </si>
  <si>
    <t>E.J.Lazarus &amp; Co.,Benares</t>
  </si>
  <si>
    <t>Vrttaratnakaram with Tika</t>
  </si>
  <si>
    <t>Kedara Bhatta</t>
  </si>
  <si>
    <t>Samvat=1999</t>
  </si>
  <si>
    <t>Ratnaprabha</t>
  </si>
  <si>
    <t>Nrsimhadeva Sastri</t>
  </si>
  <si>
    <t>Meharcandra Laksmanadasa,Samskrta Hindi Pustakalaya,Lahore</t>
  </si>
  <si>
    <t>Vrttalankara Ratnavali with C</t>
  </si>
  <si>
    <t>Svetaranya Narayana Yajva</t>
  </si>
  <si>
    <t>3.07X4.60</t>
  </si>
  <si>
    <t>Vyadhikarana Anumana Cintamani</t>
  </si>
  <si>
    <t>Raghunatha Siromani</t>
  </si>
  <si>
    <t>2.59X4.60</t>
  </si>
  <si>
    <t>Vyakarana Dipika(Panini Sutra Vrtti)</t>
  </si>
  <si>
    <t>Orambhatta</t>
  </si>
  <si>
    <t>Ganapati Sastri Mokate</t>
  </si>
  <si>
    <t>Bhagavat Prasad B.A,At the Medical Hall Press,Benares</t>
  </si>
  <si>
    <t>Vyakarana Siddhanta Sudhanidhi</t>
  </si>
  <si>
    <t>Dhadhi Ram Sarma</t>
  </si>
  <si>
    <t>2.75X4.79</t>
  </si>
  <si>
    <t>Chowkhamba Sanskrit Book Depot,Benares</t>
  </si>
  <si>
    <t>Vyakarana Siddhanta Sudhanidhi,Fasc Vll</t>
  </si>
  <si>
    <t>Sita Rama Sastri Shende</t>
  </si>
  <si>
    <t>2.61X4.60</t>
  </si>
  <si>
    <t>Vyakarana Siddhanta Sudhanidhi,Fasc VIII</t>
  </si>
  <si>
    <t>2.67X4.60</t>
  </si>
  <si>
    <t>Vyavahara Tattva</t>
  </si>
  <si>
    <t>Raghunandana Bhattacarya</t>
  </si>
  <si>
    <t>Astadhyayi (Bhasya) Prathama Vrtti,Adhyaya 1</t>
  </si>
  <si>
    <t>Brahma Datta Gijnasu</t>
  </si>
  <si>
    <t>2.86X4.49</t>
  </si>
  <si>
    <t>Astadhyayi (Bhasya) Prathama Vrtti,Adhyaya 2</t>
  </si>
  <si>
    <t>3.14X4.43</t>
  </si>
  <si>
    <t>Astadhyayi (Bhasya) Prathama Vrtti,Adhyaya 3</t>
  </si>
  <si>
    <t>3.26X4.32</t>
  </si>
  <si>
    <t>Astadhyayi (Bhasya) Prathama Vrtti,Adhyaya 4</t>
  </si>
  <si>
    <t>Astadhyayi (Bhasya) Prathama Vrtti,Adhyaya 5</t>
  </si>
  <si>
    <t>Astadhyayi (Bhasya) Prathama Vrtti,Adhyaya 6</t>
  </si>
  <si>
    <t>6.79X12.28</t>
  </si>
  <si>
    <t>Astadhyayi (Bhasya) Prathama Vrtti,Adhyaya 7</t>
  </si>
  <si>
    <t>2.58X4.13</t>
  </si>
  <si>
    <t>Astadhyayi (Bhasya) Prathama Vrtti,Adhyaya 8</t>
  </si>
  <si>
    <t>2.67X3.95</t>
  </si>
  <si>
    <t>Amara Kosa with C</t>
  </si>
  <si>
    <t>Kollam Era=1125</t>
  </si>
  <si>
    <t>Balapriya</t>
  </si>
  <si>
    <t>Rama Varyar</t>
  </si>
  <si>
    <t>Malayalam</t>
  </si>
  <si>
    <t>3.14X4.60</t>
  </si>
  <si>
    <t>S.T.Reddyar &amp; Sons,V.V.Press,Kollam</t>
  </si>
  <si>
    <t>Astadhyayi Sutrapatha</t>
  </si>
  <si>
    <t>3.02X4.57</t>
  </si>
  <si>
    <t>Candassastra Ka Udbhava Evam Vistara</t>
  </si>
  <si>
    <t>Sri Kisor Misra</t>
  </si>
  <si>
    <t>Banaras Hindu University</t>
  </si>
  <si>
    <t>Banaras Hindu University,Ajagara, Varanasi, Uttar Pradesh 221005</t>
  </si>
  <si>
    <t>Dr.Harish Candra Mani Tripathi,Sampurnanand Sanskrit University,Varanasi</t>
  </si>
  <si>
    <t>Chanda Sastram with Commentaries</t>
  </si>
  <si>
    <t>Pingalacarya</t>
  </si>
  <si>
    <t>Mrtasanjivani,Chandonirukti</t>
  </si>
  <si>
    <t>Halayudha Bhatta,Madhusudana Vidyavacaspati</t>
  </si>
  <si>
    <t>Ananta Sarma</t>
  </si>
  <si>
    <t>3.03X4.47</t>
  </si>
  <si>
    <t xml:space="preserve">Parimala Publications,Sakti Nagar,Delhi </t>
  </si>
  <si>
    <t>Laghusabdendu Sekhara With C,Vol 2</t>
  </si>
  <si>
    <t>Samvat =2041</t>
  </si>
  <si>
    <t>Sekhara Dipaka</t>
  </si>
  <si>
    <t>2.66X4.60</t>
  </si>
  <si>
    <t>Chowkhamba samskrta samsthan,Varanasi</t>
  </si>
  <si>
    <t>Samvat=2041</t>
  </si>
  <si>
    <t>Nibandha Bhaskara</t>
  </si>
  <si>
    <t>Dr.Jayatsyam Brahmacari</t>
  </si>
  <si>
    <t>Samvat=2057</t>
  </si>
  <si>
    <t>2.75X4.60</t>
  </si>
  <si>
    <t>Sri Sivasarma Samskrta Mahavidyalaya,Prayag</t>
  </si>
  <si>
    <t>2.92X4.47</t>
  </si>
  <si>
    <t>Nepali Khapda, Chowk Goodwalia, Lahori Tola, Varanasi, Uttar Pradesh 221001</t>
  </si>
  <si>
    <t>Bharatiya Vidya Prakasan,Varanasi</t>
  </si>
  <si>
    <t>Nirukta Uttara Satka</t>
  </si>
  <si>
    <t>Sakabda=1730</t>
  </si>
  <si>
    <t>7.87X3.76</t>
  </si>
  <si>
    <t>Paniniya Siksa or The Siksa Vedanga  with C</t>
  </si>
  <si>
    <t>3.17X4.60</t>
  </si>
  <si>
    <t>University of Calcutta</t>
  </si>
  <si>
    <t>College Square, Kolkata, West Bengal 700073</t>
  </si>
  <si>
    <t>Paniniyastadhyaya Satvavidhayakasutranam Badhyabadhakabhavacintanam</t>
  </si>
  <si>
    <t>Sivaramakrsna Bhatta</t>
  </si>
  <si>
    <t>Kavikulaguru Kalidasa Samskrta Visvavidyalaya</t>
  </si>
  <si>
    <t>Mauda Road, Nagpur, Ramtek, Maharashtra 441106</t>
  </si>
  <si>
    <t>Kavikulaguru Kalidasa Samskrta Visvavidyalaya,Ramtek, Maharashtra</t>
  </si>
  <si>
    <t>Pingalacchanda Sutram with C</t>
  </si>
  <si>
    <t>Premanubhuti</t>
  </si>
  <si>
    <t>Venirama Sarma Gauda</t>
  </si>
  <si>
    <t>3.45X4.60</t>
  </si>
  <si>
    <t>Master Kheladilal &amp; Sons,Banaras</t>
  </si>
  <si>
    <t>Prakrtapingalaprastara Varnamatra patakadi yantrani</t>
  </si>
  <si>
    <t>15.34X6.85</t>
  </si>
  <si>
    <t>Samskrta Nibandhanjali</t>
  </si>
  <si>
    <t>Dr.Ramakrsnacarya</t>
  </si>
  <si>
    <t>Saravdhatuk Lakara Pratyaya</t>
  </si>
  <si>
    <t>6.71X4.57</t>
  </si>
  <si>
    <t>1,2.Kamalakara Bhatta</t>
  </si>
  <si>
    <t>Sudhakara Dvivedi,Muralidhara Sarma</t>
  </si>
  <si>
    <t>3.15X4.67</t>
  </si>
  <si>
    <t>Krsna Das Gupta,Proprietor,Braj Bhusana Das &amp; Co.,Banares</t>
  </si>
  <si>
    <t>Vyakarana Text</t>
  </si>
  <si>
    <t>7.57X4.60</t>
  </si>
  <si>
    <t>Some pages are not clear</t>
  </si>
  <si>
    <t>Vyakaranasastre Laukikanyayanamupayoga</t>
  </si>
  <si>
    <t>Dr.Ramakisora Sukla</t>
  </si>
  <si>
    <t>Sampurnananda Sanskrit Visvavidyalaya</t>
  </si>
  <si>
    <t>Varanasi 221002</t>
  </si>
  <si>
    <t>Harsh Candra Mani Tripathi</t>
  </si>
  <si>
    <t>Sariraka Nyaya Manimala</t>
  </si>
  <si>
    <t>17.42X6.03</t>
  </si>
  <si>
    <t>Vasudevamananam Entru Vazhankukira Vivekasaram</t>
  </si>
  <si>
    <t>5.19X8.47</t>
  </si>
  <si>
    <t>Atharvaveda Pratisakhya Caturadhyayika</t>
  </si>
  <si>
    <t>Saunaka</t>
  </si>
  <si>
    <t>7.01X10.67</t>
  </si>
  <si>
    <t>Atharvaveda Pratisakhya Mulasutram</t>
  </si>
  <si>
    <t>Rktantra Vivrti,Samavedasarvanukramani</t>
  </si>
  <si>
    <t>Surya Kanta Sastri</t>
  </si>
  <si>
    <t>7.11X11.11</t>
  </si>
  <si>
    <t>Mehar Chand Lachhman Das,Sanskrit Book Depot,Saint Matha Bazar,Lahore</t>
  </si>
  <si>
    <t>Rkveda Pratisakhya</t>
  </si>
  <si>
    <t>7.35X11.49</t>
  </si>
  <si>
    <t>Vajasaneyi Pratisakhya with Commentaries</t>
  </si>
  <si>
    <t>Katyayana</t>
  </si>
  <si>
    <t>Uvata &amp; Anantabhatta</t>
  </si>
  <si>
    <t>V.Venkatarama Sarma</t>
  </si>
  <si>
    <t>7.09X10.15</t>
  </si>
  <si>
    <t>Madras University</t>
  </si>
  <si>
    <t>Taittiriya Pratisakhya</t>
  </si>
  <si>
    <t>8.17X11.60</t>
  </si>
  <si>
    <t>Taittiriya Pratisakhya with English Translation</t>
  </si>
  <si>
    <t>William Dwight Whitney</t>
  </si>
  <si>
    <t>8.24X12.51</t>
  </si>
  <si>
    <t>Taittiriya Pratisakhya with C</t>
  </si>
  <si>
    <t>Tribhasyaratna</t>
  </si>
  <si>
    <t>5.43X8.57</t>
  </si>
  <si>
    <t>Sukla Yajurveda Pratisakhya</t>
  </si>
  <si>
    <t>7.68X10.91</t>
  </si>
  <si>
    <t>Samaveda Pratisakhya</t>
  </si>
  <si>
    <t>Pusparsi</t>
  </si>
  <si>
    <t>8.00X11.13</t>
  </si>
  <si>
    <t xml:space="preserve">Series # </t>
  </si>
  <si>
    <t>Subject</t>
  </si>
  <si>
    <t>Title</t>
  </si>
  <si>
    <t>Author</t>
  </si>
  <si>
    <t>Author date</t>
  </si>
  <si>
    <t>commentary</t>
  </si>
  <si>
    <t>Commentator</t>
  </si>
  <si>
    <t>Editor</t>
  </si>
  <si>
    <t>Language</t>
  </si>
  <si>
    <t xml:space="preserve">Script </t>
  </si>
  <si>
    <t>Scribe</t>
  </si>
  <si>
    <t xml:space="preserve">material </t>
  </si>
  <si>
    <t>Size/incs.</t>
  </si>
  <si>
    <t># of Lines</t>
  </si>
  <si>
    <t>Letters/ line</t>
  </si>
  <si>
    <t xml:space="preserve">Status C / I </t>
  </si>
  <si>
    <t>Library</t>
  </si>
  <si>
    <t>address of library</t>
  </si>
  <si>
    <t>Manuscript Owned by</t>
  </si>
  <si>
    <t>MSS Source</t>
  </si>
  <si>
    <t xml:space="preserve">Condition </t>
  </si>
  <si>
    <t>Folios</t>
  </si>
  <si>
    <t>Number of Granthas</t>
  </si>
  <si>
    <t xml:space="preserve">Copied from </t>
  </si>
  <si>
    <t>obtained from</t>
  </si>
  <si>
    <t xml:space="preserve">Publication </t>
  </si>
  <si>
    <t xml:space="preserve">Year </t>
  </si>
  <si>
    <t xml:space="preserve">Edition </t>
  </si>
  <si>
    <t>Shelf #</t>
  </si>
  <si>
    <t>Row #</t>
  </si>
  <si>
    <t>Remarks</t>
  </si>
  <si>
    <t>Govt Ayurveda College</t>
  </si>
  <si>
    <t>Columbia University</t>
  </si>
  <si>
    <t>Jaipur,Rajasthan India 302004</t>
  </si>
  <si>
    <t>Park St, Taltala, Kolkata, West Bengal 700025</t>
  </si>
  <si>
    <t xml:space="preserve"> Asiatic Society of Bengal</t>
  </si>
  <si>
    <t xml:space="preserve">Adayar Library </t>
  </si>
  <si>
    <t>Anandasramam</t>
  </si>
  <si>
    <t>West Rd, Cambridge CB3 9DR, UK</t>
  </si>
  <si>
    <t>Gaekwad's Oriental Institute</t>
  </si>
  <si>
    <t>Govt Oriental Library,Mysore</t>
  </si>
  <si>
    <t>Bharatiya Vidyabhavan,Mumbai</t>
  </si>
  <si>
    <t>Bharatiya Vidya Bhavan</t>
  </si>
  <si>
    <t>27 King's College Cir, Toronto, ON M5S, Canada</t>
  </si>
  <si>
    <t>University of Toronto</t>
  </si>
  <si>
    <t>Varendra Research Society</t>
  </si>
  <si>
    <t>Tilak Marg,Mandi House,New Delhi,India 110001</t>
  </si>
  <si>
    <t>Central Archaeological Library</t>
  </si>
  <si>
    <t>Punjab University</t>
  </si>
  <si>
    <t>Karyavattom, Thiruvananthapuram, Kerala 695581</t>
  </si>
  <si>
    <t>Sri Lalabahadur Sastri Kendriya Samskrta Vidyapitham</t>
  </si>
  <si>
    <t>Santiniketanam,New Delhi</t>
  </si>
  <si>
    <t>Samskrta Sahitya Parisat</t>
  </si>
  <si>
    <t>Fatthu Chaugan, Pakki Dhaki, Old Heritage City, Jammu, Jammu and Kashmir 180001</t>
  </si>
  <si>
    <t>Sri Raghunath Sanskrit Research Institute Library</t>
  </si>
  <si>
    <t>Sukrtindra Oriental Research Institute</t>
  </si>
  <si>
    <t>Rajshahi,Bengal</t>
  </si>
  <si>
    <t>Sri Pratap College Library</t>
  </si>
  <si>
    <t>Kothi Bagh, Srinagar, Jammu and Kashmir 190001</t>
  </si>
  <si>
    <t>Janaki Parinayam</t>
  </si>
  <si>
    <t>Translated By</t>
  </si>
  <si>
    <t>Cattukutti Mannadiyar</t>
  </si>
  <si>
    <t>Kalidasa</t>
  </si>
  <si>
    <t>Samvat=1862</t>
  </si>
  <si>
    <t>Raghuvamsa,Sarga 19</t>
  </si>
  <si>
    <t>Raghuvilasa Natakam</t>
  </si>
  <si>
    <t>Sri Ramacandra</t>
  </si>
  <si>
    <t>Jayantakrsna Harikrsna Dave</t>
  </si>
  <si>
    <t>Bharatiya Vidya Bhavan,Bombay</t>
  </si>
  <si>
    <t>Kulapati Munsi Marg,Bombay,400007</t>
  </si>
  <si>
    <t>R.Narasimhacar</t>
  </si>
  <si>
    <t>Kannada &amp; English</t>
  </si>
  <si>
    <t>Mysore Archaeological Series</t>
  </si>
  <si>
    <t>Epigraphia Carnatica,Vol 2(Inscriptions at Sravana Belgola)</t>
  </si>
  <si>
    <t>5.18X7.92</t>
  </si>
  <si>
    <t>17.58X8.24</t>
  </si>
  <si>
    <t>6.50X10.00</t>
  </si>
  <si>
    <t>7.22X9.97</t>
  </si>
  <si>
    <t>Sri Venkatesvara University Oriental Journal,Vol 27</t>
  </si>
  <si>
    <t>M.Srimannarayana Murti</t>
  </si>
  <si>
    <t>Sri Venkatesvara University</t>
  </si>
  <si>
    <t>Tirupati 517502</t>
  </si>
  <si>
    <t>M.Srimannarayana Murti,Oriental Research Institute,Sri Venkatesvara University,Tirupati</t>
  </si>
  <si>
    <t>Sri Venkatesvara University Oriental Journal,Vol 25,Part 1-2</t>
  </si>
  <si>
    <t>Dr.D.Sridhara Babu</t>
  </si>
  <si>
    <t>Sanskrit,Telugu &amp; English</t>
  </si>
  <si>
    <t>Devanagari,Telugu &amp; Englih</t>
  </si>
  <si>
    <t>Sri Venkatesvara University,Tirupati</t>
  </si>
  <si>
    <t>Sri Venkatesvara University Oriental Journal,Vol 30-31</t>
  </si>
  <si>
    <t>1987-1988</t>
  </si>
  <si>
    <t>Sri Venkatesvara University Oriental Journal,Vol 36,Part 1&amp; 2</t>
  </si>
  <si>
    <t>Sri Venkatesvara University Oriental Journal,Vol 38,Part 1&amp; 2</t>
  </si>
  <si>
    <t>Sri Venkatesvara University Oriental Journal,Vol 39,Part 1 &amp; 2</t>
  </si>
  <si>
    <t>6.19X8.92</t>
  </si>
  <si>
    <t>7.03X10.15</t>
  </si>
  <si>
    <t>6.47X9.19</t>
  </si>
  <si>
    <t>6.58X9.42</t>
  </si>
  <si>
    <t>5.06X8.68</t>
  </si>
  <si>
    <t>6.11X9.30</t>
  </si>
  <si>
    <t>Anekartha Tilaka</t>
  </si>
  <si>
    <t>Mahipa</t>
  </si>
  <si>
    <t>Madhukar Mangesh Patkar</t>
  </si>
  <si>
    <t>S.M.Katre,Deccan College Postgraduate &amp; Research Institute,Puna</t>
  </si>
  <si>
    <t>5.90X9.97</t>
  </si>
  <si>
    <t>Kasyapa Silpa Sastram</t>
  </si>
  <si>
    <t>Sanskrit &amp; Tamil</t>
  </si>
  <si>
    <t>Grantha &amp; Tamil</t>
  </si>
  <si>
    <t>5.57X8.71</t>
  </si>
  <si>
    <t>Family History of Kampal Naidu</t>
  </si>
  <si>
    <t>A.Ponnusami Naidu</t>
  </si>
  <si>
    <t>6.01X8.96</t>
  </si>
  <si>
    <t>Vrtta Ratnakara Setu Tika</t>
  </si>
  <si>
    <t>Hari Bhaskara</t>
  </si>
  <si>
    <t>Samvat=1823</t>
  </si>
  <si>
    <t>13.04X5.74</t>
  </si>
  <si>
    <t>Dharmasutras(The lawcodes of Apastamba,Gautama,Baudhayana &amp; Vasista)</t>
  </si>
  <si>
    <t>Patrick Olivelle</t>
  </si>
  <si>
    <t>Motilal Banarsidass Publishers Private Limited,Delhi</t>
  </si>
  <si>
    <t>Patric Olivelle</t>
  </si>
  <si>
    <t>Apastamba Smrti</t>
  </si>
  <si>
    <t>Baudhayana Sraddha Prayoga</t>
  </si>
  <si>
    <t>5.62X8.96</t>
  </si>
  <si>
    <t>11.56X7.34</t>
  </si>
  <si>
    <t>Collected Lectures on Saiva Siddhanta</t>
  </si>
  <si>
    <t>1946-1954</t>
  </si>
  <si>
    <t>G.Subrahmania Pillai,R.Ramanujacari,M.Balasubrahmania Mudaliyar etc.</t>
  </si>
  <si>
    <t>Annamalai University</t>
  </si>
  <si>
    <t>Annamalai Nagar, Chidambaram, Tamil Nadu 608002</t>
  </si>
  <si>
    <t>Annamalai University,Annamalai Nagar</t>
  </si>
  <si>
    <t>Siva Karnamrtam</t>
  </si>
  <si>
    <t>Siva Tattvarahasyam</t>
  </si>
  <si>
    <t>Nilakantha Diksita</t>
  </si>
  <si>
    <t>2.98X4.60</t>
  </si>
  <si>
    <t>2.39X3.65</t>
  </si>
  <si>
    <t>2.59X3.78</t>
  </si>
  <si>
    <t>Tattva Traya</t>
  </si>
  <si>
    <t>Sri Pillai Lokacarya</t>
  </si>
  <si>
    <t>Sri Parthasarathy Aiyangar</t>
  </si>
  <si>
    <t>Srestalur Viraraghavacariar,Triplicane,Madras</t>
  </si>
  <si>
    <t>4.78X7.89</t>
  </si>
  <si>
    <t>Asthana Kolahalam</t>
  </si>
  <si>
    <t>Tirumalai Sri Saila Sarma</t>
  </si>
  <si>
    <t>Kaivalya Navanitam</t>
  </si>
  <si>
    <t>Vaidika Brahma Vicara</t>
  </si>
  <si>
    <t>Sri Dandisvami Ramatirthaji</t>
  </si>
  <si>
    <t>Samvat=2012</t>
  </si>
  <si>
    <t>University Library,Allahabad</t>
  </si>
  <si>
    <t>Old Katra, Prayagraj, Uttar Pradesh 211002</t>
  </si>
  <si>
    <t>Lala Murarilal Soni,Ludhiyana</t>
  </si>
  <si>
    <t>Varaha Puranam</t>
  </si>
  <si>
    <t>Tamil Veda(Pillan's Interpretation of the Tiruvaymoli)</t>
  </si>
  <si>
    <t>John Carman &amp; Vasudha Narayanan</t>
  </si>
  <si>
    <t>University of Chicago</t>
  </si>
  <si>
    <t>Sadhu Pratikramana Sutra</t>
  </si>
  <si>
    <t>Vikrama Samvat=1989</t>
  </si>
  <si>
    <t>5.75X8.53</t>
  </si>
  <si>
    <t>5.87X8.96</t>
  </si>
  <si>
    <t>5.16X7.31</t>
  </si>
  <si>
    <t>8.50X11.00</t>
  </si>
  <si>
    <t>4.25X6.17</t>
  </si>
  <si>
    <t>8.95X3.77</t>
  </si>
  <si>
    <t>Seva Pranalik</t>
  </si>
  <si>
    <t>Life,Date &amp; Works of Melpattur Narayanabhatta</t>
  </si>
  <si>
    <t>Dr.Jinitha K.S</t>
  </si>
  <si>
    <t>K.G.Sasi</t>
  </si>
  <si>
    <t>S.N.Gadru,For freethought Literature Company,Hari Singh High Street,Srinagar,Kasmir</t>
  </si>
  <si>
    <t>Sri Ranbir Singh Central Library</t>
  </si>
  <si>
    <t>Women College Road ,Jammu 180001</t>
  </si>
  <si>
    <t>5801 S Ellis Ave, Chicago, IL 60637, USA</t>
  </si>
  <si>
    <t>S.N.Gadru</t>
  </si>
  <si>
    <t>Kasmir Papers,British Intervention in Kasmir</t>
  </si>
  <si>
    <t>Arthur Brinckman,Robert Thorp,Sir William Digby</t>
  </si>
  <si>
    <t>Regional &amp; Modern Traditions:Contemporary Music Making in South India &amp; Beyond</t>
  </si>
  <si>
    <t>T.G.Ananda Subrahmaniam</t>
  </si>
  <si>
    <t>Tirupati Tirumalai Devasthanam</t>
  </si>
  <si>
    <t>7.12X11.69</t>
  </si>
  <si>
    <t>5.00X8.00</t>
  </si>
  <si>
    <t>6.39X9.58</t>
  </si>
  <si>
    <t>6.85X8.82</t>
  </si>
  <si>
    <t>5.49X8.51</t>
  </si>
  <si>
    <t>Vicara Sakaram</t>
  </si>
  <si>
    <t>Sri Nicchal Dasar</t>
  </si>
  <si>
    <t>Sri Kasikananta Njanacarya,Sri Vira Sekara Njanatesikar,Sri Ponnampala Njanatesikar</t>
  </si>
  <si>
    <t>Tevaram</t>
  </si>
  <si>
    <t>Tiru Njanasampanta Svami</t>
  </si>
  <si>
    <t>Tamil Sudarmanikal</t>
  </si>
  <si>
    <t>S.Vaiyapuri Pillai</t>
  </si>
  <si>
    <t>Natarajan</t>
  </si>
  <si>
    <t>Kamikagama</t>
  </si>
  <si>
    <t>Tamil &amp; Sanskrit</t>
  </si>
  <si>
    <t>Tamil &amp; Grantha</t>
  </si>
  <si>
    <t>Nityanu Santanam</t>
  </si>
  <si>
    <t>Tami</t>
  </si>
  <si>
    <t>Annankaracaryar</t>
  </si>
  <si>
    <t>Veda Vyasa</t>
  </si>
  <si>
    <t>T.S.Krsna Iyer</t>
  </si>
  <si>
    <t>T.K.Subrahmania Iyer,Sri Komalavalli Amman Kovil,Aykkudi</t>
  </si>
  <si>
    <t>Ratna Trayam</t>
  </si>
  <si>
    <t>Saiva Siddhanta Paripalana Sangam</t>
  </si>
  <si>
    <t>Muttaya Pillai</t>
  </si>
  <si>
    <t>Subrahmania Sastri</t>
  </si>
  <si>
    <t>Muktibodha Indological Research institute</t>
  </si>
  <si>
    <t>Panchsheel Park, New Delhi, Delhi 110017</t>
  </si>
  <si>
    <t>Third</t>
  </si>
  <si>
    <t>Hitabhasini Veliyidu</t>
  </si>
  <si>
    <t>Tamil &amp; Devanagari</t>
  </si>
  <si>
    <t>Sivarahasyam</t>
  </si>
  <si>
    <t>Samudrika Laksanam</t>
  </si>
  <si>
    <t>T.Candrasekharan</t>
  </si>
  <si>
    <t>20.00X33.20</t>
  </si>
  <si>
    <t>6.66X9.94</t>
  </si>
  <si>
    <t>4.73X6.64</t>
  </si>
  <si>
    <t>3.82X5.83</t>
  </si>
  <si>
    <t>5.49X8.49</t>
  </si>
  <si>
    <t>7.93X9.83</t>
  </si>
  <si>
    <t>7.35X10.97</t>
  </si>
  <si>
    <t>3.25X5.28</t>
  </si>
  <si>
    <t>7.53X10.98</t>
  </si>
  <si>
    <t>4.87X8.02</t>
  </si>
  <si>
    <t>2.66X4.51</t>
  </si>
  <si>
    <t>Valmiki Ramayanam</t>
  </si>
  <si>
    <t>11.72X6.42</t>
  </si>
  <si>
    <t>Sanskrit Literature</t>
  </si>
  <si>
    <t>Dasakumara Caritam</t>
  </si>
  <si>
    <t>Dandi</t>
  </si>
  <si>
    <t>P.W.Jacob</t>
  </si>
  <si>
    <t>Johann Jakob Meyer</t>
  </si>
  <si>
    <t>Tandavaraya Svami</t>
  </si>
  <si>
    <t>Tattvartta Dipam</t>
  </si>
  <si>
    <t>Ponnambala Svami</t>
  </si>
  <si>
    <t>Dyavaprthiviyam</t>
  </si>
  <si>
    <t>Dr.Mathuradatta Pande</t>
  </si>
  <si>
    <t>Dr.Mathuradatta Pande,Panchakula,Hariyana</t>
  </si>
  <si>
    <t>Dignaga</t>
  </si>
  <si>
    <t>Pramanasamuccaya</t>
  </si>
  <si>
    <t>Ernst Steinkellner</t>
  </si>
  <si>
    <t>Narayana Sastri</t>
  </si>
  <si>
    <t>Divyadrsti</t>
  </si>
  <si>
    <t>Master Kheladilal &amp; Sons,Kasi</t>
  </si>
  <si>
    <t>Dramas of Harsa</t>
  </si>
  <si>
    <t>Gadyakavya Samiksa</t>
  </si>
  <si>
    <t>Harinarayana Diksita</t>
  </si>
  <si>
    <t>Eastern Book Linkers,Jawahar Nagar,Delhi</t>
  </si>
  <si>
    <t>Gadyapadya Tarangini</t>
  </si>
  <si>
    <t>Gopal Raghunath Nandargikar</t>
  </si>
  <si>
    <t>Gangalahari</t>
  </si>
  <si>
    <t>Jagannatha</t>
  </si>
  <si>
    <t>G.S.S Murthy</t>
  </si>
  <si>
    <t>Kasi Laksmana Sastri</t>
  </si>
  <si>
    <t>Kunigal Rama Sastri</t>
  </si>
  <si>
    <t>6.09X8.79</t>
  </si>
  <si>
    <t>5.21X8.44</t>
  </si>
  <si>
    <t>5.09X8.25</t>
  </si>
  <si>
    <t>8.27X11.69</t>
  </si>
  <si>
    <t>7.22X11.69</t>
  </si>
  <si>
    <t>6.87X11.69</t>
  </si>
  <si>
    <t>4.65X6.75</t>
  </si>
  <si>
    <t>6.92X10.98</t>
  </si>
  <si>
    <t>3.89X6.43</t>
  </si>
  <si>
    <t>Sri Vani Vilas Sanskrit Series</t>
  </si>
  <si>
    <t>Guruvamsakavya with Vyakhya,Vol 1,Cantos 1-7</t>
  </si>
  <si>
    <t>Bhavabodhini</t>
  </si>
  <si>
    <t>Hamsa Sandesa Asvasas 1 to 2 With C</t>
  </si>
  <si>
    <t>Sri Vedanta Desika</t>
  </si>
  <si>
    <t>S.Narayana Iyengar</t>
  </si>
  <si>
    <t>V.Ramasvamy Sastrulu &amp; Sons,Netaji Subash Candra Bose Road,Madras</t>
  </si>
  <si>
    <t>Hamsa Sandesa</t>
  </si>
  <si>
    <t>N.V.Desikacariar &amp; Kasturi Ranga Aiyengar</t>
  </si>
  <si>
    <t>Paramesvara Bhatta</t>
  </si>
  <si>
    <t>V.Krsnamacarya</t>
  </si>
  <si>
    <t>Haricarita Vyakhya</t>
  </si>
  <si>
    <t>Sugma</t>
  </si>
  <si>
    <t>Hasyarnava Prahasanam</t>
  </si>
  <si>
    <t>Sri Jagadisvara Bhattacarya</t>
  </si>
  <si>
    <t>Samskrta Karyalaya,Ayodhya</t>
  </si>
  <si>
    <t>Max Muller</t>
  </si>
  <si>
    <t>History of Ancient Sanskrit Literature</t>
  </si>
  <si>
    <t>Williams &amp; Norgate,London</t>
  </si>
  <si>
    <t>History of Indian Literature</t>
  </si>
  <si>
    <t>Albrecht Weber</t>
  </si>
  <si>
    <t>John Mann &amp; Theodor Zachariae</t>
  </si>
  <si>
    <t>Kegan Paul,Trench, Trubner &amp; Co Ltd,London</t>
  </si>
  <si>
    <t>Indian Riddles,A Forgotten Chapter in the History of Sanskrit Literature</t>
  </si>
  <si>
    <t>Ludwik Sternbach</t>
  </si>
  <si>
    <t>Visvesvaranand Vedic Research Institute,Hoshiarpur</t>
  </si>
  <si>
    <t>S.Bhaskaran Nair</t>
  </si>
  <si>
    <t>Visvesvarananda Institute</t>
  </si>
  <si>
    <t>Sadhu Ashram,Una Road,Hoshiarpur, Punjab 146001</t>
  </si>
  <si>
    <t>Janaki Prata Mangalam</t>
  </si>
  <si>
    <t>Kumaradasa</t>
  </si>
  <si>
    <t>Janakiharanam with C,Cantos 1 to 4</t>
  </si>
  <si>
    <t>Narayana Vasudeva Nigudkar</t>
  </si>
  <si>
    <t>K.M.Joglekar</t>
  </si>
  <si>
    <t>Oriental Library Publications,Bombay</t>
  </si>
  <si>
    <t>Kadambari Katha</t>
  </si>
  <si>
    <t>Kakali</t>
  </si>
  <si>
    <t>Balakavi(Sri Janaki Vallabhalalitalalabhasastri)</t>
  </si>
  <si>
    <t>Niralaniketanam,Modaphalapuram,Bihar</t>
  </si>
  <si>
    <t>Kapinamupavasa</t>
  </si>
  <si>
    <t>D.T.Tatacaryar</t>
  </si>
  <si>
    <t>5.28X7.20</t>
  </si>
  <si>
    <t>3.85X6.31</t>
  </si>
  <si>
    <t>5.80X8.11</t>
  </si>
  <si>
    <t>6.26X9.72</t>
  </si>
  <si>
    <t>4.43X7.54</t>
  </si>
  <si>
    <t>4.53X7.49</t>
  </si>
  <si>
    <t>6.10X9.40</t>
  </si>
  <si>
    <t>7.71X4.52</t>
  </si>
  <si>
    <t>4.61X7.49</t>
  </si>
  <si>
    <t>4.79X7.13</t>
  </si>
  <si>
    <t>5.79X9.46</t>
  </si>
  <si>
    <t>3.45X5.74</t>
  </si>
  <si>
    <t>Karanakutuhalam</t>
  </si>
  <si>
    <t>Bhaskaracarya</t>
  </si>
  <si>
    <t>Samvat=1958</t>
  </si>
  <si>
    <t>Khemaraja Srikrsnadas,Srivenkatesvara Mudranalaya,Mumbai</t>
  </si>
  <si>
    <t>Ganakakumuda Kaumudi</t>
  </si>
  <si>
    <t>Sumati Harsa</t>
  </si>
  <si>
    <t>Srivara</t>
  </si>
  <si>
    <t>Sanskrit &amp; German</t>
  </si>
  <si>
    <t>Devanagari &amp; German</t>
  </si>
  <si>
    <t>Kavikalpadrumam</t>
  </si>
  <si>
    <t>Kalikatharaja Dhanyam</t>
  </si>
  <si>
    <t>Devesvara</t>
  </si>
  <si>
    <t>Pandit Sarat Candra Sastri</t>
  </si>
  <si>
    <t>Asiatic Society of Bengal,Calcutta</t>
  </si>
  <si>
    <t>Kavikalpa Lata With C,Fasc I</t>
  </si>
  <si>
    <t>Kavikalpa Lata With C,Fasc II</t>
  </si>
  <si>
    <t>Pandita Ram Karan,Vidyaratna</t>
  </si>
  <si>
    <t>Kavindravacanasamuccaya</t>
  </si>
  <si>
    <t>F.M.Thomas</t>
  </si>
  <si>
    <t>Saranadas Bhanot</t>
  </si>
  <si>
    <t>Meghasandesa With C</t>
  </si>
  <si>
    <t>Daksinavartanatha</t>
  </si>
  <si>
    <t>T.Ganapati Sastri</t>
  </si>
  <si>
    <t xml:space="preserve">Sanskrit </t>
  </si>
  <si>
    <t>Pradipa</t>
  </si>
  <si>
    <t>Govt of His Highness The Maharaja of Travancore</t>
  </si>
  <si>
    <t>Makuta Bandha(Campu Kavya)</t>
  </si>
  <si>
    <t>T.N.Narasimhacariar</t>
  </si>
  <si>
    <t>5.98X8.81</t>
  </si>
  <si>
    <t>4.29X7.86</t>
  </si>
  <si>
    <t>4.86X7.97</t>
  </si>
  <si>
    <t>4.89X7.96</t>
  </si>
  <si>
    <t>5.37X8.45</t>
  </si>
  <si>
    <t>8.33X13.54</t>
  </si>
  <si>
    <t>6.68X10.51</t>
  </si>
  <si>
    <t>4.71X7.25</t>
  </si>
  <si>
    <t>Naisadhaprakasa Tika</t>
  </si>
  <si>
    <t>Nala &amp; Damayanti</t>
  </si>
  <si>
    <t>Adelaide Rudolph</t>
  </si>
  <si>
    <t>Nidhipradipa</t>
  </si>
  <si>
    <t>K.Sambasiva Sastri</t>
  </si>
  <si>
    <t>Govt of Her Highness The Maharani Regent of Travancore</t>
  </si>
  <si>
    <t>Nyaya Manjari</t>
  </si>
  <si>
    <t>Jayanta Bhatta</t>
  </si>
  <si>
    <t>Surya Narayana Sukla</t>
  </si>
  <si>
    <t>Jaya Krsna Das Haridas Gupta, Chowkhamba Sanskrit Siris Office,Benares</t>
  </si>
  <si>
    <t>Nyaya Siddhanjanam</t>
  </si>
  <si>
    <t>Venkatanatha Desika</t>
  </si>
  <si>
    <t>Rama Misra Sastri</t>
  </si>
  <si>
    <t>Banares College</t>
  </si>
  <si>
    <t>K.J.Lazarus &amp; Co,Benares</t>
  </si>
  <si>
    <t>Padyaharsa Caritam</t>
  </si>
  <si>
    <t>Rajagopala Cakravarti</t>
  </si>
  <si>
    <t>Papers Relating to the Collection &amp; Preservation of the Records of Ancient Sanskrit Literature in India</t>
  </si>
  <si>
    <t>Archibald Edward Gough</t>
  </si>
  <si>
    <t>Pathyaratnakosa</t>
  </si>
  <si>
    <t>Sri Gopalanarayana Bahura</t>
  </si>
  <si>
    <t>Sri Kumbhakarna</t>
  </si>
  <si>
    <t>P.W.D Colony, Jodhpur, Rajasthan 342001</t>
  </si>
  <si>
    <t>Rajasthan Pracyavidya Pratisthan</t>
  </si>
  <si>
    <t>Rajasthan Pracyavidya Pratisthan,Jodhpur</t>
  </si>
  <si>
    <t>25.41X8.13</t>
  </si>
  <si>
    <t>4.54X7.62</t>
  </si>
  <si>
    <t>5.14X8.29</t>
  </si>
  <si>
    <t>5.06X8.52</t>
  </si>
  <si>
    <t>4.03X6.66</t>
  </si>
  <si>
    <t>4.49X7.13</t>
  </si>
  <si>
    <t>6.25X9.46</t>
  </si>
  <si>
    <t>Points of Contact Between Prakrt &amp; Malayalam</t>
  </si>
  <si>
    <t>M.P.Sankunni Nair</t>
  </si>
  <si>
    <t>International School of Dravidian Linguistics,Trivandrum</t>
  </si>
  <si>
    <t>International School of Dravidian Linguistics</t>
  </si>
  <si>
    <t>Menamkulam,Trivandrum 695586</t>
  </si>
  <si>
    <t>Prabandhacintamani(or Wishing Stone of Narratives)</t>
  </si>
  <si>
    <t>Merutunga Acarya</t>
  </si>
  <si>
    <t>C.H.Tawney</t>
  </si>
  <si>
    <t xml:space="preserve"> Prabodhacandrodaya Nataka with Tika</t>
  </si>
  <si>
    <t>Krsna Misra</t>
  </si>
  <si>
    <t>Ramadasa Diksita</t>
  </si>
  <si>
    <t>Jivanmuktini</t>
  </si>
  <si>
    <t>Isvaridatta Sastri</t>
  </si>
  <si>
    <t>Prajnamanoranjana Vyakhya</t>
  </si>
  <si>
    <t>Prasanna Raghava</t>
  </si>
  <si>
    <t>Jayadeva</t>
  </si>
  <si>
    <t>Sivaram Mahadeo Paranjpe &amp; Narayan Sakharam Panse</t>
  </si>
  <si>
    <t>Siralkar &amp; Co,puna</t>
  </si>
  <si>
    <t>Prasastapada Bhasyam</t>
  </si>
  <si>
    <t>Kalipada Tarkacarya</t>
  </si>
  <si>
    <t>Sanskrit Sahitya Parisat,Calcutta</t>
  </si>
  <si>
    <t>Jagadisa Tarkalankara</t>
  </si>
  <si>
    <t>Sanskrit &amp; Bengali</t>
  </si>
  <si>
    <t>Devanagari &amp; Bengali</t>
  </si>
  <si>
    <t>Gosvami Sri Purusottamaji Maharaja</t>
  </si>
  <si>
    <t>Gopala Bhatta</t>
  </si>
  <si>
    <t>Prasthana Ratnakara,Fasc I</t>
  </si>
  <si>
    <t>5.35X8.22</t>
  </si>
  <si>
    <t>6.04X9.59</t>
  </si>
  <si>
    <t>6.18X9.41</t>
  </si>
  <si>
    <t>4.92X8.25</t>
  </si>
  <si>
    <t>5.45X8.09</t>
  </si>
  <si>
    <t>4.75X8.08</t>
  </si>
  <si>
    <t>5.22X8.67</t>
  </si>
  <si>
    <t>Venkatadhvarin</t>
  </si>
  <si>
    <t>M.S.Narasimhacarya</t>
  </si>
  <si>
    <t>Sanskrit &amp; French</t>
  </si>
  <si>
    <t>Devanagari &amp; French</t>
  </si>
  <si>
    <t>French Institute of Indology,Pondichery</t>
  </si>
  <si>
    <t>St Louis St, White Town, Puducherry, 605001</t>
  </si>
  <si>
    <t>Raghava Yadaviya with C,Part 1</t>
  </si>
  <si>
    <t>Dr.Sudesh Narang</t>
  </si>
  <si>
    <t>Raghava Yadaviya with C</t>
  </si>
  <si>
    <t>Marie Claude Porcher</t>
  </si>
  <si>
    <t>J.P.Publishing House,Sakti Nagar,Delhi 110007</t>
  </si>
  <si>
    <t>Sanskrit,Hindi &amp; English</t>
  </si>
  <si>
    <t>J.P.Publishing House,Sakti Nagar,Delhi 110008</t>
  </si>
  <si>
    <t>Dr.Saroja Ramanujam</t>
  </si>
  <si>
    <t>V.Satakopan Svami</t>
  </si>
  <si>
    <t>Raghuvamsa,Part 1,Cantos 1-5</t>
  </si>
  <si>
    <t>P.N.Patankar</t>
  </si>
  <si>
    <t>University of Columbia</t>
  </si>
  <si>
    <t>116th St &amp; Broadway, New York, NY 10027, United States</t>
  </si>
  <si>
    <t>Raghuvamsa With C</t>
  </si>
  <si>
    <t>Mallinatha</t>
  </si>
  <si>
    <t>Kasinatha Pandurang Parab</t>
  </si>
  <si>
    <t>Sanjivini</t>
  </si>
  <si>
    <t>Nirnayasagara Press,Bombay</t>
  </si>
  <si>
    <t>Raghuvamsa With C,Cantos 1-10</t>
  </si>
  <si>
    <t>Moresvar Ramacandra Kale</t>
  </si>
  <si>
    <t>Gopal Narayan &amp; Co. Book Sellers &amp; Publishers,Bombay</t>
  </si>
  <si>
    <t>Raghuvamsatika</t>
  </si>
  <si>
    <t>New Aesthetics in Eighteenth Centuary Brajbhasa</t>
  </si>
  <si>
    <t>Imre Bangha</t>
  </si>
  <si>
    <t>The Ocean in Sanskrit Epic Poetry</t>
  </si>
  <si>
    <t>Influece of the Maxims of Classical Sanskrit in the Social Assumptions</t>
  </si>
  <si>
    <t>Gangodawila Candima</t>
  </si>
  <si>
    <t>Bibliography</t>
  </si>
  <si>
    <t>8.56X11.69</t>
  </si>
  <si>
    <t>5.43X8.58</t>
  </si>
  <si>
    <t>5.22X8.20</t>
  </si>
  <si>
    <t>5.09X8.16</t>
  </si>
  <si>
    <t>4.17X6.53</t>
  </si>
  <si>
    <t>4.85X7.78</t>
  </si>
  <si>
    <t>24.60X9.71</t>
  </si>
  <si>
    <t>6.53X8.77</t>
  </si>
  <si>
    <t>7.56X9.67</t>
  </si>
  <si>
    <t>8.63X10.63</t>
  </si>
  <si>
    <t>Sridhara Svami</t>
  </si>
  <si>
    <t>Bhavartha Dipika</t>
  </si>
  <si>
    <t>Sakabda=1785</t>
  </si>
  <si>
    <t>7.85X4.96</t>
  </si>
  <si>
    <t>12.24X8.42</t>
  </si>
  <si>
    <t>12.62X8.65</t>
  </si>
  <si>
    <t>12.55X8.58</t>
  </si>
  <si>
    <t>12.47X8.57</t>
  </si>
  <si>
    <t>12.30X8.38</t>
  </si>
  <si>
    <t>11.46X7.14</t>
  </si>
  <si>
    <t>11.69X7.14</t>
  </si>
  <si>
    <t>12.15X8.17</t>
  </si>
  <si>
    <t>12.69X7.78</t>
  </si>
  <si>
    <t>7.61X5.18</t>
  </si>
  <si>
    <t>18.37X11.16</t>
  </si>
  <si>
    <t>11.00X7.49</t>
  </si>
  <si>
    <t>7.07X4.80</t>
  </si>
  <si>
    <t>Gita Satsang,Ghent,Belgium</t>
  </si>
  <si>
    <t>Devanagari &amp; Roman</t>
  </si>
  <si>
    <t>Grhyasutra</t>
  </si>
  <si>
    <t>Prayoga Parijata Prakaranam</t>
  </si>
  <si>
    <t>Nrsimha Suri</t>
  </si>
  <si>
    <t>Acala Saptami Vrata &amp; Savitri Vrata</t>
  </si>
  <si>
    <t>Samvat=1680</t>
  </si>
  <si>
    <t>M.T.B. College Manuscripts Library</t>
  </si>
  <si>
    <t>Subhashnagar, Chopati, Surat, Gujarat 395001</t>
  </si>
  <si>
    <t xml:space="preserve">A Commentary on Naisadha Carita </t>
  </si>
  <si>
    <t>Acaradipa</t>
  </si>
  <si>
    <t>Nagadeva</t>
  </si>
  <si>
    <t>Acarya Mata Pariccheda</t>
  </si>
  <si>
    <t>Samvat=1561</t>
  </si>
  <si>
    <t>Asartha Vrata</t>
  </si>
  <si>
    <t>Adbhuta Santi Prayoga</t>
  </si>
  <si>
    <t>Sakabda=1706</t>
  </si>
  <si>
    <t>Kesava Bhatta</t>
  </si>
  <si>
    <t>Adhana Prayoga</t>
  </si>
  <si>
    <t>Amanaska</t>
  </si>
  <si>
    <t>Adhyatma Ramayana Aranya Kanda,Gurustotra,Prajna Vardhana Stotra,etc</t>
  </si>
  <si>
    <t>Adhyatma Ramayana</t>
  </si>
  <si>
    <t>7.64X10.27</t>
  </si>
  <si>
    <t>4.91X8.19</t>
  </si>
  <si>
    <t>4.90X2.94</t>
  </si>
  <si>
    <t>23.59X10.42</t>
  </si>
  <si>
    <t>15.05X8.25</t>
  </si>
  <si>
    <t>5.91X4.09</t>
  </si>
  <si>
    <t>5.27X1.93</t>
  </si>
  <si>
    <t>49.80X23.67</t>
  </si>
  <si>
    <t>18.02X8.66</t>
  </si>
  <si>
    <t>18.95X9.30</t>
  </si>
  <si>
    <t>5.43X2.71</t>
  </si>
  <si>
    <t>6.38X2.58</t>
  </si>
  <si>
    <t>8.78X25.20</t>
  </si>
  <si>
    <t>Adhyatma Vidyopadesavidhi</t>
  </si>
  <si>
    <t>Sri Sankara</t>
  </si>
  <si>
    <t>Samvat=1737</t>
  </si>
  <si>
    <t>Govindaji</t>
  </si>
  <si>
    <t>Aditya Hrdaya Bhavisyottara Purana</t>
  </si>
  <si>
    <t>Sakabda=1676</t>
  </si>
  <si>
    <t>Purana</t>
  </si>
  <si>
    <t>Aditya Hrdaya Stotra</t>
  </si>
  <si>
    <t>27.00X9.76</t>
  </si>
  <si>
    <t>22.18X9.36</t>
  </si>
  <si>
    <t>6.14X2.78</t>
  </si>
  <si>
    <t>5.44X2.98</t>
  </si>
  <si>
    <t>8.11X6.05</t>
  </si>
  <si>
    <t>6.97X4.82</t>
  </si>
  <si>
    <t>7.47X3.83</t>
  </si>
  <si>
    <t>4.25X2.66</t>
  </si>
  <si>
    <t xml:space="preserve"> Brittle</t>
  </si>
  <si>
    <t>Aditya vrata</t>
  </si>
  <si>
    <t>Somanatha</t>
  </si>
  <si>
    <t>Advaita Makaranda</t>
  </si>
  <si>
    <t>Vedanta</t>
  </si>
  <si>
    <t>Advaitanusandhana</t>
  </si>
  <si>
    <t xml:space="preserve"> Nrsimhasrama Muni</t>
  </si>
  <si>
    <t>Advaitanusandhana Tika</t>
  </si>
  <si>
    <t>Jagannathananda Muni</t>
  </si>
  <si>
    <t>Sakabda=1717</t>
  </si>
  <si>
    <t>Advaita Viveka</t>
  </si>
  <si>
    <t>Samvat=1858</t>
  </si>
  <si>
    <t>Adya Sandhya</t>
  </si>
  <si>
    <t>Sri Asadhara Kavi</t>
  </si>
  <si>
    <t>Agnidhra Prayoga</t>
  </si>
  <si>
    <t>Agnidhra</t>
  </si>
  <si>
    <t>5.45X2.03</t>
  </si>
  <si>
    <t>3.91X2.36</t>
  </si>
  <si>
    <t>4.39X2.22</t>
  </si>
  <si>
    <t>3.91X2.80</t>
  </si>
  <si>
    <t>4.03X2.63</t>
  </si>
  <si>
    <t>18.45X9.19</t>
  </si>
  <si>
    <t>26.39X9.17</t>
  </si>
  <si>
    <t>24.61X11.35</t>
  </si>
  <si>
    <t>16.79X8.76</t>
  </si>
  <si>
    <t>18.21X8.53</t>
  </si>
  <si>
    <t>16.90X7.95</t>
  </si>
  <si>
    <t>17.22X9.17</t>
  </si>
  <si>
    <t>25.03X11.67</t>
  </si>
  <si>
    <t>Agni Purana</t>
  </si>
  <si>
    <t>Agnistoma Paddhati</t>
  </si>
  <si>
    <t>Govardhana Diksita</t>
  </si>
  <si>
    <t>Agnistoma Prayoga</t>
  </si>
  <si>
    <t>Agni Vihara</t>
  </si>
  <si>
    <t>Sakabda=1731</t>
  </si>
  <si>
    <t>Agnyadhana Prayoga</t>
  </si>
  <si>
    <t>Agrayana Hotra</t>
  </si>
  <si>
    <t>Agrayana Paddhati</t>
  </si>
  <si>
    <t>Agrayana Prayoga</t>
  </si>
  <si>
    <t>Agrayanosti</t>
  </si>
  <si>
    <t>Aistika Prayascittani</t>
  </si>
  <si>
    <t>Sakabda=1644</t>
  </si>
  <si>
    <t>9.51X4.38</t>
  </si>
  <si>
    <t>8.21X3.94</t>
  </si>
  <si>
    <t>23.83X10.10</t>
  </si>
  <si>
    <t>20.25X13.05</t>
  </si>
  <si>
    <t>19.06X9.1</t>
  </si>
  <si>
    <t>18.63X9.04</t>
  </si>
  <si>
    <t>32.32X15.52</t>
  </si>
  <si>
    <t>23.25X8.05</t>
  </si>
  <si>
    <t>8.25X4.12</t>
  </si>
  <si>
    <t>18.71X9.22</t>
  </si>
  <si>
    <t>8.16X3.94</t>
  </si>
  <si>
    <t>Sakabda=1655</t>
  </si>
  <si>
    <t>Aitareya Aranyaka</t>
  </si>
  <si>
    <t>Visvanatha</t>
  </si>
  <si>
    <t>Aitareya Brahmana Astama Pancika</t>
  </si>
  <si>
    <t>Aitareya Brahmana Caturtha Pancika</t>
  </si>
  <si>
    <t>Ganesa</t>
  </si>
  <si>
    <t>Aitareya Brahmana Pancama Pancika</t>
  </si>
  <si>
    <t>Sakabda=1737</t>
  </si>
  <si>
    <t>Manidasa Aitareya</t>
  </si>
  <si>
    <t>Aitareya Brahmana Prathama Pancika</t>
  </si>
  <si>
    <t>Gangadhara</t>
  </si>
  <si>
    <t>Aitareya Brahmana Pancika 1- 8</t>
  </si>
  <si>
    <t>Sakabda=1582</t>
  </si>
  <si>
    <t>Sakabda=1625</t>
  </si>
  <si>
    <t>Ananta Bhatta</t>
  </si>
  <si>
    <t>Sakabda=1735</t>
  </si>
  <si>
    <t>Aitareya Brahmana Trtiya Pancika</t>
  </si>
  <si>
    <t>11.73X4.08</t>
  </si>
  <si>
    <t>8.53X3.25</t>
  </si>
  <si>
    <t>9.96X4.99</t>
  </si>
  <si>
    <t>18.82X6.74</t>
  </si>
  <si>
    <t>10.40X3.89</t>
  </si>
  <si>
    <t>8.54X4.25</t>
  </si>
  <si>
    <t>8.05X2.99</t>
  </si>
  <si>
    <t>7.69X3.40</t>
  </si>
  <si>
    <t>8.32X3.25</t>
  </si>
  <si>
    <t>7.97X3.67</t>
  </si>
  <si>
    <t>Aitareya Brahmana Dvitiya Pancika</t>
  </si>
  <si>
    <t>Aitareya Brahmana 1 - 8</t>
  </si>
  <si>
    <t>Sakabda=1656</t>
  </si>
  <si>
    <t>Aitareya Upanisad</t>
  </si>
  <si>
    <t>Sakabda=1666</t>
  </si>
  <si>
    <t>Damodara</t>
  </si>
  <si>
    <t>Ajapa Gayatri</t>
  </si>
  <si>
    <t>Ajaya Ekadasi Vrata</t>
  </si>
  <si>
    <t>Akhyatartha Nirnaya</t>
  </si>
  <si>
    <t>Krsna Bhatta</t>
  </si>
  <si>
    <t>Sakabda=1720</t>
  </si>
  <si>
    <t>Akhyata Sakti Vada Vivrtti</t>
  </si>
  <si>
    <t>Tarka Vagisa Bhattacarya</t>
  </si>
  <si>
    <t>Akhyata Vada</t>
  </si>
  <si>
    <t>Bhattacarya</t>
  </si>
  <si>
    <t>Akhyata Vadartha</t>
  </si>
  <si>
    <t>Siromani</t>
  </si>
  <si>
    <t>Akhyata Vada Vyakhya</t>
  </si>
  <si>
    <t>Raghudeva Bhattacarya</t>
  </si>
  <si>
    <t>Samvat=1751</t>
  </si>
  <si>
    <t>Akhyata Vada Vivarana</t>
  </si>
  <si>
    <t>Samvat=1822</t>
  </si>
  <si>
    <t>Vaidyanatha</t>
  </si>
  <si>
    <t>Alankara Candrika with Tika</t>
  </si>
  <si>
    <t>Kuvalayananda</t>
  </si>
  <si>
    <t>8.67X3.16</t>
  </si>
  <si>
    <t>27.00X10.16</t>
  </si>
  <si>
    <t>9.51X3.71</t>
  </si>
  <si>
    <t>8.08X3.97</t>
  </si>
  <si>
    <t>9.13X5.88</t>
  </si>
  <si>
    <t>10.66X4.81</t>
  </si>
  <si>
    <t>9.41X4.03</t>
  </si>
  <si>
    <t>9.05X4.31</t>
  </si>
  <si>
    <t>8.86X3.70</t>
  </si>
  <si>
    <t>9.68X3.87</t>
  </si>
  <si>
    <t>9.33X4.72</t>
  </si>
  <si>
    <t>8.39X3.93</t>
  </si>
  <si>
    <t>Alankara Tilaka</t>
  </si>
  <si>
    <t>Bhanukara Misra</t>
  </si>
  <si>
    <t>Balakrsna</t>
  </si>
  <si>
    <t>Amaraka Satam</t>
  </si>
  <si>
    <t>Amaraka Kavi</t>
  </si>
  <si>
    <t>Not Clear</t>
  </si>
  <si>
    <t>Amarakosa with Tika</t>
  </si>
  <si>
    <t>Amarakosa with C</t>
  </si>
  <si>
    <t>Last two pages are damaged</t>
  </si>
  <si>
    <t>Battoji Diksita</t>
  </si>
  <si>
    <t xml:space="preserve">Amarakosa </t>
  </si>
  <si>
    <t>Amarasinha</t>
  </si>
  <si>
    <t>Sakabda=1749</t>
  </si>
  <si>
    <t>Narayana</t>
  </si>
  <si>
    <t>Amara Sataka</t>
  </si>
  <si>
    <t>Amasoma Puja</t>
  </si>
  <si>
    <t>Amnayakrama</t>
  </si>
  <si>
    <t>Anangatrayodasi Vrata(Bhavanya Purana)</t>
  </si>
  <si>
    <t>11.40X5.36</t>
  </si>
  <si>
    <t>11.19X3.71</t>
  </si>
  <si>
    <t>8.73X6.74</t>
  </si>
  <si>
    <t>8.63X3.36</t>
  </si>
  <si>
    <t>7.94X3.91</t>
  </si>
  <si>
    <t>8.09X3.82</t>
  </si>
  <si>
    <t>8.34X3.94</t>
  </si>
  <si>
    <t>8.96X4.08</t>
  </si>
  <si>
    <t>7.88X3.70</t>
  </si>
  <si>
    <t>7.91X3.86</t>
  </si>
  <si>
    <t>8.65X3.90</t>
  </si>
  <si>
    <t>Ananta Puja</t>
  </si>
  <si>
    <t>Janardana</t>
  </si>
  <si>
    <t>Anekartha Dhvani Manjari</t>
  </si>
  <si>
    <t>Sivadasa</t>
  </si>
  <si>
    <t>Hemacandra</t>
  </si>
  <si>
    <t>Samvat=1664</t>
  </si>
  <si>
    <t>Mahendra Suri</t>
  </si>
  <si>
    <t>Anekartha Sangraha with C or Anekartha Namamala</t>
  </si>
  <si>
    <t>Angaraka Stotra</t>
  </si>
  <si>
    <t>Mrta Sanjivini Mantra</t>
  </si>
  <si>
    <t>Agnivesa</t>
  </si>
  <si>
    <t>Anjana Nidana</t>
  </si>
  <si>
    <t>Sankaracarya</t>
  </si>
  <si>
    <t>Antyesti Paddhati</t>
  </si>
  <si>
    <t>Antyesti Prayoga</t>
  </si>
  <si>
    <t>Antyesti</t>
  </si>
  <si>
    <t>Sakabda=1718</t>
  </si>
  <si>
    <t>Anubhutilesa</t>
  </si>
  <si>
    <t>7.56X3.72</t>
  </si>
  <si>
    <t>7.82X3.57</t>
  </si>
  <si>
    <t>9.61X4.37</t>
  </si>
  <si>
    <t>6.44X3.89</t>
  </si>
  <si>
    <t>7.89X3.67</t>
  </si>
  <si>
    <t>11.28X4.03</t>
  </si>
  <si>
    <t>11.26X3.91</t>
  </si>
  <si>
    <t>9.06X4.02</t>
  </si>
  <si>
    <t>8.13X3.96</t>
  </si>
  <si>
    <t>8.54X4.50</t>
  </si>
  <si>
    <t>7.82X3.72</t>
  </si>
  <si>
    <t>7.12X3.74</t>
  </si>
  <si>
    <t>7.45X3.79</t>
  </si>
  <si>
    <t>Vamana</t>
  </si>
  <si>
    <t>Anugita</t>
  </si>
  <si>
    <t>Anukramani of Rgveda</t>
  </si>
  <si>
    <t>Mahadeva</t>
  </si>
  <si>
    <t>Anumana Pramanya Vada Prakasa from Bhavanandi Prakasa</t>
  </si>
  <si>
    <t>Anumana Cintamani</t>
  </si>
  <si>
    <t>Gangesa</t>
  </si>
  <si>
    <t>Samvat=1829</t>
  </si>
  <si>
    <t>Anumana Cintamani Vyakhya</t>
  </si>
  <si>
    <t>Bhavananda Siddhanta Vagisa Bhattacarya</t>
  </si>
  <si>
    <t>Samvat=1833</t>
  </si>
  <si>
    <t>Anumana Cintamani Didhiti Tika</t>
  </si>
  <si>
    <t>Gadadhari</t>
  </si>
  <si>
    <t>Anumana Didhiti</t>
  </si>
  <si>
    <t>Samvat=1849</t>
  </si>
  <si>
    <t>Anumana Didhiti Vyakhya</t>
  </si>
  <si>
    <t>Anumana Prakasa</t>
  </si>
  <si>
    <t>Rucidanta</t>
  </si>
  <si>
    <t>Anumiti Paramarsa</t>
  </si>
  <si>
    <t>Harirama</t>
  </si>
  <si>
    <t>Samvat=1727</t>
  </si>
  <si>
    <t>Anyoktistabaka</t>
  </si>
  <si>
    <t>Vansidhara Misra</t>
  </si>
  <si>
    <t>Sarma</t>
  </si>
  <si>
    <t>6.41X3.98</t>
  </si>
  <si>
    <t>9.79X4.71</t>
  </si>
  <si>
    <t>10.16X5.37</t>
  </si>
  <si>
    <t>11.19X4.19</t>
  </si>
  <si>
    <t>10.64X4.72</t>
  </si>
  <si>
    <t>10.18X4.32</t>
  </si>
  <si>
    <t>11.81X4.69</t>
  </si>
  <si>
    <t>10.71X4.57</t>
  </si>
  <si>
    <t>10.34X4.37</t>
  </si>
  <si>
    <t>8.32X3.68</t>
  </si>
  <si>
    <t>7.87X4.63</t>
  </si>
  <si>
    <t>Apamarjana Stotra</t>
  </si>
  <si>
    <t>Aparadhaniveditasyotra</t>
  </si>
  <si>
    <t>Aparoksanubhuti Marati Samasloki Sahita</t>
  </si>
  <si>
    <t>Apurvavada</t>
  </si>
  <si>
    <t>Toro</t>
  </si>
  <si>
    <t>Aradhana Prayoga from Sanyasta Paddhati</t>
  </si>
  <si>
    <t>Archiradimarga Vaibhava</t>
  </si>
  <si>
    <t>Ardhodayavrata</t>
  </si>
  <si>
    <t>Asada Sravana Bhadrapada Vratani(Bhavisyottara Purana)</t>
  </si>
  <si>
    <t>Asaucendu Sekhara</t>
  </si>
  <si>
    <t>Nagojibhatta</t>
  </si>
  <si>
    <t>Ghanasyama</t>
  </si>
  <si>
    <t>Asauca Nirnaya</t>
  </si>
  <si>
    <t>Angirasa</t>
  </si>
  <si>
    <t>Asauca Visesa Nirnaya</t>
  </si>
  <si>
    <t>Asoka Vrata</t>
  </si>
  <si>
    <t>Astamastakasya Baithakrama</t>
  </si>
  <si>
    <t>Astasakti Sthapana</t>
  </si>
  <si>
    <t>Cunilal Gandhi Vidyabhavan Manuscripts Library</t>
  </si>
  <si>
    <t>MTB College Campus, Athwalines, Surat, Gujarat 395001</t>
  </si>
  <si>
    <t>Madhusudana</t>
  </si>
  <si>
    <t>Asta Vivrti Vivarana</t>
  </si>
  <si>
    <t>Astavakra Tika</t>
  </si>
  <si>
    <t>Visvesvara</t>
  </si>
  <si>
    <t>Samvat=1770</t>
  </si>
  <si>
    <t>Sadhusahajarama</t>
  </si>
  <si>
    <t>Astavakriyam Vedanta Prakaranam</t>
  </si>
  <si>
    <t>Sakabda=1700</t>
  </si>
  <si>
    <t>Astipraksepa Vidhi</t>
  </si>
  <si>
    <t>Gagabhatta</t>
  </si>
  <si>
    <t>6.63X4.32</t>
  </si>
  <si>
    <t>8.20X4.03</t>
  </si>
  <si>
    <t>7.91X3.81</t>
  </si>
  <si>
    <t>9.17X3.22</t>
  </si>
  <si>
    <t>7.52X4.23</t>
  </si>
  <si>
    <t>9.71X4.24</t>
  </si>
  <si>
    <t>8.62X4.26</t>
  </si>
  <si>
    <t>10.66X3.70</t>
  </si>
  <si>
    <t>11.47X3.90</t>
  </si>
  <si>
    <t>6.15X3.53</t>
  </si>
  <si>
    <t>8.66X3.35</t>
  </si>
  <si>
    <t>5.75X3.31</t>
  </si>
  <si>
    <t>9.62X4.07</t>
  </si>
  <si>
    <t>11.59X3.79</t>
  </si>
  <si>
    <t>8.62X4.82</t>
  </si>
  <si>
    <t>7.85X3.71</t>
  </si>
  <si>
    <t>7.28X3.25</t>
  </si>
  <si>
    <t>11.27X3.84</t>
  </si>
  <si>
    <t>18.63X6.44</t>
  </si>
  <si>
    <t>5.23X2.59</t>
  </si>
  <si>
    <t>Asthi Udharanam</t>
  </si>
  <si>
    <t>Asvadana Vidhi</t>
  </si>
  <si>
    <t>Asvadhathikavya</t>
  </si>
  <si>
    <t>Asvalayana Grhya Karika</t>
  </si>
  <si>
    <t>Asvalayana Grhya Parisista,Adhyaya 1 - 3</t>
  </si>
  <si>
    <t>Asvalayana Grhya Sutra,Adhyaya 1 - 4</t>
  </si>
  <si>
    <t>Asvalayana Grhya Sutra</t>
  </si>
  <si>
    <t>Asvalayana Prakrti Hotra</t>
  </si>
  <si>
    <t>10.26X4.88</t>
  </si>
  <si>
    <t>6.24X4.79</t>
  </si>
  <si>
    <t>8.15X3.89</t>
  </si>
  <si>
    <t>11.22X3.85</t>
  </si>
  <si>
    <t>11.81X4.03</t>
  </si>
  <si>
    <t>11.65X3.97</t>
  </si>
  <si>
    <t>11.02X3.79</t>
  </si>
  <si>
    <t>10.32X4.19</t>
  </si>
  <si>
    <t>Asvalayana Srauta Sutra</t>
  </si>
  <si>
    <t>Asvalayana Srauta Sutra Vrtti</t>
  </si>
  <si>
    <t>Asvalayana Sutra Vrtti</t>
  </si>
  <si>
    <t>Asvalayana Srauta Sutra Purva Satka</t>
  </si>
  <si>
    <t>Sakabda=1745</t>
  </si>
  <si>
    <t>Asvalayana Srauta Sutra Uttara Satka</t>
  </si>
  <si>
    <t>Sakabda=1736</t>
  </si>
  <si>
    <t>Ramacandra</t>
  </si>
  <si>
    <t>Asvalayana Sutra Bhasya vrtti</t>
  </si>
  <si>
    <t>Asvalayana Prayascitta</t>
  </si>
  <si>
    <t>Sitarama</t>
  </si>
  <si>
    <t>Asvatha Narayana Stotra</t>
  </si>
  <si>
    <t>Asvattha Puja</t>
  </si>
  <si>
    <t>Asvatthodyapana</t>
  </si>
  <si>
    <t>Mimamsa</t>
  </si>
  <si>
    <t>26.02X9.52</t>
  </si>
  <si>
    <t>10.07X4.58</t>
  </si>
  <si>
    <t>8.06X3.76</t>
  </si>
  <si>
    <t>8.02X3.70</t>
  </si>
  <si>
    <t>7.76X3.84</t>
  </si>
  <si>
    <t>10.46X3.58</t>
  </si>
  <si>
    <t>10.31X4.92</t>
  </si>
  <si>
    <t>7.80X3.76</t>
  </si>
  <si>
    <t>9.77X4.69</t>
  </si>
  <si>
    <t>7.93X3.88</t>
  </si>
  <si>
    <t>10.14X5.03</t>
  </si>
  <si>
    <t>6.49X13.01</t>
  </si>
  <si>
    <t>10.60X4.82</t>
  </si>
  <si>
    <t>Atidesa</t>
  </si>
  <si>
    <t>Atidesavada</t>
  </si>
  <si>
    <t>Atma Satkam</t>
  </si>
  <si>
    <t>Suklabhudeva</t>
  </si>
  <si>
    <t>Atmatattva Pradipa Vyakhya</t>
  </si>
  <si>
    <t>Ramabhatta</t>
  </si>
  <si>
    <t>Atura Sanyasa Vidhi</t>
  </si>
  <si>
    <t>Audgatrtva Prayoga</t>
  </si>
  <si>
    <t>Avalokana Vidhi</t>
  </si>
  <si>
    <t>Nandikesvara</t>
  </si>
  <si>
    <t>A work on Ayurveda</t>
  </si>
  <si>
    <t>Kalpas</t>
  </si>
  <si>
    <t>Badha Buddhi Prakasa</t>
  </si>
  <si>
    <t>Harirama Bhattacarya</t>
  </si>
  <si>
    <t>Sakabda=1773</t>
  </si>
  <si>
    <t>Narada</t>
  </si>
  <si>
    <t>Bagalamukhipitambara Stotra</t>
  </si>
  <si>
    <t>Bagala Sahasra Nama</t>
  </si>
  <si>
    <t>Badha Rahasya</t>
  </si>
  <si>
    <t>Raghavananda Natha</t>
  </si>
  <si>
    <t>Bagalarcana Padi Vivarana</t>
  </si>
  <si>
    <t>Sakabda=1597</t>
  </si>
  <si>
    <t>Batuka Bhairava Upasana</t>
  </si>
  <si>
    <t>25.43X11.83</t>
  </si>
  <si>
    <t>11.37X3.92</t>
  </si>
  <si>
    <t>8.06X3.38</t>
  </si>
  <si>
    <t>10.20X4.89</t>
  </si>
  <si>
    <t>8.64X4.22</t>
  </si>
  <si>
    <t>7.56X3.84</t>
  </si>
  <si>
    <t>9.68X4.13</t>
  </si>
  <si>
    <t>9.70X4.23</t>
  </si>
  <si>
    <t>10.74X3.73</t>
  </si>
  <si>
    <t>9.33X4.42</t>
  </si>
  <si>
    <t>6.02X4.78</t>
  </si>
  <si>
    <t>10.81X4.59</t>
  </si>
  <si>
    <t>10.52X5.14</t>
  </si>
  <si>
    <t>8.64X4.06</t>
  </si>
  <si>
    <t>Batuka Bhairava Mantra</t>
  </si>
  <si>
    <t>Batuka Bhairava Stotra</t>
  </si>
  <si>
    <t>Batuka Bhairava Tantra</t>
  </si>
  <si>
    <t>Batuka Dipadana Vidhi</t>
  </si>
  <si>
    <t>Sakabda=1684</t>
  </si>
  <si>
    <t>Batuka Puja</t>
  </si>
  <si>
    <t>Samvat=1831</t>
  </si>
  <si>
    <t>Amolakaram</t>
  </si>
  <si>
    <t>Jayakrsna</t>
  </si>
  <si>
    <t>Baudhayana Soma Prayoga</t>
  </si>
  <si>
    <t>Baudhayana Srauta Sutra</t>
  </si>
  <si>
    <t>Baudhayana</t>
  </si>
  <si>
    <t>Sakabda=1634</t>
  </si>
  <si>
    <t>Baudhayana Sutra</t>
  </si>
  <si>
    <t>18.66X9.38</t>
  </si>
  <si>
    <t>10.24X4.42</t>
  </si>
  <si>
    <t>4.98X7.69</t>
  </si>
  <si>
    <t>8.18X3.97</t>
  </si>
  <si>
    <t>6.52X3.45</t>
  </si>
  <si>
    <t>9.78X5.85</t>
  </si>
  <si>
    <t>5.91X4.07</t>
  </si>
  <si>
    <t>9.88X3.69</t>
  </si>
  <si>
    <t>9.44X3.57</t>
  </si>
  <si>
    <t>20.35X9.41</t>
  </si>
  <si>
    <t>Last two pages damaged</t>
  </si>
  <si>
    <t>Baudhayana Pasusutra</t>
  </si>
  <si>
    <t>Bhadrapada Sukla Ekadasi Mahatmya</t>
  </si>
  <si>
    <t>Bhagavad Bhakti Ratnavali</t>
  </si>
  <si>
    <t>Bhagavad Bhakti Nirnaya</t>
  </si>
  <si>
    <t>Ananta Deva</t>
  </si>
  <si>
    <t>Bhagavad Gita with C</t>
  </si>
  <si>
    <t>Vyasa</t>
  </si>
  <si>
    <t>Subodhini</t>
  </si>
  <si>
    <t>Bhagavad Gita</t>
  </si>
  <si>
    <t>Bhagavad Gita,Adhyaya 12</t>
  </si>
  <si>
    <t>Bhagavadgitamala Mantra</t>
  </si>
  <si>
    <t>Selected Verses from Bhagavad Gita</t>
  </si>
  <si>
    <t>Bhagavad Gita Sara</t>
  </si>
  <si>
    <t>Nilakantha Bhatta</t>
  </si>
  <si>
    <t>Bhagavanta Bhaskara Suddhi Mayukha</t>
  </si>
  <si>
    <t xml:space="preserve"> Acarya Mayukha</t>
  </si>
  <si>
    <t>Bhagavanta Bhaskara Dana Mayukha</t>
  </si>
  <si>
    <t>Bhagavanta Bhaskara Niti Mayukha</t>
  </si>
  <si>
    <t>8.03X3.86</t>
  </si>
  <si>
    <t>7.62X3.66</t>
  </si>
  <si>
    <t>7.46X3.37</t>
  </si>
  <si>
    <t>11.33X4.09</t>
  </si>
  <si>
    <t>25.11X11.57</t>
  </si>
  <si>
    <t>6.36X4.32</t>
  </si>
  <si>
    <t>6.03X4.06</t>
  </si>
  <si>
    <t>5.84X3.29</t>
  </si>
  <si>
    <t>6.13X4.11</t>
  </si>
  <si>
    <t>3.69X11.81</t>
  </si>
  <si>
    <t>5.73X4.23</t>
  </si>
  <si>
    <t>7.59X3.40</t>
  </si>
  <si>
    <t>8.04X3.69</t>
  </si>
  <si>
    <t>11.09X4.95</t>
  </si>
  <si>
    <t>11.24X4.99</t>
  </si>
  <si>
    <t>8.19X3.79</t>
  </si>
  <si>
    <t>10.55X4.84</t>
  </si>
  <si>
    <t>Bhagavanta Bhaskara Pratistha Mayukha</t>
  </si>
  <si>
    <t>Bhagavanta Bhaskara Prayascitta Mayukha</t>
  </si>
  <si>
    <t>Bhagavata Mahatmya(Padma Purana)</t>
  </si>
  <si>
    <t>Vallabha Diksita</t>
  </si>
  <si>
    <t>Last two pages Damaged</t>
  </si>
  <si>
    <t>Bhagavata Purana</t>
  </si>
  <si>
    <t>Bhagavata Purana,Skandha 4,Adhyaya 9</t>
  </si>
  <si>
    <t>Bhagavata Purana with C</t>
  </si>
  <si>
    <t>Bhagavata Purana, Skandha 10</t>
  </si>
  <si>
    <t>Bhagavata Purana, Skandhas 1 to 9 with C</t>
  </si>
  <si>
    <t>Bhagavata Purana,Skandhas 4 to 12 with C</t>
  </si>
  <si>
    <t>Bhagavata Purana ,Skandhas 9 to 12 with C</t>
  </si>
  <si>
    <t>Bhagavata Purana ,Skandhas 10 to 18 with C</t>
  </si>
  <si>
    <t>Bhagavata Purana with Tika</t>
  </si>
  <si>
    <t>Padaratnavali</t>
  </si>
  <si>
    <t>Vijayadvaja Tirtha</t>
  </si>
  <si>
    <t>Bhagavata Purana,Skandha 5,Chapter 12</t>
  </si>
  <si>
    <t>Bhairava Sadhana</t>
  </si>
  <si>
    <t>Bhairavastaka</t>
  </si>
  <si>
    <t>8.09X3.70</t>
  </si>
  <si>
    <t>8.94X4.29</t>
  </si>
  <si>
    <t>9.84X4.99</t>
  </si>
  <si>
    <t>8.64X3.94</t>
  </si>
  <si>
    <t>10.44X4.77</t>
  </si>
  <si>
    <t>9.29X3.95</t>
  </si>
  <si>
    <t>10.09X4.81</t>
  </si>
  <si>
    <t>7.92X3.90</t>
  </si>
  <si>
    <t>9.27X4.14</t>
  </si>
  <si>
    <t>8.31X3.89</t>
  </si>
  <si>
    <t>8.49X3.79</t>
  </si>
  <si>
    <t>7.69X3.73</t>
  </si>
  <si>
    <t>7.29X4.12</t>
  </si>
  <si>
    <t>8.98X4.51</t>
  </si>
  <si>
    <t>Bhairavastaka Stotra &amp; Sri Stotra</t>
  </si>
  <si>
    <t>Sankaracarya &amp; Kalidasa</t>
  </si>
  <si>
    <t>Bhamini Vilasa</t>
  </si>
  <si>
    <t>Bharata Santi Parvam</t>
  </si>
  <si>
    <t>Moth eaten</t>
  </si>
  <si>
    <t>7.42X3.72</t>
  </si>
  <si>
    <t>7.89X3.74</t>
  </si>
  <si>
    <t>9.73X4.29</t>
  </si>
  <si>
    <t>7.91X3.45</t>
  </si>
  <si>
    <t>Bharata Sravana Vidhi</t>
  </si>
  <si>
    <t>Bharata Vyakhyana</t>
  </si>
  <si>
    <t>Bhaskara Bhasya</t>
  </si>
  <si>
    <t>Brahmasutra Bhasya</t>
  </si>
  <si>
    <t>Bhaskara</t>
  </si>
  <si>
    <t>Bhauma Puja Vidhana</t>
  </si>
  <si>
    <t>Last page is not clear</t>
  </si>
  <si>
    <t>Bhavanandi</t>
  </si>
  <si>
    <t>Bhavanandi Prakasa</t>
  </si>
  <si>
    <t>Samvat=1729</t>
  </si>
  <si>
    <t>Bhavani Sahasranama,Sivastakam etc</t>
  </si>
  <si>
    <t>Bhavani Sahasra Nama Stotra</t>
  </si>
  <si>
    <t>Samvat=1387</t>
  </si>
  <si>
    <t>Laksmi Narayana</t>
  </si>
  <si>
    <t>First page is damaged</t>
  </si>
  <si>
    <t>Bhavani Stuti and Siva Stuti</t>
  </si>
  <si>
    <t>Bhava Prakasa Suci</t>
  </si>
  <si>
    <t>Paramananda</t>
  </si>
  <si>
    <t>First page is torn</t>
  </si>
  <si>
    <t>Bhavartha Dipika on Bhagavata 10th Skandha,Purvardha</t>
  </si>
  <si>
    <t>Bhavartha Dipika on Bhagavata 10th Skandha,Uttarardha</t>
  </si>
  <si>
    <t>Sridhara Sastri</t>
  </si>
  <si>
    <t>Bhava Sata</t>
  </si>
  <si>
    <t>Bhavi Prayascitta</t>
  </si>
  <si>
    <t>Bhisma Stava Raja Stotra</t>
  </si>
  <si>
    <t>Bhisma Stava</t>
  </si>
  <si>
    <t>10.06X3.66</t>
  </si>
  <si>
    <t>7.82X3.63</t>
  </si>
  <si>
    <t>7.84X3.79</t>
  </si>
  <si>
    <t>9.41X4.37</t>
  </si>
  <si>
    <t>10.37X4.63</t>
  </si>
  <si>
    <t>10.34X3.93</t>
  </si>
  <si>
    <t>5.51X4.65</t>
  </si>
  <si>
    <t>9.68X4.20</t>
  </si>
  <si>
    <t>17.93X8.48</t>
  </si>
  <si>
    <t>10.82X4.84</t>
  </si>
  <si>
    <t>8.05X4.08</t>
  </si>
  <si>
    <t>7.89X3.86</t>
  </si>
  <si>
    <t>9.49X3.59</t>
  </si>
  <si>
    <t>9.99X4.16</t>
  </si>
  <si>
    <t>13.94X9.40</t>
  </si>
  <si>
    <t>Bhrgu Upanisad</t>
  </si>
  <si>
    <t>Bhujanga Bhusana Stotra</t>
  </si>
  <si>
    <t>Bhumimantra Kurmacakra</t>
  </si>
  <si>
    <t>Bhusana Sara Tattva Vivrtti</t>
  </si>
  <si>
    <t>Rudranatha</t>
  </si>
  <si>
    <t>Bhuta Sakti Stotra &amp; other Stotras</t>
  </si>
  <si>
    <t>Govinda Rama</t>
  </si>
  <si>
    <t>Bhuta Suddhi &amp; Prana Pratistha</t>
  </si>
  <si>
    <t>Bhuta Suddhi Prana Pratistha Vidhi</t>
  </si>
  <si>
    <t>Bhuta Suddhi</t>
  </si>
  <si>
    <t>Bhuta Suddhi Prana Pratistha</t>
  </si>
  <si>
    <t>Bhuvanesvari Sahasra Nama</t>
  </si>
  <si>
    <t>Bhuvanesvari Stotra</t>
  </si>
  <si>
    <t>Samvat=1782</t>
  </si>
  <si>
    <t>Icharam</t>
  </si>
  <si>
    <t>Govinda</t>
  </si>
  <si>
    <t>Baudhayana Darsa Purnamasa Prayoga</t>
  </si>
  <si>
    <t>Sakabda=1703</t>
  </si>
  <si>
    <t>Madhavacarya</t>
  </si>
  <si>
    <t>Brahma Gita,Tatparya Dipika Sahita</t>
  </si>
  <si>
    <t>Brahma Jnanam</t>
  </si>
  <si>
    <t>Samvat=1731</t>
  </si>
  <si>
    <t>6.07X3.88</t>
  </si>
  <si>
    <t>10.16X4.82</t>
  </si>
  <si>
    <t>7.57X3.71</t>
  </si>
  <si>
    <t>7.42X3.49</t>
  </si>
  <si>
    <t>5.59X3.49</t>
  </si>
  <si>
    <t>7.79X2.85</t>
  </si>
  <si>
    <t>8.37X4.33</t>
  </si>
  <si>
    <t>7.95X3.80</t>
  </si>
  <si>
    <t>5.63X3.89</t>
  </si>
  <si>
    <t>5.13X5.96</t>
  </si>
  <si>
    <t>7.67X2.89</t>
  </si>
  <si>
    <t>8.89X4.08</t>
  </si>
  <si>
    <t>7.92X3.77</t>
  </si>
  <si>
    <t>23.48X11.23</t>
  </si>
  <si>
    <t>5.95X2.98</t>
  </si>
  <si>
    <t>Brahma Kurca,Lingatobhadra</t>
  </si>
  <si>
    <t>Brahmana Grantha</t>
  </si>
  <si>
    <t>Brahma Stuti,Dasama Skanda(Bhagavata)</t>
  </si>
  <si>
    <t>First 3 folios damaged</t>
  </si>
  <si>
    <t>Brahma Sutra &amp; Sankhya Sutra</t>
  </si>
  <si>
    <t>Brahma Sutra</t>
  </si>
  <si>
    <t>Brahmayajnam</t>
  </si>
  <si>
    <t>Samvat=1844</t>
  </si>
  <si>
    <t>First folio is not clear</t>
  </si>
  <si>
    <t>Brahmottara Khanda of Skanda Purana</t>
  </si>
  <si>
    <t>Brahmottara Purana</t>
  </si>
  <si>
    <t>Brhannaradiya Purana</t>
  </si>
  <si>
    <t>Last 10 folios are damaged</t>
  </si>
  <si>
    <t>Brhaspati Mantra Vidhi</t>
  </si>
  <si>
    <t>Buddhi Vilasa</t>
  </si>
  <si>
    <t>Cakra Raja Stotra</t>
  </si>
  <si>
    <t>Calapratistha</t>
  </si>
  <si>
    <t>Syamasundar</t>
  </si>
  <si>
    <t>Calapratistha &amp; Dvajaropana Mahima</t>
  </si>
  <si>
    <t>Calarcasthapanavidhi</t>
  </si>
  <si>
    <t>Visnu</t>
  </si>
  <si>
    <t>Samvat=1750</t>
  </si>
  <si>
    <t>7.96X3.96</t>
  </si>
  <si>
    <t>7.69X4.01</t>
  </si>
  <si>
    <t>7.08X3.77</t>
  </si>
  <si>
    <t>8.29X3.69</t>
  </si>
  <si>
    <t>8.15X3.58</t>
  </si>
  <si>
    <t>3.83X2.93</t>
  </si>
  <si>
    <t>4.35X3.12</t>
  </si>
  <si>
    <t>9.41X4.23</t>
  </si>
  <si>
    <t>10.41X5.39</t>
  </si>
  <si>
    <t>9.65X4.57</t>
  </si>
  <si>
    <t>10.91X3.78</t>
  </si>
  <si>
    <t>18.63X9.46</t>
  </si>
  <si>
    <t>5.18X3.39</t>
  </si>
  <si>
    <t>7.09X4.24</t>
  </si>
  <si>
    <t>6.36X3.55</t>
  </si>
  <si>
    <t>11.80X3.81</t>
  </si>
  <si>
    <t>9.01X4.42</t>
  </si>
  <si>
    <t>8.38X4.49</t>
  </si>
  <si>
    <t>Candipathavidhi</t>
  </si>
  <si>
    <t>Chandomanjari</t>
  </si>
  <si>
    <t>Candrabhavadhyaya</t>
  </si>
  <si>
    <t>Sakabda=1702</t>
  </si>
  <si>
    <t>Candraloka</t>
  </si>
  <si>
    <t>Samvat=1718</t>
  </si>
  <si>
    <t>Candrarka</t>
  </si>
  <si>
    <t>Caraka Samhita</t>
  </si>
  <si>
    <t>Caraka</t>
  </si>
  <si>
    <t>Carana Vyuha</t>
  </si>
  <si>
    <t>Samvat=1574</t>
  </si>
  <si>
    <t>Cakrapani</t>
  </si>
  <si>
    <t>Carpatapanjarikastotra</t>
  </si>
  <si>
    <t>Carpati Stotra</t>
  </si>
  <si>
    <t>Casaka Tatparya Tika</t>
  </si>
  <si>
    <t>Gangarama</t>
  </si>
  <si>
    <t>Catusloki - Bhagavata</t>
  </si>
  <si>
    <t>Caturdasa Laksani</t>
  </si>
  <si>
    <t>Skanda Purana - Caturmasamahatmya</t>
  </si>
  <si>
    <t>Caturmasya Hotra</t>
  </si>
  <si>
    <t>6.51X4.31</t>
  </si>
  <si>
    <t>8.51X3.86</t>
  </si>
  <si>
    <t>7.06X3.97</t>
  </si>
  <si>
    <t>7.03X4.01</t>
  </si>
  <si>
    <t>8.67X3.98</t>
  </si>
  <si>
    <t>11.03X4.85</t>
  </si>
  <si>
    <t>11.10X5.01</t>
  </si>
  <si>
    <t>7.44X3.78</t>
  </si>
  <si>
    <t>5.53X3.73</t>
  </si>
  <si>
    <t>9.48X6.63</t>
  </si>
  <si>
    <t>8.54X3.41</t>
  </si>
  <si>
    <t>8.94X26.98</t>
  </si>
  <si>
    <t>10.60X4.36</t>
  </si>
  <si>
    <t>9.36X3.63</t>
  </si>
  <si>
    <t>9.69X4.62</t>
  </si>
  <si>
    <t>Caturmasya Hotra Prayoga</t>
  </si>
  <si>
    <t>Caturmasa Mahatmya from Skanda Purana</t>
  </si>
  <si>
    <t>Raghurama</t>
  </si>
  <si>
    <t>Caturmasya Paddhati</t>
  </si>
  <si>
    <t>1.Raghunatha,2.Mahadeva</t>
  </si>
  <si>
    <t>Sakabda=1623</t>
  </si>
  <si>
    <t>Caraka Samhita Rasavimana</t>
  </si>
  <si>
    <t>Caturmasya Hotram</t>
  </si>
  <si>
    <t>Citrarupaviveka</t>
  </si>
  <si>
    <t>Candrat</t>
  </si>
  <si>
    <t>Cikitsakalika Tika</t>
  </si>
  <si>
    <t>Nrsimha Bhatta</t>
  </si>
  <si>
    <t>Cintamani Tika</t>
  </si>
  <si>
    <t>Mathura Natha</t>
  </si>
  <si>
    <t>Dahavidhi</t>
  </si>
  <si>
    <t>7.72X3.70</t>
  </si>
  <si>
    <t>7.80X3.68</t>
  </si>
  <si>
    <t>9.72X3.79</t>
  </si>
  <si>
    <t>10.83X5.41</t>
  </si>
  <si>
    <t>9.87X4.36</t>
  </si>
  <si>
    <t>11.80X6.31</t>
  </si>
  <si>
    <t>11.09X5.23</t>
  </si>
  <si>
    <t>7.85X3.74</t>
  </si>
  <si>
    <t>7.09X3.65</t>
  </si>
  <si>
    <t>7.91X3.56</t>
  </si>
  <si>
    <t>16.61X8.87</t>
  </si>
  <si>
    <t>8.31X3.59</t>
  </si>
  <si>
    <t>8.55X3.76</t>
  </si>
  <si>
    <t>8.74X3.32</t>
  </si>
  <si>
    <t>7.84X3.81</t>
  </si>
  <si>
    <t>Daivajnavallabha</t>
  </si>
  <si>
    <t>Sripati</t>
  </si>
  <si>
    <t>Daksina Kalika Puja</t>
  </si>
  <si>
    <t>Danacandrika</t>
  </si>
  <si>
    <t>Divakara Bhatta</t>
  </si>
  <si>
    <t>Dana Vidhi</t>
  </si>
  <si>
    <t>Dana Vrata</t>
  </si>
  <si>
    <t>Dandakaranata Vada</t>
  </si>
  <si>
    <t>Darsapurnamasa Hautra</t>
  </si>
  <si>
    <t>Darsapaurnamasa Hautra</t>
  </si>
  <si>
    <t>Sakabda=1763</t>
  </si>
  <si>
    <t>Samvat=1800</t>
  </si>
  <si>
    <t>Darsapaurnamasa  Hautra Prayoga</t>
  </si>
  <si>
    <t>Darsapurnamasa Prayoga</t>
  </si>
  <si>
    <t>Sakabda=1733</t>
  </si>
  <si>
    <t>Darsapurnamasaviharasadhanaprakara</t>
  </si>
  <si>
    <t>8.45X3.98</t>
  </si>
  <si>
    <t>9.28X3.79</t>
  </si>
  <si>
    <t>7.86X3.59</t>
  </si>
  <si>
    <t>9.14X4.15</t>
  </si>
  <si>
    <t>6.56X4.38</t>
  </si>
  <si>
    <t>10.71X3.81</t>
  </si>
  <si>
    <t>7.54X3.12</t>
  </si>
  <si>
    <t>10.15X5.47</t>
  </si>
  <si>
    <t>11.18X3.82</t>
  </si>
  <si>
    <t>8.01X3.88</t>
  </si>
  <si>
    <t>7.98X3.84</t>
  </si>
  <si>
    <t>8.08X3.81</t>
  </si>
  <si>
    <t>7.76X3.74</t>
  </si>
  <si>
    <t>Dasahara Vidhi</t>
  </si>
  <si>
    <t>Dasarathalalita Vrata</t>
  </si>
  <si>
    <t>Torn - Moth eaten</t>
  </si>
  <si>
    <t>Dasasthali Vrata</t>
  </si>
  <si>
    <t>Dasa Vidya</t>
  </si>
  <si>
    <t>Dattaputra Vidhana(Vidhana Mala)</t>
  </si>
  <si>
    <t>Dattatraya Stotra</t>
  </si>
  <si>
    <t>Dattatraya Kavaca Stotra &amp; Parthiva Ganapati Puja</t>
  </si>
  <si>
    <t>Subhashnagar, Chopati, Surat, Gujarat 395002</t>
  </si>
  <si>
    <t>Dattatraya Astottara Namastotra</t>
  </si>
  <si>
    <t>Dayadabhaga from Mitaksara &amp; Mayukha</t>
  </si>
  <si>
    <t>Dayavibhaga</t>
  </si>
  <si>
    <t>Dehasuddhi</t>
  </si>
  <si>
    <t>Devarcana Vidhi</t>
  </si>
  <si>
    <t>Devimahatmya(Markandeya Purana)</t>
  </si>
  <si>
    <t>Devi Stava</t>
  </si>
  <si>
    <t>Devi Stotra</t>
  </si>
  <si>
    <t>10.71X2.09</t>
  </si>
  <si>
    <t>8.57X3.80</t>
  </si>
  <si>
    <t>8.27X4.54</t>
  </si>
  <si>
    <t>5.06X3.97</t>
  </si>
  <si>
    <t>7.59X3.71</t>
  </si>
  <si>
    <t>8.55X4.10</t>
  </si>
  <si>
    <t>7.54X4.02</t>
  </si>
  <si>
    <t>7.09X4.32</t>
  </si>
  <si>
    <t>9.35X6.89</t>
  </si>
  <si>
    <t>7.91X5.64</t>
  </si>
  <si>
    <t>6.47X3.09</t>
  </si>
  <si>
    <t>7.99X3.90</t>
  </si>
  <si>
    <t>7.97X4.79</t>
  </si>
  <si>
    <t>8.36X3.60</t>
  </si>
  <si>
    <t>5.79X4.59</t>
  </si>
  <si>
    <t>Dhanistha Pancaka Santi</t>
  </si>
  <si>
    <t>Dhanisthadi Pancakamrta Samskara Vidhi</t>
  </si>
  <si>
    <t>Dhanurmasa Mahima,Pradosa Udhyapana Vidhi</t>
  </si>
  <si>
    <t>Dhanvantari Nighantu</t>
  </si>
  <si>
    <t>Bhatta Sankara</t>
  </si>
  <si>
    <t>Dharma Dvaita Nirnaya</t>
  </si>
  <si>
    <t>Dharma Pravrtti</t>
  </si>
  <si>
    <t>Samvat=1809</t>
  </si>
  <si>
    <t>Dvijacarnarenu</t>
  </si>
  <si>
    <t>Nagesvara,Krsna Bhatta</t>
  </si>
  <si>
    <t>Sakabda=1739</t>
  </si>
  <si>
    <t>Vaijanatha</t>
  </si>
  <si>
    <t>Sraddha Candrika Prakasanukramanika</t>
  </si>
  <si>
    <t>Dharma Sastra Vacanani</t>
  </si>
  <si>
    <t>Dharma Sindhusara</t>
  </si>
  <si>
    <t>Kasinathopadhyaya</t>
  </si>
  <si>
    <t>Dhruva Stuti(Skanda Purana)</t>
  </si>
  <si>
    <t>Diga Bandhan</t>
  </si>
  <si>
    <t>Digvijayesti Hotram</t>
  </si>
  <si>
    <t>7.71X3.77</t>
  </si>
  <si>
    <t>7.61X4.11</t>
  </si>
  <si>
    <t>9.54X4.68</t>
  </si>
  <si>
    <t>11.80X4.00</t>
  </si>
  <si>
    <t>10.52X4.73</t>
  </si>
  <si>
    <t>11.80X3.98</t>
  </si>
  <si>
    <t>11.29X3.81</t>
  </si>
  <si>
    <t>8.61X3.04</t>
  </si>
  <si>
    <t>9.99X4.43</t>
  </si>
  <si>
    <t>5.55X3.85</t>
  </si>
  <si>
    <t>5.61X3.87</t>
  </si>
  <si>
    <t>7.91X3.50</t>
  </si>
  <si>
    <t>Diksadigrahane Masadiphalam</t>
  </si>
  <si>
    <t>Diksa Nirnaya</t>
  </si>
  <si>
    <t>Dinakari</t>
  </si>
  <si>
    <t>Dinakarodyota Kala</t>
  </si>
  <si>
    <t>Dinakara</t>
  </si>
  <si>
    <t>Dinkara Bhatta</t>
  </si>
  <si>
    <t>Dinakarodyota Kala (Samskara)</t>
  </si>
  <si>
    <t>Dravya Nasa Vadartha</t>
  </si>
  <si>
    <t>Dravya Sodhana</t>
  </si>
  <si>
    <t>Drstanta Rahasya</t>
  </si>
  <si>
    <t>Kapila Muni</t>
  </si>
  <si>
    <t>Draupadivastrabhaharana</t>
  </si>
  <si>
    <t>Govardhanna</t>
  </si>
  <si>
    <t>Durga Candi</t>
  </si>
  <si>
    <t>Durga Stava</t>
  </si>
  <si>
    <t>Durga Stuti Tika</t>
  </si>
  <si>
    <t>Mahesvara</t>
  </si>
  <si>
    <t>7.62X3.70</t>
  </si>
  <si>
    <t>9.14X4.09</t>
  </si>
  <si>
    <t>10.89X5.07</t>
  </si>
  <si>
    <t>11.61X4.07</t>
  </si>
  <si>
    <t>11.56X4.00</t>
  </si>
  <si>
    <t>11.11X3.87</t>
  </si>
  <si>
    <t>8.34X2.79</t>
  </si>
  <si>
    <t>7.45X4.28</t>
  </si>
  <si>
    <t>5.99X2.82</t>
  </si>
  <si>
    <t>9.36X4.22</t>
  </si>
  <si>
    <t>3.96X1.93</t>
  </si>
  <si>
    <t>6.45X4.50</t>
  </si>
  <si>
    <t>7.91X7.09</t>
  </si>
  <si>
    <t>Dvadasabhavanam Phalani</t>
  </si>
  <si>
    <t>Dvadasa Aksara Mantra</t>
  </si>
  <si>
    <t>Dvadasa Manjari Guru Carana Mangala Stotra</t>
  </si>
  <si>
    <t>Dvadasa Sankhya of Rgveda</t>
  </si>
  <si>
    <t>Dvaraka Mahatmya(Skanda Purana)</t>
  </si>
  <si>
    <t>Dvaraka Mahatmya</t>
  </si>
  <si>
    <t>Samvat=1566</t>
  </si>
  <si>
    <t>Samvat=1526</t>
  </si>
  <si>
    <t>8.85X5.12</t>
  </si>
  <si>
    <t>7.56X4.14</t>
  </si>
  <si>
    <t>7.02X4.08</t>
  </si>
  <si>
    <t>11.38X3.84</t>
  </si>
  <si>
    <t>10.89X5.18</t>
  </si>
  <si>
    <t>8.78X3.84</t>
  </si>
  <si>
    <t>11.80X7.35</t>
  </si>
  <si>
    <t>7.75X4.19</t>
  </si>
  <si>
    <t>7.88X4.04</t>
  </si>
  <si>
    <t>Sakabda=1611</t>
  </si>
  <si>
    <t>Kebalarama</t>
  </si>
  <si>
    <t>Ekadasa Nyasa</t>
  </si>
  <si>
    <t>Ekadasihomakarana Nirnaya</t>
  </si>
  <si>
    <t>Ekasloka Vyakhya</t>
  </si>
  <si>
    <t>Gaudapadacarya</t>
  </si>
  <si>
    <t>Ekadasi Katha</t>
  </si>
  <si>
    <t>Samvat=1728</t>
  </si>
  <si>
    <t>Ekadasi Mahatmya</t>
  </si>
  <si>
    <t>Ekadasi Nirnaya</t>
  </si>
  <si>
    <t>Ekadasi Vrata</t>
  </si>
  <si>
    <t>Ekadasi Vratani from Bhavisyottara Purana</t>
  </si>
  <si>
    <t>Ekadasi Vrata Udyapana</t>
  </si>
  <si>
    <t>Sakabda=1670</t>
  </si>
  <si>
    <t>Sakabda=1734</t>
  </si>
  <si>
    <t>Ekantara Vrata with Commentary in Gujarati</t>
  </si>
  <si>
    <t>Ekasloka with C</t>
  </si>
  <si>
    <t>5.62X3.84</t>
  </si>
  <si>
    <t>8.46X3.88</t>
  </si>
  <si>
    <t>8.00X3.72</t>
  </si>
  <si>
    <t>10.55X4.47</t>
  </si>
  <si>
    <t>10.02X4.52</t>
  </si>
  <si>
    <t>10.24X4.78</t>
  </si>
  <si>
    <t>7.95X3.67</t>
  </si>
  <si>
    <t>7.89X3.52</t>
  </si>
  <si>
    <t>6.88X3.05</t>
  </si>
  <si>
    <t>8.09X3.91</t>
  </si>
  <si>
    <t>8.88X3.93</t>
  </si>
  <si>
    <t>9.04X3.86</t>
  </si>
  <si>
    <t>Ekaksara Ganapati Nityayajnam</t>
  </si>
  <si>
    <t>8.77X6.03</t>
  </si>
  <si>
    <t>9.44X4.09</t>
  </si>
  <si>
    <t>Anumana Cintamani Didhiti Tika(Gadadhari)</t>
  </si>
  <si>
    <t>Upadivadarahasyam(Gadadhari)</t>
  </si>
  <si>
    <t>Gadadhari in Avayava Grantha</t>
  </si>
  <si>
    <t>Paramarsa Gadadhari</t>
  </si>
  <si>
    <t>Hetusadhya Nirupana(Gadadhari)</t>
  </si>
  <si>
    <t>Vyadhikarana Dharmavali</t>
  </si>
  <si>
    <t>Gadadhara Bhattacarya</t>
  </si>
  <si>
    <t>Tattvacintamani Didhiti Vivrti(Gadadhari)</t>
  </si>
  <si>
    <t>Tattvacintamani Didhiti(Gadadhari)</t>
  </si>
  <si>
    <t>Gadadhari Karsika</t>
  </si>
  <si>
    <t>Samvat=1856</t>
  </si>
  <si>
    <t>Gadadhari Pancalaksani</t>
  </si>
  <si>
    <t>Gajendra Moksa</t>
  </si>
  <si>
    <t>10.53X4.32</t>
  </si>
  <si>
    <t>10.17X4.35</t>
  </si>
  <si>
    <t>9.39X4.13</t>
  </si>
  <si>
    <t>9.61X4.13</t>
  </si>
  <si>
    <t>9.65X4.23</t>
  </si>
  <si>
    <t>9.87X4.19</t>
  </si>
  <si>
    <t>9.42X4.01</t>
  </si>
  <si>
    <t>9.41X4.05</t>
  </si>
  <si>
    <t>41.69X21.67</t>
  </si>
  <si>
    <t>9.65X5.18</t>
  </si>
  <si>
    <t>8.07X3.62</t>
  </si>
  <si>
    <t>10.69X4.38</t>
  </si>
  <si>
    <t>11.81X4.42</t>
  </si>
  <si>
    <t>10.5X4.29</t>
  </si>
  <si>
    <t>6.14X3.84</t>
  </si>
  <si>
    <t>Gakaradi Ganesa Sahasra Nama</t>
  </si>
  <si>
    <t>Ganapati Athava Sirsa</t>
  </si>
  <si>
    <t>Ganapati Maha Mantra</t>
  </si>
  <si>
    <t>Ganapati Pancangam</t>
  </si>
  <si>
    <t>Ganapati Puja</t>
  </si>
  <si>
    <t>Ganapati Sahasra Nama</t>
  </si>
  <si>
    <t>Ganapati Sahasra Namavali</t>
  </si>
  <si>
    <t>Ganapati Stotra</t>
  </si>
  <si>
    <t>Rudrayamala</t>
  </si>
  <si>
    <t>Jivaram</t>
  </si>
  <si>
    <t>Torn</t>
  </si>
  <si>
    <t>Ganapati Stotra(Skandapurana)</t>
  </si>
  <si>
    <t>5.35X3.34</t>
  </si>
  <si>
    <t>6.07X3.85</t>
  </si>
  <si>
    <t>5.63X3.48</t>
  </si>
  <si>
    <t>7.84X3.88</t>
  </si>
  <si>
    <t>4.95X3.52</t>
  </si>
  <si>
    <t>6.04X3.23</t>
  </si>
  <si>
    <t>5.20X3.20</t>
  </si>
  <si>
    <t>4.59X2.99</t>
  </si>
  <si>
    <t>6.75X3.68</t>
  </si>
  <si>
    <t>6.67X3.11</t>
  </si>
  <si>
    <t>5.23X3.19</t>
  </si>
  <si>
    <t>5.65X3.75</t>
  </si>
  <si>
    <t>Ganapati Stotra Mala Mantra</t>
  </si>
  <si>
    <t>Ganapati Gita</t>
  </si>
  <si>
    <t>Ganesa Gita</t>
  </si>
  <si>
    <t>Ganapati Ekaksara Mantra Kavaca</t>
  </si>
  <si>
    <t>Ganesa Kavaca &amp; Stavana</t>
  </si>
  <si>
    <t>Ganesastaka</t>
  </si>
  <si>
    <t>Samvat=1742</t>
  </si>
  <si>
    <t>Varada Ganesa Sahasra Nama</t>
  </si>
  <si>
    <t>Ganesa Stotra Padmapurana</t>
  </si>
  <si>
    <t>Samvat=1639</t>
  </si>
  <si>
    <t>Ganesa Varada Sahasra Nama</t>
  </si>
  <si>
    <t>Ganga Sahasra Nama</t>
  </si>
  <si>
    <t>Skanda Purana - Kasikhanda(Ganga Sahasra)</t>
  </si>
  <si>
    <t>Samvat=1841</t>
  </si>
  <si>
    <t>Ganga Sahasra Nama Stotra</t>
  </si>
  <si>
    <t>Gangastaka Stotra</t>
  </si>
  <si>
    <t>Valmiki</t>
  </si>
  <si>
    <t>Samvat=1917</t>
  </si>
  <si>
    <t>7.92X4.24</t>
  </si>
  <si>
    <t>5.46X3.37</t>
  </si>
  <si>
    <t>5.76X4.05</t>
  </si>
  <si>
    <t>5.23X3.24</t>
  </si>
  <si>
    <t>7.93X3.84</t>
  </si>
  <si>
    <t>6.13X3.55</t>
  </si>
  <si>
    <t>8.18X4.11</t>
  </si>
  <si>
    <t>7.77X3.66</t>
  </si>
  <si>
    <t>10.41X4.89</t>
  </si>
  <si>
    <t>10.07X4.38</t>
  </si>
  <si>
    <t>10.36X4.71</t>
  </si>
  <si>
    <t>6.35X4.18</t>
  </si>
  <si>
    <t>6.20X4.12</t>
  </si>
  <si>
    <t>10.54X4.19</t>
  </si>
  <si>
    <t>Garbhadhana Prayoga</t>
  </si>
  <si>
    <t>Kasinatha</t>
  </si>
  <si>
    <t>Garbha Gita</t>
  </si>
  <si>
    <t>Samvat=1697</t>
  </si>
  <si>
    <t>Garbhasubhaga Vrata</t>
  </si>
  <si>
    <t>End page is torn</t>
  </si>
  <si>
    <t>Garbha Prayascitta</t>
  </si>
  <si>
    <t>Raghunatha Suri</t>
  </si>
  <si>
    <t>Garga Samhita</t>
  </si>
  <si>
    <t>Gayasraddha</t>
  </si>
  <si>
    <t>Gayatribhujanga</t>
  </si>
  <si>
    <t>Gayatridhyanam</t>
  </si>
  <si>
    <t>Gayatridivya Sahasra Namamrta Stotra</t>
  </si>
  <si>
    <t>Gayatrihrdaya</t>
  </si>
  <si>
    <t>7.65X3.74</t>
  </si>
  <si>
    <t>5.09X3.45</t>
  </si>
  <si>
    <t>9.35X4.98</t>
  </si>
  <si>
    <t>8.43X8.69</t>
  </si>
  <si>
    <t>7.71X4.07</t>
  </si>
  <si>
    <t>7.82X2.79</t>
  </si>
  <si>
    <t>7.85X4.01</t>
  </si>
  <si>
    <t>6.19X3.37</t>
  </si>
  <si>
    <t>5.72X3.87</t>
  </si>
  <si>
    <t>7.70X3.62</t>
  </si>
  <si>
    <t>Gayatri Kavaca</t>
  </si>
  <si>
    <t>Sakabda=1762</t>
  </si>
  <si>
    <t>Gayatri Mantra Vyakhyana</t>
  </si>
  <si>
    <t>Gayatri Nirnaya</t>
  </si>
  <si>
    <t>Gayatri Patala</t>
  </si>
  <si>
    <t>Gayatripurascarana Nyasa</t>
  </si>
  <si>
    <t>Gayatripurascarana Vidhi</t>
  </si>
  <si>
    <t>Gayatri Sahasra Nama</t>
  </si>
  <si>
    <t>Nidhana Sthanam(1)</t>
  </si>
  <si>
    <t>14.03X19.20</t>
  </si>
  <si>
    <t>Nidhana Sthanam(2)</t>
  </si>
  <si>
    <t>5.76X8.01</t>
  </si>
  <si>
    <t>Nidhana Sthanam(3)</t>
  </si>
  <si>
    <t>6.49X8.42</t>
  </si>
  <si>
    <t>Nidhana Sthanam(4)</t>
  </si>
  <si>
    <t>5.48X7.27</t>
  </si>
  <si>
    <t>Nidhana Sthanam(5)</t>
  </si>
  <si>
    <t>5.97X7.97</t>
  </si>
  <si>
    <t>Nidhana Sthanam(6)</t>
  </si>
  <si>
    <t>5.67X7.55</t>
  </si>
  <si>
    <t>Nidhana Sthanam(7)</t>
  </si>
  <si>
    <t>5.14X7.05</t>
  </si>
  <si>
    <t>Gayatri Sapa Vimocanam</t>
  </si>
  <si>
    <t>6.56X3.72</t>
  </si>
  <si>
    <t>6.73X3.73</t>
  </si>
  <si>
    <t>7.27X3.59</t>
  </si>
  <si>
    <t>5.95X3.56</t>
  </si>
  <si>
    <t>6.40X3.65</t>
  </si>
  <si>
    <t>7.92X3.70</t>
  </si>
  <si>
    <t>8.48X4.14</t>
  </si>
  <si>
    <t>5.83X3.83</t>
  </si>
  <si>
    <t>7.79X3.81</t>
  </si>
  <si>
    <t>Gayatri Stava Raja</t>
  </si>
  <si>
    <t>Visvamitra</t>
  </si>
  <si>
    <t>Gayatri Stava Raja Stotra,Gayatri Sapa Vimocanam</t>
  </si>
  <si>
    <t>1.Visvamitra</t>
  </si>
  <si>
    <t>Gayatri Stava Raja from Visvamitra Samhita</t>
  </si>
  <si>
    <t>Gayatri Stava Raja Stotra</t>
  </si>
  <si>
    <t>Gayatri Stotra</t>
  </si>
  <si>
    <t>Gayatri Vyakhya(Bharadvaja Dharma Sastra)</t>
  </si>
  <si>
    <t>Ghatastaka</t>
  </si>
  <si>
    <t>Gita Govinda with C</t>
  </si>
  <si>
    <t>Rasakadambakallolini</t>
  </si>
  <si>
    <t>Bhagavadasa</t>
  </si>
  <si>
    <t>Padadyotika</t>
  </si>
  <si>
    <t>Gita Mahatmya from Padma Purana</t>
  </si>
  <si>
    <t>Gita Mahatmya from Skanda Purana</t>
  </si>
  <si>
    <t>Godana Vidhi</t>
  </si>
  <si>
    <t>Ramakrsna</t>
  </si>
  <si>
    <t>Yajurveda Samhita(Krsna Yajurveda) &amp; Yajnopavata Pratistha Vidhi</t>
  </si>
  <si>
    <t>7.44X3.57</t>
  </si>
  <si>
    <t>6.30X4.30</t>
  </si>
  <si>
    <t>7.59X3.39</t>
  </si>
  <si>
    <t>6.26X4.50</t>
  </si>
  <si>
    <t>6.39X4.41</t>
  </si>
  <si>
    <t>5.75X3.66</t>
  </si>
  <si>
    <t>7.71X4.09</t>
  </si>
  <si>
    <t>9.99X5.26</t>
  </si>
  <si>
    <t>10.00X5.20</t>
  </si>
  <si>
    <t>7.49X3.49</t>
  </si>
  <si>
    <t>8.15X3.82</t>
  </si>
  <si>
    <t>7.67X3.32</t>
  </si>
  <si>
    <t>8.06X3.96</t>
  </si>
  <si>
    <t>10.42X3.70</t>
  </si>
  <si>
    <t>Gomukha Prasava Santi</t>
  </si>
  <si>
    <t>Gopaladhyana</t>
  </si>
  <si>
    <t>Sunasiriyam</t>
  </si>
  <si>
    <t>Gopala</t>
  </si>
  <si>
    <t>Not clear</t>
  </si>
  <si>
    <t>Gopika Gita(Subodhini Sahita)</t>
  </si>
  <si>
    <t>Gosavitri Stotra</t>
  </si>
  <si>
    <t>Gosvarupavarnana</t>
  </si>
  <si>
    <t>Srimadvariyaji</t>
  </si>
  <si>
    <t>Govindadamodara Stotra</t>
  </si>
  <si>
    <t>Sri Bilvamangalam</t>
  </si>
  <si>
    <t>Govindastaka</t>
  </si>
  <si>
    <t>Grhadana Prayoga</t>
  </si>
  <si>
    <t>Grhasnana Prayoga</t>
  </si>
  <si>
    <t>Graha Kaumudi</t>
  </si>
  <si>
    <t>Graha Makha</t>
  </si>
  <si>
    <t>Nava Graha Makha Prayoga</t>
  </si>
  <si>
    <t>Sakabda=1712</t>
  </si>
  <si>
    <t>Grahanagrantha</t>
  </si>
  <si>
    <t>7.46X3.86</t>
  </si>
  <si>
    <t>7.54X3.70</t>
  </si>
  <si>
    <t>8.70X3.68</t>
  </si>
  <si>
    <t>8.86X3.94</t>
  </si>
  <si>
    <t>9.55X3.42</t>
  </si>
  <si>
    <t>6.63X4.19</t>
  </si>
  <si>
    <t>10.14X4.75</t>
  </si>
  <si>
    <t>3.53X6.02</t>
  </si>
  <si>
    <t>8.16X3.71</t>
  </si>
  <si>
    <t>10.04X4.72</t>
  </si>
  <si>
    <t>7.76X3.99</t>
  </si>
  <si>
    <t>5.39X3.71</t>
  </si>
  <si>
    <t>7.99X3.76</t>
  </si>
  <si>
    <t>8.63X4.32</t>
  </si>
  <si>
    <t>7.81X3.89</t>
  </si>
  <si>
    <t>10.15X4.64</t>
  </si>
  <si>
    <t>Grahana Santi Prayoga</t>
  </si>
  <si>
    <t>Graha Nighantu(Naksatra Nighantu)</t>
  </si>
  <si>
    <t>Graha Santi</t>
  </si>
  <si>
    <t>Gramatical Work</t>
  </si>
  <si>
    <t>Grha Pravesa Vidhi</t>
  </si>
  <si>
    <t>Graha Santi Vidhi</t>
  </si>
  <si>
    <t>Grhyagni Prayascittam</t>
  </si>
  <si>
    <t>Grhya Samskara Mantra</t>
  </si>
  <si>
    <t>Gudharthadipikatika on Bhagavad Gita(Adhyaya 1 to 7)</t>
  </si>
  <si>
    <t>Gunaprakasa Didhiti</t>
  </si>
  <si>
    <t>Hamsa Mantra</t>
  </si>
  <si>
    <t>Hanumanastakam</t>
  </si>
  <si>
    <t>Hanumat Kavaca</t>
  </si>
  <si>
    <t>Samvat=1807</t>
  </si>
  <si>
    <t>Apaji</t>
  </si>
  <si>
    <t>Hanumat Kavaca(Sudarsana Samhita)</t>
  </si>
  <si>
    <t>7.67X3.72</t>
  </si>
  <si>
    <t>9.03X4.40</t>
  </si>
  <si>
    <t>9.31X4.31</t>
  </si>
  <si>
    <t>7.86X3.60</t>
  </si>
  <si>
    <t>11.28X3.78</t>
  </si>
  <si>
    <t>7.06X3.11</t>
  </si>
  <si>
    <t>8.33X2.89</t>
  </si>
  <si>
    <t>8.12X4.24</t>
  </si>
  <si>
    <t>7.82X3.46</t>
  </si>
  <si>
    <t>8.08X3.55</t>
  </si>
  <si>
    <t>10.07X5.08</t>
  </si>
  <si>
    <t>5.77X3.88</t>
  </si>
  <si>
    <t>7.37X4.14</t>
  </si>
  <si>
    <t>6.31X4.28</t>
  </si>
  <si>
    <t>3.97X8.86</t>
  </si>
  <si>
    <t>Hanumant Raksa Kavaca</t>
  </si>
  <si>
    <t>Purnananda</t>
  </si>
  <si>
    <t>Hanumat Mantra</t>
  </si>
  <si>
    <t>Hanumat Stotra</t>
  </si>
  <si>
    <t>Samvat=1730</t>
  </si>
  <si>
    <t>Puranokta Stotra Sangraha</t>
  </si>
  <si>
    <t>Haristotra</t>
  </si>
  <si>
    <t>Samvat=1760</t>
  </si>
  <si>
    <t>Haritalika Puja</t>
  </si>
  <si>
    <t>10.23X4.46</t>
  </si>
  <si>
    <t>7.46X4.33</t>
  </si>
  <si>
    <t>9.12X3.66</t>
  </si>
  <si>
    <t>8.97X4.05</t>
  </si>
  <si>
    <t>5.72X3.89</t>
  </si>
  <si>
    <t>9.33X4.21</t>
  </si>
  <si>
    <t>5.88X4.07</t>
  </si>
  <si>
    <t>6.75X4.85</t>
  </si>
  <si>
    <t>7.91X3.89</t>
  </si>
  <si>
    <t>Ramesvara</t>
  </si>
  <si>
    <t>Haritalika Vrata</t>
  </si>
  <si>
    <t>Hastamalaka Bhasya</t>
  </si>
  <si>
    <t>Sankara Bhagavata</t>
  </si>
  <si>
    <t>Hastamalaka Tika</t>
  </si>
  <si>
    <t>Hatha Yoga</t>
  </si>
  <si>
    <t>Hautra Prayoga</t>
  </si>
  <si>
    <t>Himadri Prayoga</t>
  </si>
  <si>
    <t>Hiranyakesi Sutra</t>
  </si>
  <si>
    <t>Hitopadesa</t>
  </si>
  <si>
    <t>Sakabda=1732</t>
  </si>
  <si>
    <t>Sakabda=1820</t>
  </si>
  <si>
    <t>Sakabda=1595</t>
  </si>
  <si>
    <t>Sakabda=1653</t>
  </si>
  <si>
    <t>Holika Prayoga(Bhavisya Purana)</t>
  </si>
  <si>
    <t>Homa Prakarana</t>
  </si>
  <si>
    <t>Homa Prayscitta</t>
  </si>
  <si>
    <t>Raghunatha</t>
  </si>
  <si>
    <t>Bhatolpala</t>
  </si>
  <si>
    <t>Hora Vrtti</t>
  </si>
  <si>
    <t>Hutasanipuja</t>
  </si>
  <si>
    <t>10.29X4.74</t>
  </si>
  <si>
    <t>7.99X3.80</t>
  </si>
  <si>
    <t>8.84X4.71</t>
  </si>
  <si>
    <t>8.09X3.83</t>
  </si>
  <si>
    <t>7.96X3.84</t>
  </si>
  <si>
    <t>8.03X3.83</t>
  </si>
  <si>
    <t>18.13X9.18</t>
  </si>
  <si>
    <t>7.56X7.49</t>
  </si>
  <si>
    <t>6.89X4.01</t>
  </si>
  <si>
    <t>7.64X3.76</t>
  </si>
  <si>
    <t>6.95X3.47</t>
  </si>
  <si>
    <t>8.08X3.84</t>
  </si>
  <si>
    <t>18.52X17.08</t>
  </si>
  <si>
    <t>9.97X4.34</t>
  </si>
  <si>
    <t>7.73X4.15</t>
  </si>
  <si>
    <t>Sakabda=1574</t>
  </si>
  <si>
    <t>Isavasya Bhasyam</t>
  </si>
  <si>
    <t>Isavasyopanisad</t>
  </si>
  <si>
    <t>Isvari Vidya Kavaca</t>
  </si>
  <si>
    <t>Isvaravada</t>
  </si>
  <si>
    <t>Itihasa Samuccaya</t>
  </si>
  <si>
    <t>Didhiti Tika</t>
  </si>
  <si>
    <t>Jagadisa</t>
  </si>
  <si>
    <t>Avachedaka Nirukti Tippani</t>
  </si>
  <si>
    <t>Jagadisi</t>
  </si>
  <si>
    <t>Jala Samadhi Vidhi</t>
  </si>
  <si>
    <t>10.42X5.09</t>
  </si>
  <si>
    <t>7.83X2.99</t>
  </si>
  <si>
    <t>10.07X3.81</t>
  </si>
  <si>
    <t>11.44X4.02</t>
  </si>
  <si>
    <t>8.55X3.90</t>
  </si>
  <si>
    <t>8.18X3.64</t>
  </si>
  <si>
    <t>9.55X2.88</t>
  </si>
  <si>
    <t>Jalasanti Prayoga</t>
  </si>
  <si>
    <t>Janmastami Nirnaya</t>
  </si>
  <si>
    <t>Vittal Diksit</t>
  </si>
  <si>
    <t>Cintamani</t>
  </si>
  <si>
    <t>Sri Krsna Janmastami Vrata(Bhavisyottara Purana)</t>
  </si>
  <si>
    <t>Samvat=1747</t>
  </si>
  <si>
    <t>Hari Rama</t>
  </si>
  <si>
    <t>Janmastami Vratodyapana</t>
  </si>
  <si>
    <t>Japa Vidhi</t>
  </si>
  <si>
    <t>Japyamala Pratista</t>
  </si>
  <si>
    <t>Jataka Paddhati</t>
  </si>
  <si>
    <t>Jata Patala</t>
  </si>
  <si>
    <t>Hayagriva</t>
  </si>
  <si>
    <t>Jativada</t>
  </si>
  <si>
    <t>Jati Viveka Paddhati</t>
  </si>
  <si>
    <t>Samvat=1654</t>
  </si>
  <si>
    <t>Jaya Parvati Vrata</t>
  </si>
  <si>
    <t>Samvat=1584</t>
  </si>
  <si>
    <t>7.79X3.72</t>
  </si>
  <si>
    <t>8.14X3.86</t>
  </si>
  <si>
    <t>8.62X3.11</t>
  </si>
  <si>
    <t>7.87X3.81</t>
  </si>
  <si>
    <t>8.12X3.54</t>
  </si>
  <si>
    <t>8.05X3.89</t>
  </si>
  <si>
    <t>8.76X3.85</t>
  </si>
  <si>
    <t>10.50X4.72</t>
  </si>
  <si>
    <t>6.99X3.62</t>
  </si>
  <si>
    <t>10.45X3.65</t>
  </si>
  <si>
    <t>9.35X4.35</t>
  </si>
  <si>
    <t>11.50X4.13</t>
  </si>
  <si>
    <t>10.59X3.34</t>
  </si>
  <si>
    <t>Jiva Srddha Prayoga(Brahma Purana)</t>
  </si>
  <si>
    <t>Jvara Mocana Vidhi</t>
  </si>
  <si>
    <t>Jvara Santi</t>
  </si>
  <si>
    <t>Jvara Santi Prayoga</t>
  </si>
  <si>
    <t>Jvara Stotra</t>
  </si>
  <si>
    <t>Jyotisa Grantha</t>
  </si>
  <si>
    <t>Sakabda=1550</t>
  </si>
  <si>
    <t>Work on Jyotisa</t>
  </si>
  <si>
    <t>Jyotisa Vrtta Sata</t>
  </si>
  <si>
    <t>Mahesvaracarya</t>
  </si>
  <si>
    <t>Jyotistoma Paddhati</t>
  </si>
  <si>
    <t>Sakabda=1724</t>
  </si>
  <si>
    <t>7.59X3.85</t>
  </si>
  <si>
    <t>7.82X3.73</t>
  </si>
  <si>
    <t>7.87X3.74</t>
  </si>
  <si>
    <t>7.61X3.94</t>
  </si>
  <si>
    <t>8.02X3.82</t>
  </si>
  <si>
    <t>9.45X5.45</t>
  </si>
  <si>
    <t>10.10X4.61</t>
  </si>
  <si>
    <t>7.85X3.87</t>
  </si>
  <si>
    <t>10.51X5.23</t>
  </si>
  <si>
    <t>7.59X3.69</t>
  </si>
  <si>
    <t>Kalajnana</t>
  </si>
  <si>
    <t>Kala Nirnaya</t>
  </si>
  <si>
    <t>Nrsimhacarya</t>
  </si>
  <si>
    <t>Sri Mahopaya</t>
  </si>
  <si>
    <t>Madhava</t>
  </si>
  <si>
    <t>Kala Nirnaya Dipika</t>
  </si>
  <si>
    <t>Kala Nirnaya Dipika Tika Sahita</t>
  </si>
  <si>
    <t>Samvat=1753</t>
  </si>
  <si>
    <t>Ramacandracarya</t>
  </si>
  <si>
    <t>Lalasri Sobharama</t>
  </si>
  <si>
    <t>Kala Nirnaya Siddhanta With C</t>
  </si>
  <si>
    <t>1709-1710</t>
  </si>
  <si>
    <t>Sakabda=1710</t>
  </si>
  <si>
    <t>Kalaratri Vrata</t>
  </si>
  <si>
    <t>Moth eaten &amp; torn</t>
  </si>
  <si>
    <t>10.85X3.89</t>
  </si>
  <si>
    <t>8.73X3.98</t>
  </si>
  <si>
    <t>9.49X3.93</t>
  </si>
  <si>
    <t>11.25X3.90</t>
  </si>
  <si>
    <t>10.42X4.17</t>
  </si>
  <si>
    <t>7.89X3.80</t>
  </si>
  <si>
    <t>8.56X4.36</t>
  </si>
  <si>
    <t>8.97X3.72</t>
  </si>
  <si>
    <t>8.09X3.72</t>
  </si>
  <si>
    <t>9.23X3.93</t>
  </si>
  <si>
    <t>Kali Astottarasatanama Mahakala Kavaca</t>
  </si>
  <si>
    <t>Kalika Arcana Paddhati</t>
  </si>
  <si>
    <t>Kalikopasana</t>
  </si>
  <si>
    <t>Kali Vidambana</t>
  </si>
  <si>
    <t>Kalpakarokti</t>
  </si>
  <si>
    <t>Kalpasara</t>
  </si>
  <si>
    <t>Kapila Sasthi Vrata</t>
  </si>
  <si>
    <t>Kapila Sasthi Vrata &amp; Ananta Puja</t>
  </si>
  <si>
    <t>Kapila Stuti with Tika</t>
  </si>
  <si>
    <t>Karaka Cakra Nirupana</t>
  </si>
  <si>
    <t>Karakarthanirnaya</t>
  </si>
  <si>
    <t>Karakavada</t>
  </si>
  <si>
    <t>Jayarama</t>
  </si>
  <si>
    <t>7.99X2.74</t>
  </si>
  <si>
    <t>6.26X4.49</t>
  </si>
  <si>
    <t>7.61X4.29</t>
  </si>
  <si>
    <t>10.34X4.64</t>
  </si>
  <si>
    <t>5.92X3.99</t>
  </si>
  <si>
    <t>11.61X4.86</t>
  </si>
  <si>
    <t>8.11X3.76</t>
  </si>
  <si>
    <t>9.02X5.13</t>
  </si>
  <si>
    <t>5.87X3.92</t>
  </si>
  <si>
    <t>11.26X3.88</t>
  </si>
  <si>
    <t>7.71X3.50</t>
  </si>
  <si>
    <t>10.31X3.61</t>
  </si>
  <si>
    <t>7.67X3.45</t>
  </si>
  <si>
    <t>Karaka Vivecana</t>
  </si>
  <si>
    <t>Karanatavada</t>
  </si>
  <si>
    <t>Karma Pradipa</t>
  </si>
  <si>
    <t>Karma Vipaka</t>
  </si>
  <si>
    <t>Samvat=1734</t>
  </si>
  <si>
    <t>Gantama</t>
  </si>
  <si>
    <t>Karta Virya Dipa Dana Vidhi</t>
  </si>
  <si>
    <t>Son of Narayana Bhatta</t>
  </si>
  <si>
    <t>Karta Virya Dipa Dana Prayoga</t>
  </si>
  <si>
    <t>Kamalakara</t>
  </si>
  <si>
    <t>9.53X4.24</t>
  </si>
  <si>
    <t>11.37X3.91</t>
  </si>
  <si>
    <t>6.76X3.63</t>
  </si>
  <si>
    <t>9.39X4.08</t>
  </si>
  <si>
    <t>8.16X5.01</t>
  </si>
  <si>
    <t>7.46X4.91</t>
  </si>
  <si>
    <t>7.75X4.05</t>
  </si>
  <si>
    <t>7.96X5.09</t>
  </si>
  <si>
    <t>7.75X3.58</t>
  </si>
  <si>
    <t>8.79X4.19</t>
  </si>
  <si>
    <t>Kartaviryarjuna Kavaca</t>
  </si>
  <si>
    <t>Kartaviryarjuna Mantra</t>
  </si>
  <si>
    <t>Kartaviryarjuna Stotra</t>
  </si>
  <si>
    <t>Kartaviryarjuna Stotra,Pragyavardhanastotra,Devi Stotra</t>
  </si>
  <si>
    <t>Kartika Mahatmya from Naradiya Purana</t>
  </si>
  <si>
    <t>Kartika Mahatmya(Padma Purana)</t>
  </si>
  <si>
    <t>Sakabda=1654</t>
  </si>
  <si>
    <t>Kasikhanda Sara</t>
  </si>
  <si>
    <t>Katyayana Mahatmya(Skanda Purana)</t>
  </si>
  <si>
    <t>Samvat=1765</t>
  </si>
  <si>
    <t>End page damaged</t>
  </si>
  <si>
    <t>5.73X7.71</t>
  </si>
  <si>
    <t>7.70X3.87</t>
  </si>
  <si>
    <t>5.69X3.91</t>
  </si>
  <si>
    <t>7.18X4.02</t>
  </si>
  <si>
    <t>8.10X3.62</t>
  </si>
  <si>
    <t>5.56X3.85</t>
  </si>
  <si>
    <t>11.06X4.07</t>
  </si>
  <si>
    <t>9.66X3.39</t>
  </si>
  <si>
    <t>8.84X3.69</t>
  </si>
  <si>
    <t>7.56X3.53</t>
  </si>
  <si>
    <t>Katyayani Tantra</t>
  </si>
  <si>
    <t>Kavyakamaenu Vrtti</t>
  </si>
  <si>
    <t>Bopadeva</t>
  </si>
  <si>
    <t>Samvat=1502</t>
  </si>
  <si>
    <t>Kavyalankara</t>
  </si>
  <si>
    <t>Samvat=1715</t>
  </si>
  <si>
    <t>Kesava</t>
  </si>
  <si>
    <t>Rudrat Bhatta</t>
  </si>
  <si>
    <t>Kavyapariksa with Tika</t>
  </si>
  <si>
    <t>Mammata</t>
  </si>
  <si>
    <t>Khanda Prasasti</t>
  </si>
  <si>
    <t>Kiranavali Prakasa</t>
  </si>
  <si>
    <t>Vardhamana</t>
  </si>
  <si>
    <t>Samvat=1657</t>
  </si>
  <si>
    <t xml:space="preserve">Kiranavali </t>
  </si>
  <si>
    <t>Kiratarjuniya</t>
  </si>
  <si>
    <t>Bharavi</t>
  </si>
  <si>
    <t>Kiratarjuniya,Sarga 4</t>
  </si>
  <si>
    <t>Kiratarjuniya,Sarga 5</t>
  </si>
  <si>
    <t>Kiratarjuniya with Tika,Cantos 1 to 5</t>
  </si>
  <si>
    <t>Maliinatha Suri</t>
  </si>
  <si>
    <t>Kokila Vratam</t>
  </si>
  <si>
    <t>Konkanotpatti(Skanda Purana)</t>
  </si>
  <si>
    <t>Kosa</t>
  </si>
  <si>
    <t>Kosagrantha</t>
  </si>
  <si>
    <t>5.42X3.88</t>
  </si>
  <si>
    <t>10.02X4.43</t>
  </si>
  <si>
    <t>9.11X4.11</t>
  </si>
  <si>
    <t>9.81X3.99</t>
  </si>
  <si>
    <t>10.06X4.12</t>
  </si>
  <si>
    <t>9.81X2.95</t>
  </si>
  <si>
    <t>9.77X3.30</t>
  </si>
  <si>
    <t>10.02X4.87</t>
  </si>
  <si>
    <t>7.83X3.69</t>
  </si>
  <si>
    <t>7.57X3.65</t>
  </si>
  <si>
    <t>7.50X3.61</t>
  </si>
  <si>
    <t>10.51X3.91</t>
  </si>
  <si>
    <t>8.26X4.12</t>
  </si>
  <si>
    <t>10.21X4.27</t>
  </si>
  <si>
    <t>7.84X4.41</t>
  </si>
  <si>
    <t>11.49X5.15</t>
  </si>
  <si>
    <t>9.32X4.50</t>
  </si>
  <si>
    <t>9.90X4.28</t>
  </si>
  <si>
    <t>7.98X2.91</t>
  </si>
  <si>
    <t>Kridalava Stotra</t>
  </si>
  <si>
    <t>Bhairava</t>
  </si>
  <si>
    <t>Dinakara Bhatta</t>
  </si>
  <si>
    <t>Krsnacaturdasijata Santi</t>
  </si>
  <si>
    <t>Krsna Kavaca</t>
  </si>
  <si>
    <t>Krtya Ratnavali</t>
  </si>
  <si>
    <t>Ramacandra Bhatta</t>
  </si>
  <si>
    <t>Ktvapratyaya Vicara</t>
  </si>
  <si>
    <t>Kumara Sambhava,Sargas 1 to 7</t>
  </si>
  <si>
    <t>Sakabda=1677</t>
  </si>
  <si>
    <t>Samvat=1557</t>
  </si>
  <si>
    <t>Kundalaksanani from Sarada Tilaka,Homadravyapramana Vidhi</t>
  </si>
  <si>
    <t>Samvat=1506</t>
  </si>
  <si>
    <t>Kunda Mandapa</t>
  </si>
  <si>
    <t>Kunda Mandapa Vidhana</t>
  </si>
  <si>
    <t>Sankara Bhatta</t>
  </si>
  <si>
    <t>Kunda Martanda</t>
  </si>
  <si>
    <t>Govinda Daivajna Kavi</t>
  </si>
  <si>
    <t>Kunda Suddhi</t>
  </si>
  <si>
    <t>Vithal Diksit</t>
  </si>
  <si>
    <t>Kunda Dyota</t>
  </si>
  <si>
    <t>Samvat=1771</t>
  </si>
  <si>
    <t>Harigovinda</t>
  </si>
  <si>
    <t>Kupa Pratistha Vidhi</t>
  </si>
  <si>
    <t>Kusalavopakhyana(from Jaimini Bharata)</t>
  </si>
  <si>
    <t>Kusmanda Homa</t>
  </si>
  <si>
    <t>7.76X3.77</t>
  </si>
  <si>
    <t>6.02X3.30</t>
  </si>
  <si>
    <t>8.23X3.90</t>
  </si>
  <si>
    <t>7.90X3.95</t>
  </si>
  <si>
    <t>9.74X5.01</t>
  </si>
  <si>
    <t>8.06X3.86</t>
  </si>
  <si>
    <t>10.19X4.70</t>
  </si>
  <si>
    <t>7.37X3.56</t>
  </si>
  <si>
    <t>10.98X3.96</t>
  </si>
  <si>
    <t>9.95X4.74</t>
  </si>
  <si>
    <t>6.75X4.25</t>
  </si>
  <si>
    <t>7.91X3.69</t>
  </si>
  <si>
    <t>9.82X4.64</t>
  </si>
  <si>
    <t>Kusmandi Vrata</t>
  </si>
  <si>
    <t>Laksya Laksana Sangraha</t>
  </si>
  <si>
    <t>Laghujataka</t>
  </si>
  <si>
    <t>Varahamihira</t>
  </si>
  <si>
    <t>Laghukaumudi</t>
  </si>
  <si>
    <t>Moth eaten &amp; Torn</t>
  </si>
  <si>
    <t>Laghu Stava Stotra Mantra</t>
  </si>
  <si>
    <t>Laghu Yajna Vidhana</t>
  </si>
  <si>
    <t>Lagna Patuka</t>
  </si>
  <si>
    <t>Sakabda=1725</t>
  </si>
  <si>
    <t>Laksa Homa Paddhati</t>
  </si>
  <si>
    <t>Laksa Pradaksinam</t>
  </si>
  <si>
    <t>Laksmi Nrsinha Stotra</t>
  </si>
  <si>
    <t>Laksmi Nrsinha Sahasranama</t>
  </si>
  <si>
    <t>Nrsinha Sahasranama</t>
  </si>
  <si>
    <t>11.15X3.92</t>
  </si>
  <si>
    <t>8.05X3.93</t>
  </si>
  <si>
    <t>7.46X3.98</t>
  </si>
  <si>
    <t>8.88X3.96</t>
  </si>
  <si>
    <t>9.00X3.81</t>
  </si>
  <si>
    <t>8.72X3.80</t>
  </si>
  <si>
    <t>10.62X4.72</t>
  </si>
  <si>
    <t>7.63X3.65</t>
  </si>
  <si>
    <t>5.99X3.95</t>
  </si>
  <si>
    <t>9.27X3.86</t>
  </si>
  <si>
    <t>10.34X5.06</t>
  </si>
  <si>
    <t>6.85X3.89</t>
  </si>
  <si>
    <t>7.93X3.96</t>
  </si>
  <si>
    <t>5.73X3.85</t>
  </si>
  <si>
    <t>8.73X3.90</t>
  </si>
  <si>
    <t>11.20X6.52</t>
  </si>
  <si>
    <t>5.57X3.67</t>
  </si>
  <si>
    <t>Laksmi Sahasra Nama</t>
  </si>
  <si>
    <t>Laksmivenkatesamantra,Tulasimantra</t>
  </si>
  <si>
    <t>Lingodyapana</t>
  </si>
  <si>
    <t>Samvat=1845</t>
  </si>
  <si>
    <t>Lingopahita Laingika Bhana Vicara</t>
  </si>
  <si>
    <t>List of Materials for Asvatthodyapana</t>
  </si>
  <si>
    <t>Rama Sarma</t>
  </si>
  <si>
    <t>Madhya Manorama Vyakhya</t>
  </si>
  <si>
    <t>Madhya Siddhanta Kaumudy Vyakhya</t>
  </si>
  <si>
    <t>Krit Prakriya from Madhyakaumudyuttarardha</t>
  </si>
  <si>
    <t>Samvat=1694</t>
  </si>
  <si>
    <t>Madhu Krsna</t>
  </si>
  <si>
    <t>Madhya Siddhanta Kaumudi</t>
  </si>
  <si>
    <t>Magha Mahatmya from Vayupurana</t>
  </si>
  <si>
    <t>Maha Aditya Stotra(Bhavisya Purana)</t>
  </si>
  <si>
    <t>5.48X3.77</t>
  </si>
  <si>
    <t>9.57X4.20</t>
  </si>
  <si>
    <t>5.42X3.70</t>
  </si>
  <si>
    <t>9.79X3.99</t>
  </si>
  <si>
    <t>3.88X7.89</t>
  </si>
  <si>
    <t>9.88X4.25</t>
  </si>
  <si>
    <t>9.13X4.35</t>
  </si>
  <si>
    <t>7.99X3.79</t>
  </si>
  <si>
    <t>7.78X3.66</t>
  </si>
  <si>
    <t>7.99X3.87</t>
  </si>
  <si>
    <t>8.58X3.79</t>
  </si>
  <si>
    <t>11.41X3.94</t>
  </si>
  <si>
    <t>7.82X4.06</t>
  </si>
  <si>
    <t>11.81X4.18</t>
  </si>
  <si>
    <t xml:space="preserve">Maha Bharata </t>
  </si>
  <si>
    <t>Jaimini</t>
  </si>
  <si>
    <t>Pages are damaged</t>
  </si>
  <si>
    <t>Sabha Parva from Mahabharata</t>
  </si>
  <si>
    <t xml:space="preserve">Gotriratri Vrata(Mahabharata Santi Parva) </t>
  </si>
  <si>
    <t>Samvat=1902</t>
  </si>
  <si>
    <t>Mahabhasya Pradipa</t>
  </si>
  <si>
    <t>Mahaganapati Mantra</t>
  </si>
  <si>
    <t>Mahaganapati Nitya Krtya</t>
  </si>
  <si>
    <t>Mahaganapati Stotra</t>
  </si>
  <si>
    <t>Mahalaksmi Hrdaya Stotra</t>
  </si>
  <si>
    <t>Mahalaksmi Kalpa</t>
  </si>
  <si>
    <t>Mahamari Santi</t>
  </si>
  <si>
    <t>Saka=1828</t>
  </si>
  <si>
    <t>Maharudra Paddhati of Samaveda</t>
  </si>
  <si>
    <t>Tripura Sundari Mantra</t>
  </si>
  <si>
    <t>9.08X4.11</t>
  </si>
  <si>
    <t>11.81X3.95</t>
  </si>
  <si>
    <t>7.14X3.97</t>
  </si>
  <si>
    <t>8.65X3.84</t>
  </si>
  <si>
    <t>7.41X3.46</t>
  </si>
  <si>
    <t>7.61X3.90</t>
  </si>
  <si>
    <t>5.44X3.55</t>
  </si>
  <si>
    <t>8.61X5.37</t>
  </si>
  <si>
    <t>8.26X3.43</t>
  </si>
  <si>
    <t>11.81X4.04</t>
  </si>
  <si>
    <t>Mahesvara Bhatta Sarma</t>
  </si>
  <si>
    <t>9.35X4.91</t>
  </si>
  <si>
    <t>8.01X3.95</t>
  </si>
  <si>
    <t>7.17X3.43</t>
  </si>
  <si>
    <t>Mahavidhya Mulamantra Puja Vidhi</t>
  </si>
  <si>
    <t>Mahavidhya Vidambana</t>
  </si>
  <si>
    <t>Harakinkara</t>
  </si>
  <si>
    <t>Mahimna Stotra with C</t>
  </si>
  <si>
    <t>Mahimna Stotra</t>
  </si>
  <si>
    <t>Mahisi Dana Prayoga</t>
  </si>
  <si>
    <t>Malasnanam</t>
  </si>
  <si>
    <t>Samvat=1673</t>
  </si>
  <si>
    <t>Gokula Natha Bhatta</t>
  </si>
  <si>
    <t>Malimluca Vrata Mahatmya</t>
  </si>
  <si>
    <t>Manasasnana</t>
  </si>
  <si>
    <t>Mangala Gauri Puja</t>
  </si>
  <si>
    <t>Sakabda=1799</t>
  </si>
  <si>
    <t>Mangala Gauri Vrata from Bhavisyottara Purana</t>
  </si>
  <si>
    <t>Mangala Mantra Vidhi</t>
  </si>
  <si>
    <t>Mangala Stotra</t>
  </si>
  <si>
    <t>Mangala Vada</t>
  </si>
  <si>
    <t>Mangala Vrata Udyapana Vidhi</t>
  </si>
  <si>
    <t>Narasimha Bhatta</t>
  </si>
  <si>
    <t>Mani Pariksa</t>
  </si>
  <si>
    <t>10.08X3.79</t>
  </si>
  <si>
    <t>9.33X4.08</t>
  </si>
  <si>
    <t>7.18X4.08</t>
  </si>
  <si>
    <t>9.17X6.54</t>
  </si>
  <si>
    <t>4.19X3.33</t>
  </si>
  <si>
    <t>10.67X4.18</t>
  </si>
  <si>
    <t>5.59X3.74</t>
  </si>
  <si>
    <t>5.98X3.79</t>
  </si>
  <si>
    <t>5.60X4.09</t>
  </si>
  <si>
    <t>9.19X5.96</t>
  </si>
  <si>
    <t>6.63X3.70</t>
  </si>
  <si>
    <t>7.82X2.90</t>
  </si>
  <si>
    <t>4.13X2.07</t>
  </si>
  <si>
    <t>8.34X5.55</t>
  </si>
  <si>
    <t>3.84X1.83</t>
  </si>
  <si>
    <t>4.37X1.97</t>
  </si>
  <si>
    <t>13.54X7.14</t>
  </si>
  <si>
    <t>Mantra Kosa</t>
  </si>
  <si>
    <t>Sukhananda Dvivedi</t>
  </si>
  <si>
    <t>Aditya Tripathi</t>
  </si>
  <si>
    <t>Mantra Samhita</t>
  </si>
  <si>
    <t>Sakabda=1794</t>
  </si>
  <si>
    <t>Manyu Sukta Vidhi(Tantrik)</t>
  </si>
  <si>
    <t>Matrka Nighantu</t>
  </si>
  <si>
    <t>Mahidasa</t>
  </si>
  <si>
    <t>Matsya Purana</t>
  </si>
  <si>
    <t>Mayuresa Stotra</t>
  </si>
  <si>
    <t>Megha Cakram</t>
  </si>
  <si>
    <t>Megha Duta</t>
  </si>
  <si>
    <t>Samvat=1709</t>
  </si>
  <si>
    <t>Megha Duta with Tika</t>
  </si>
  <si>
    <t>Samvat=1701</t>
  </si>
  <si>
    <t>Sanjivani</t>
  </si>
  <si>
    <t>Mimamsa Nyaya Prakasa</t>
  </si>
  <si>
    <t>Apadeva</t>
  </si>
  <si>
    <t>Mitabhasini(Saptapadartha Tika)</t>
  </si>
  <si>
    <t>Madhava Sarasvati</t>
  </si>
  <si>
    <t>4.95X2.45</t>
  </si>
  <si>
    <t>4.07X1.98</t>
  </si>
  <si>
    <t>4.58X1.97</t>
  </si>
  <si>
    <t>3.40X1.41</t>
  </si>
  <si>
    <t>21.00X9.36</t>
  </si>
  <si>
    <t>4.58X2.07</t>
  </si>
  <si>
    <t>20.42X18.65</t>
  </si>
  <si>
    <t>2.91X1.87</t>
  </si>
  <si>
    <t>4.08X1.97</t>
  </si>
  <si>
    <t>3.58X1.94</t>
  </si>
  <si>
    <t>3.12X1.54</t>
  </si>
  <si>
    <t>4.99X2.03</t>
  </si>
  <si>
    <t>5.99X1.98</t>
  </si>
  <si>
    <t>4.32X1.87</t>
  </si>
  <si>
    <t>3.75X1.98</t>
  </si>
  <si>
    <t>Samvat=1606</t>
  </si>
  <si>
    <t>Mukunda</t>
  </si>
  <si>
    <t xml:space="preserve">Sivaditya </t>
  </si>
  <si>
    <t>Samvat=1540</t>
  </si>
  <si>
    <t>Mitaksara Asauca Prakarana</t>
  </si>
  <si>
    <t>Moksa Payana Stotra</t>
  </si>
  <si>
    <t>Mrgaresti Prayoga</t>
  </si>
  <si>
    <t>Ananta</t>
  </si>
  <si>
    <t>Mrtyunjaya Mantranusthana Vidhi</t>
  </si>
  <si>
    <t>Mrtyunjaya Vidhana</t>
  </si>
  <si>
    <t>Muhurta Cintamani</t>
  </si>
  <si>
    <t xml:space="preserve">Rama Daivajna </t>
  </si>
  <si>
    <t>Vidya Madhava</t>
  </si>
  <si>
    <t>Muhurta Darpana</t>
  </si>
  <si>
    <t>Muhurta Martanda Tika</t>
  </si>
  <si>
    <t>Muhurta Martanda</t>
  </si>
  <si>
    <t>Muhurta Muktamani</t>
  </si>
  <si>
    <t>4.36X1.82</t>
  </si>
  <si>
    <t>3.77X1.97</t>
  </si>
  <si>
    <t>3.92X1.68</t>
  </si>
  <si>
    <t>4.49X1.98</t>
  </si>
  <si>
    <t>2.88X1.83</t>
  </si>
  <si>
    <t>5.09X4.28</t>
  </si>
  <si>
    <t>5.43X2.77</t>
  </si>
  <si>
    <t>3.95X1.95</t>
  </si>
  <si>
    <t>4.03X1.97</t>
  </si>
  <si>
    <t>4.30X2.03</t>
  </si>
  <si>
    <t>3.59X2.29</t>
  </si>
  <si>
    <t>3.95X4.25</t>
  </si>
  <si>
    <t>3.45X1.95</t>
  </si>
  <si>
    <t>1.95X3.93</t>
  </si>
  <si>
    <t>Muhurtatattva</t>
  </si>
  <si>
    <t>Mulajananasanti</t>
  </si>
  <si>
    <t>Mula Santi Prayoga</t>
  </si>
  <si>
    <t>Mulastaka Prartanadasaka</t>
  </si>
  <si>
    <t>Naisadha Kavya</t>
  </si>
  <si>
    <t>Naisadha Tika</t>
  </si>
  <si>
    <t>Naisadha,2nd Sarga</t>
  </si>
  <si>
    <t>Sesa Ramacandra</t>
  </si>
  <si>
    <t>Naisadhiyabhava Dyotika</t>
  </si>
  <si>
    <t>Naisadhiya Prakasa</t>
  </si>
  <si>
    <t>Nakuli Vidhanam</t>
  </si>
  <si>
    <t>Nalacampu</t>
  </si>
  <si>
    <t>Trivikrama</t>
  </si>
  <si>
    <t>Nalodaya</t>
  </si>
  <si>
    <t>Ravideva</t>
  </si>
  <si>
    <t>Nalodaya Kavyartha Dipika</t>
  </si>
  <si>
    <t>Sakabda=1620</t>
  </si>
  <si>
    <t>Nalopakhyana</t>
  </si>
  <si>
    <t>Nana Dana Mantra</t>
  </si>
  <si>
    <t>3.89X2.03</t>
  </si>
  <si>
    <t>4.06X1.93</t>
  </si>
  <si>
    <t>16.90X8.28</t>
  </si>
  <si>
    <t>5.53X2.29</t>
  </si>
  <si>
    <t>5.78X2.00</t>
  </si>
  <si>
    <t>4.09X1.96</t>
  </si>
  <si>
    <t>22.87X10.34</t>
  </si>
  <si>
    <t>4.89X2.30</t>
  </si>
  <si>
    <t>5.21X2.54</t>
  </si>
  <si>
    <t>4.19X2.42</t>
  </si>
  <si>
    <t>3.89X2.10</t>
  </si>
  <si>
    <t>4.22X1.67</t>
  </si>
  <si>
    <t>2.77X1.75</t>
  </si>
  <si>
    <t>4.15X2.06</t>
  </si>
  <si>
    <t>5.74X2.07</t>
  </si>
  <si>
    <t>6.34X3.46</t>
  </si>
  <si>
    <t>Laksmi Nrsimha</t>
  </si>
  <si>
    <t>Nayvangvadartha</t>
  </si>
  <si>
    <t>Nandikesvara Purana(Kalagni Rudropanisad)</t>
  </si>
  <si>
    <t>Nanya Siromani Vyakhya</t>
  </si>
  <si>
    <t>Narasimha Mantra</t>
  </si>
  <si>
    <t>Narasimha Purana</t>
  </si>
  <si>
    <t>Narayana Hrdaya Stotra from Atharvana Rahasya</t>
  </si>
  <si>
    <t>Sakabda=1713</t>
  </si>
  <si>
    <t>Narayana Hrdaya Stotra</t>
  </si>
  <si>
    <t>Narayana Kavaca Stotra</t>
  </si>
  <si>
    <t>Sakabda=1769</t>
  </si>
  <si>
    <t>Vinayaka</t>
  </si>
  <si>
    <t>Narayana Panjara Stotra</t>
  </si>
  <si>
    <t>Ranganatha</t>
  </si>
  <si>
    <t>Narayanopanisad</t>
  </si>
  <si>
    <t>Narmadastaka &amp; Puskarastaka</t>
  </si>
  <si>
    <t>Samvat=1913</t>
  </si>
  <si>
    <t>Navagraha Magha Prayoga from Narayana Bhatta's Prayoga Ratna</t>
  </si>
  <si>
    <t>Sakabda=1726</t>
  </si>
  <si>
    <t>Navagraha Krama</t>
  </si>
  <si>
    <t>4.87X2.17</t>
  </si>
  <si>
    <t>4.53X2.03</t>
  </si>
  <si>
    <t>18.79X8.50</t>
  </si>
  <si>
    <t>3.31X4.14</t>
  </si>
  <si>
    <t>4.01X1.96</t>
  </si>
  <si>
    <t>2.90X2.05</t>
  </si>
  <si>
    <t>2.95X4.09</t>
  </si>
  <si>
    <t>13.30X9.52</t>
  </si>
  <si>
    <t>5.16X2.55</t>
  </si>
  <si>
    <t>3.97X1.57</t>
  </si>
  <si>
    <t>18.74X9.25</t>
  </si>
  <si>
    <t>3.83X1.88</t>
  </si>
  <si>
    <t>5.36X3.26</t>
  </si>
  <si>
    <t>4.73X2.09</t>
  </si>
  <si>
    <t>Navagraha Sama</t>
  </si>
  <si>
    <t>Navagraha Santi</t>
  </si>
  <si>
    <t>Gobhilacarya</t>
  </si>
  <si>
    <t>Navagraha Stapana Krama</t>
  </si>
  <si>
    <t>Navagraha Stuti</t>
  </si>
  <si>
    <t>Navagraha Yantra Paddhati</t>
  </si>
  <si>
    <t>Navagraha Stotra</t>
  </si>
  <si>
    <t>Navaratrapuja Vidhi</t>
  </si>
  <si>
    <t>Navarnava Mantra</t>
  </si>
  <si>
    <t>Navinamata Vicara</t>
  </si>
  <si>
    <t>Bhattacarya Harirama Tarkalankara Vagisa</t>
  </si>
  <si>
    <t>Navyanumiti Paramarsa Karyakaranabhava Vicara</t>
  </si>
  <si>
    <t>Samvat=1867</t>
  </si>
  <si>
    <t>Nighantuka</t>
  </si>
  <si>
    <t>17.09X8.18</t>
  </si>
  <si>
    <t>4.86X2.38</t>
  </si>
  <si>
    <t>4.83X2.04</t>
  </si>
  <si>
    <t>4.03X1.95</t>
  </si>
  <si>
    <t>3.13X2.37</t>
  </si>
  <si>
    <t>4.00X2.09</t>
  </si>
  <si>
    <t>3.07X2.13</t>
  </si>
  <si>
    <t>4.84X2.44</t>
  </si>
  <si>
    <t>5.01X2.28</t>
  </si>
  <si>
    <t>Nilodvaha Vidhi from Matsyapurana</t>
  </si>
  <si>
    <t>Bapu Bhatta</t>
  </si>
  <si>
    <t>Samvat=1756</t>
  </si>
  <si>
    <t>Nirnaya Dipika</t>
  </si>
  <si>
    <t>Kamalakara Bhatta</t>
  </si>
  <si>
    <t>Samvat=1575</t>
  </si>
  <si>
    <t>Acala Dvivedi</t>
  </si>
  <si>
    <t>Nirnaya Sindhu,chapter 3</t>
  </si>
  <si>
    <t>Nirnaya Sindhu,chapter 1</t>
  </si>
  <si>
    <t>Nirjharana Vrata Katha from Skandha Purana</t>
  </si>
  <si>
    <t>Nirnaya Sindhu,chapter 2</t>
  </si>
  <si>
    <t>Sakabda=1693</t>
  </si>
  <si>
    <t>Nirnaya Sindhu Tika(Ekadasi Nirnaya &amp; Pradosa Nirnaya)</t>
  </si>
  <si>
    <t>12.65X7.54</t>
  </si>
  <si>
    <t>4.75X2.27</t>
  </si>
  <si>
    <t>4.50X2.02</t>
  </si>
  <si>
    <t>4.34X2.08</t>
  </si>
  <si>
    <t>4.73X2.17</t>
  </si>
  <si>
    <t>4.57X2.15</t>
  </si>
  <si>
    <t>5.83X2.03</t>
  </si>
  <si>
    <t>5.95X2.02</t>
  </si>
  <si>
    <t>6.137X2.213</t>
  </si>
  <si>
    <t>5.68X2.12</t>
  </si>
  <si>
    <t>Nirukta Purva Satka</t>
  </si>
  <si>
    <t>Sakabda=1747</t>
  </si>
  <si>
    <t>Sakabda=1641</t>
  </si>
  <si>
    <t>Damodara Bhatta</t>
  </si>
  <si>
    <t>Yaska</t>
  </si>
  <si>
    <t>Sakabda=1719</t>
  </si>
  <si>
    <t>Gangadhara Bhatta</t>
  </si>
  <si>
    <t>Caraka Muni</t>
  </si>
  <si>
    <t>Sakabda=1752</t>
  </si>
  <si>
    <t>Balam Bhatta</t>
  </si>
  <si>
    <t>Sesa Narayana</t>
  </si>
  <si>
    <t>Naisada Carita Tika &amp; Naisada Tika</t>
  </si>
  <si>
    <t>Nisiddhani</t>
  </si>
  <si>
    <t>Nitya Paddhati</t>
  </si>
  <si>
    <t>Nrsinha Campukavya</t>
  </si>
  <si>
    <t>Kesava Pandit</t>
  </si>
  <si>
    <t>Nrsinha Mantra</t>
  </si>
  <si>
    <t>Work on Nyaya</t>
  </si>
  <si>
    <t>Maturanathi</t>
  </si>
  <si>
    <t>4.13X1.967</t>
  </si>
  <si>
    <t>5.82X2.09</t>
  </si>
  <si>
    <t>25.8X9.137</t>
  </si>
  <si>
    <t>17.567X8.877</t>
  </si>
  <si>
    <t>4.127X1.473</t>
  </si>
  <si>
    <t>4.087X1.98</t>
  </si>
  <si>
    <t>4.93X2.18</t>
  </si>
  <si>
    <t>3.927X1.84</t>
  </si>
  <si>
    <t>4.027X1.893</t>
  </si>
  <si>
    <t>4.373X2.685</t>
  </si>
  <si>
    <t>4.547X2.013</t>
  </si>
  <si>
    <t>4.52X1.973</t>
  </si>
  <si>
    <t>4.56X2.08</t>
  </si>
  <si>
    <t>7.23X3.793</t>
  </si>
  <si>
    <t>11.29X3.723</t>
  </si>
  <si>
    <t>8.59X3.743</t>
  </si>
  <si>
    <t>Some Work on Nyaya</t>
  </si>
  <si>
    <t>A book on Nyaya</t>
  </si>
  <si>
    <t>Narayam Diksiti</t>
  </si>
  <si>
    <t>Nyaya Grantha</t>
  </si>
  <si>
    <t>A Work on Nyaya</t>
  </si>
  <si>
    <t>Folios are damaged</t>
  </si>
  <si>
    <t>A Work on Nyaya(Avayava)</t>
  </si>
  <si>
    <t>8.19X3.45</t>
  </si>
  <si>
    <t>8.44X3.58</t>
  </si>
  <si>
    <t>10.71X4.97</t>
  </si>
  <si>
    <t>11.81X4.50</t>
  </si>
  <si>
    <t>7.24X3.74</t>
  </si>
  <si>
    <t>8.19X3.65</t>
  </si>
  <si>
    <t>10.98X3.92</t>
  </si>
  <si>
    <t>10.10X4.47</t>
  </si>
  <si>
    <t>9.33X3.54</t>
  </si>
  <si>
    <t>8.81X2.49</t>
  </si>
  <si>
    <t>8.78X3.75</t>
  </si>
  <si>
    <t>8.67X3.95</t>
  </si>
  <si>
    <t>7.88X3.59</t>
  </si>
  <si>
    <t>7.45X3.39</t>
  </si>
  <si>
    <t>11.68X4.10</t>
  </si>
  <si>
    <t>10.42X4.03</t>
  </si>
  <si>
    <t>Nyaya Manjari Prakasa</t>
  </si>
  <si>
    <t>Nyaya Sastra</t>
  </si>
  <si>
    <t>Uvata</t>
  </si>
  <si>
    <t>Padagadha,Kzamamalika &amp; Pratisakhya Bhasya-Parsada</t>
  </si>
  <si>
    <t>Padaratna &amp; Caturjnana</t>
  </si>
  <si>
    <t>Padartha Mala</t>
  </si>
  <si>
    <t>Padartharatna Mala</t>
  </si>
  <si>
    <t>Mahabala</t>
  </si>
  <si>
    <t>Sakabda=1584</t>
  </si>
  <si>
    <t>Padavakya Ratnakara</t>
  </si>
  <si>
    <t>Gokulanatha Sarma</t>
  </si>
  <si>
    <t>Sakabda=1715</t>
  </si>
  <si>
    <t>Ghanasyama Bhatta</t>
  </si>
  <si>
    <t>Soma Daivajna</t>
  </si>
  <si>
    <t>Paddhati Bhusana</t>
  </si>
  <si>
    <t>Padma Purana</t>
  </si>
  <si>
    <t>Padmavati Stotra</t>
  </si>
  <si>
    <t>Palisanti &amp; Samproksana Vidhi</t>
  </si>
  <si>
    <t>Panca Cakra Nirnaya</t>
  </si>
  <si>
    <t>Pancaksara Nyasa Vidhi</t>
  </si>
  <si>
    <t>Pancaksara Siva Patala</t>
  </si>
  <si>
    <t>Purusottam</t>
  </si>
  <si>
    <t>8.83X4.00</t>
  </si>
  <si>
    <t>9.85X4.04</t>
  </si>
  <si>
    <t>11.53X3.82</t>
  </si>
  <si>
    <t>8.82X5.73</t>
  </si>
  <si>
    <t>7.92X3.72</t>
  </si>
  <si>
    <t>9.27X2.99</t>
  </si>
  <si>
    <t>8.68X4.48</t>
  </si>
  <si>
    <t>7.86X3.84</t>
  </si>
  <si>
    <t>7.64X3.89</t>
  </si>
  <si>
    <t>7.09X2.47</t>
  </si>
  <si>
    <t>7.60X3.973</t>
  </si>
  <si>
    <t>7.65X3.85</t>
  </si>
  <si>
    <t>5.58X3.55</t>
  </si>
  <si>
    <t>7.68X3.66</t>
  </si>
  <si>
    <t>9.18X4.21</t>
  </si>
  <si>
    <t>6.57X3.39</t>
  </si>
  <si>
    <t>Pancagarudrana Nyasa</t>
  </si>
  <si>
    <t>Panca Ratna Sukta</t>
  </si>
  <si>
    <t>End page is damaged</t>
  </si>
  <si>
    <t>Pancasadvarna Sancaya</t>
  </si>
  <si>
    <t>Krsna Lila</t>
  </si>
  <si>
    <t>Paramahamsa Sanyasa Vidhi</t>
  </si>
  <si>
    <t>Parasara Dharma Sastra</t>
  </si>
  <si>
    <t>Samvat=1594</t>
  </si>
  <si>
    <t>Parayana Vidhi</t>
  </si>
  <si>
    <t>Muktavali Karika(Paribhasa Paricheda)</t>
  </si>
  <si>
    <t>Visvanatha Pancanana Bhattacarya</t>
  </si>
  <si>
    <t>Paribhasa Manjari</t>
  </si>
  <si>
    <t>Bhima</t>
  </si>
  <si>
    <t>Damaged</t>
  </si>
  <si>
    <t>Paribhasa Sutra</t>
  </si>
  <si>
    <t>Paribhasendu Sekhara</t>
  </si>
  <si>
    <t>Nagoji Bhatta</t>
  </si>
  <si>
    <t>Samvat=1898</t>
  </si>
  <si>
    <t>Parthiva Ganapati Vidhi from Cintamani Kalpa</t>
  </si>
  <si>
    <t>9.71X4.25</t>
  </si>
  <si>
    <t>6.37X4.60</t>
  </si>
  <si>
    <t>7.07X3.20</t>
  </si>
  <si>
    <t>9.30X6.25</t>
  </si>
  <si>
    <t>11.36X3.57</t>
  </si>
  <si>
    <t>Atmaram</t>
  </si>
  <si>
    <t>Sakabda=1777</t>
  </si>
  <si>
    <t>Parthiva Lingapujanam,Tulasi Vivaha Dhatu Vidhana</t>
  </si>
  <si>
    <t>Parthiva Lingapuja Vidhi</t>
  </si>
  <si>
    <t>Daivajna Kesava</t>
  </si>
  <si>
    <t>Parthiva Puja</t>
  </si>
  <si>
    <t>Sakabda=1795</t>
  </si>
  <si>
    <t>Parthiva Puja Vidhi</t>
  </si>
  <si>
    <t>Samvat=1826</t>
  </si>
  <si>
    <t>Sanmukha Sankara</t>
  </si>
  <si>
    <t>Parthivesvara Cintamani Mantra</t>
  </si>
  <si>
    <t>Parvati Stuti,Surya Stuti,Sankara Stuti</t>
  </si>
  <si>
    <t>Parvati Stuti</t>
  </si>
  <si>
    <t>Parvatyaparadha Ksama Vratam from Siva Purana</t>
  </si>
  <si>
    <t>Samvat=1560</t>
  </si>
  <si>
    <t>Pasu Bandha Prayoga</t>
  </si>
  <si>
    <t>Sesa</t>
  </si>
  <si>
    <t>Pavamana Paddhati or Visnu Vidhi</t>
  </si>
  <si>
    <t>Sakabda=1642</t>
  </si>
  <si>
    <t>Bhatta Damodara</t>
  </si>
  <si>
    <t>Saunakacarya</t>
  </si>
  <si>
    <t>7.95X3.09</t>
  </si>
  <si>
    <t>8.03X4.103</t>
  </si>
  <si>
    <t>6.247X3.887</t>
  </si>
  <si>
    <t>16.89X11.06</t>
  </si>
  <si>
    <t>3.60X6.193</t>
  </si>
  <si>
    <t>5.91X3.963</t>
  </si>
  <si>
    <t>5.376X4.42</t>
  </si>
  <si>
    <t>5.647X3.88</t>
  </si>
  <si>
    <t>10.57X4.613</t>
  </si>
  <si>
    <t>10.06X4.24</t>
  </si>
  <si>
    <t>8.27X4.043</t>
  </si>
  <si>
    <t>Pavamana Stotra</t>
  </si>
  <si>
    <t>Pavamanasuktani</t>
  </si>
  <si>
    <t>Pavamana Sukta &amp; Visnu Sukta</t>
  </si>
  <si>
    <t>Pavanapavana Bhuta Suddhi</t>
  </si>
  <si>
    <t>Pisacodvarana(Vayu &amp; Garuda) &amp; Ghatakriya Vidhi</t>
  </si>
  <si>
    <t>Pithori Vrata from Bhavisyottara Purana</t>
  </si>
  <si>
    <t>Khanasyama</t>
  </si>
  <si>
    <t>Samvat=1748</t>
  </si>
  <si>
    <t>Prabodha Candrodaya Nataka</t>
  </si>
  <si>
    <t>Prabodha Candrodaya Nataka(First Part)</t>
  </si>
  <si>
    <t>Prabodha Utsava Puja</t>
  </si>
  <si>
    <t>Prakarana Pancika</t>
  </si>
  <si>
    <t>Salikhath</t>
  </si>
  <si>
    <t>5.84X3.99</t>
  </si>
  <si>
    <t>7.81X2.88</t>
  </si>
  <si>
    <t>6.10X4.00</t>
  </si>
  <si>
    <t>5.77X3.95</t>
  </si>
  <si>
    <t>7.97X3.81</t>
  </si>
  <si>
    <t>9.09X3.93</t>
  </si>
  <si>
    <t>8.37X3.76</t>
  </si>
  <si>
    <t>7.94X4.03</t>
  </si>
  <si>
    <t>10.19X4.39</t>
  </si>
  <si>
    <t>10.05X4.38</t>
  </si>
  <si>
    <t>9.85X4.09</t>
  </si>
  <si>
    <t>Prakirna Prayascitta Vidhana(Acaradipa)</t>
  </si>
  <si>
    <t>Pramana Manjari</t>
  </si>
  <si>
    <t>Sarva Deva</t>
  </si>
  <si>
    <t>Prana Pratistha</t>
  </si>
  <si>
    <t>Prana Purusottara Mantra</t>
  </si>
  <si>
    <t>Prasadapratistha</t>
  </si>
  <si>
    <t>Prasna Marga</t>
  </si>
  <si>
    <t>Prasnottara Vrtti</t>
  </si>
  <si>
    <t>Jinavallabha Suri</t>
  </si>
  <si>
    <t>Prasnottarani</t>
  </si>
  <si>
    <t>Pratah Krtya</t>
  </si>
  <si>
    <t>Rudradeva</t>
  </si>
  <si>
    <t>Pratapa Narasimha Rudra Paddhati</t>
  </si>
  <si>
    <t>18.367X8.663</t>
  </si>
  <si>
    <t>8.707X2.797</t>
  </si>
  <si>
    <t>7.70X3.813</t>
  </si>
  <si>
    <t>5.967X3.497</t>
  </si>
  <si>
    <t>7.78X3.803</t>
  </si>
  <si>
    <t>7.98X3.847</t>
  </si>
  <si>
    <t>9.96X4.053</t>
  </si>
  <si>
    <t>8.48X3.903</t>
  </si>
  <si>
    <t>6.59X3.543</t>
  </si>
  <si>
    <t>10.67X5.673</t>
  </si>
  <si>
    <t>7.86X3.91</t>
  </si>
  <si>
    <t>7.61X6.833</t>
  </si>
  <si>
    <t>6.21X3.983</t>
  </si>
  <si>
    <t>7.77X3.723</t>
  </si>
  <si>
    <t>Srauta Prayascitta</t>
  </si>
  <si>
    <t>Pathikrdesti</t>
  </si>
  <si>
    <t>Pratimoddharana</t>
  </si>
  <si>
    <t>Pratisara bandha and Udaka Santi</t>
  </si>
  <si>
    <t>Pratisara Bandha</t>
  </si>
  <si>
    <t>Pratistha Krama</t>
  </si>
  <si>
    <t>Pratyaksa Cintamani Tika</t>
  </si>
  <si>
    <t>Pratyaksadidhiti Nyaya</t>
  </si>
  <si>
    <t>Pratyangira Stotra</t>
  </si>
  <si>
    <t>Praudhamanoramatika Laghusabdaratna</t>
  </si>
  <si>
    <t>Pravasa Vidhi</t>
  </si>
  <si>
    <t>Prayaga Mahatmya from Matsya Purana</t>
  </si>
  <si>
    <t>Prayascitta Dinakarodyota</t>
  </si>
  <si>
    <t>Pratistha Mayukha</t>
  </si>
  <si>
    <t>Prayascitta Pradipa(Agrayana)</t>
  </si>
  <si>
    <t>Prayscitta Prakaranam</t>
  </si>
  <si>
    <t>Prayscitta Vidhi</t>
  </si>
  <si>
    <t>7.56X3.57</t>
  </si>
  <si>
    <t>9.22X5.663</t>
  </si>
  <si>
    <t>7.02X3.673</t>
  </si>
  <si>
    <t>6.88X3.773</t>
  </si>
  <si>
    <t>6.51X4.363</t>
  </si>
  <si>
    <t>10.787X3.753</t>
  </si>
  <si>
    <t>8.217X3.916</t>
  </si>
  <si>
    <t>10.42X3.943</t>
  </si>
  <si>
    <t>10.353X3.591</t>
  </si>
  <si>
    <t>7.778X3.461</t>
  </si>
  <si>
    <t>8.84X3.653</t>
  </si>
  <si>
    <t>8.15X3.85</t>
  </si>
  <si>
    <t>7.73X3.803</t>
  </si>
  <si>
    <t>9.333X4.44</t>
  </si>
  <si>
    <t>Prayascittodyota</t>
  </si>
  <si>
    <t>Prayoga Cudamani</t>
  </si>
  <si>
    <t>Prayoga Vidhi</t>
  </si>
  <si>
    <t>Prayoga Ratna</t>
  </si>
  <si>
    <t>Sapta Samstha</t>
  </si>
  <si>
    <t>Sakabda=1660</t>
  </si>
  <si>
    <t>Samabhatta</t>
  </si>
  <si>
    <t>Vagdana Prayoga</t>
  </si>
  <si>
    <t>Navagrahamakha Prayoga from Prayoga Ratna</t>
  </si>
  <si>
    <t>9.963X3.691</t>
  </si>
  <si>
    <t>7.917X3.636</t>
  </si>
  <si>
    <t>8.27X3.863</t>
  </si>
  <si>
    <t>7.723X3.487</t>
  </si>
  <si>
    <t>7.517X4.30</t>
  </si>
  <si>
    <t>5.99X3.503</t>
  </si>
  <si>
    <t>8.140X3.883</t>
  </si>
  <si>
    <t>8.313X3.727</t>
  </si>
  <si>
    <t>8.207X4.843</t>
  </si>
  <si>
    <t>8.830X3.613</t>
  </si>
  <si>
    <t>8.70X3.673</t>
  </si>
  <si>
    <t>11.213X3.761</t>
  </si>
  <si>
    <t>7.940X3.553</t>
  </si>
  <si>
    <t>7.99X3.833</t>
  </si>
  <si>
    <t>7.837X3.66</t>
  </si>
  <si>
    <t>5.79X7.683</t>
  </si>
  <si>
    <t>Prayoga Sangraha</t>
  </si>
  <si>
    <t>Pretadhana Prayoga</t>
  </si>
  <si>
    <t>Puja Vidhi</t>
  </si>
  <si>
    <t>Puja Vidhi Patala</t>
  </si>
  <si>
    <t>Mahaganapati Kalpa Puja Vidhi Patala</t>
  </si>
  <si>
    <t>Punah Sandhana Prayoga</t>
  </si>
  <si>
    <t>Punar Vrtti Vivecana</t>
  </si>
  <si>
    <t>Punyaha Vacanam</t>
  </si>
  <si>
    <t>First &amp; last pages are damaged</t>
  </si>
  <si>
    <t>10.15X4.863</t>
  </si>
  <si>
    <t>5.65X4.447</t>
  </si>
  <si>
    <t>7.94X3.887</t>
  </si>
  <si>
    <t>9.317X4.420</t>
  </si>
  <si>
    <t>7.84X3.741</t>
  </si>
  <si>
    <t>7.063X3.918</t>
  </si>
  <si>
    <t>Punyaha Vacana Vidhi</t>
  </si>
  <si>
    <t>Siva Purana</t>
  </si>
  <si>
    <t>Puranasravana Vidhi</t>
  </si>
  <si>
    <t>Purascarana Vidhi</t>
  </si>
  <si>
    <t>7.64X3.853</t>
  </si>
  <si>
    <t>8.12X4.07</t>
  </si>
  <si>
    <t>8.06X3.703</t>
  </si>
  <si>
    <t>10.463X3.233</t>
  </si>
  <si>
    <t>7.86X3.973</t>
  </si>
  <si>
    <t>8.82X3.703</t>
  </si>
  <si>
    <t>7.73X3.596</t>
  </si>
  <si>
    <t>8.93X4.23</t>
  </si>
  <si>
    <t>7.81X4.043</t>
  </si>
  <si>
    <t>2.Sahajananda Natha</t>
  </si>
  <si>
    <t>Purnima Vrata Vidhi</t>
  </si>
  <si>
    <t>Purusa Sukta</t>
  </si>
  <si>
    <t>Purusottama Masa Mahatmya</t>
  </si>
  <si>
    <t>Purva Mimamsartha Sangraha</t>
  </si>
  <si>
    <t>Purvapaksagrantha</t>
  </si>
  <si>
    <t>Purvapaksavyakhya</t>
  </si>
  <si>
    <t>Samvat=1861</t>
  </si>
  <si>
    <t>Puspanjali</t>
  </si>
  <si>
    <t>Durvasa</t>
  </si>
  <si>
    <t>Putra Pratigraha Prayoga</t>
  </si>
  <si>
    <t>Putrasvikara Grahana,Dattaka Vicara</t>
  </si>
  <si>
    <t>Radha Vinoda</t>
  </si>
  <si>
    <t>Radha Vihara</t>
  </si>
  <si>
    <t>Raghuvamsa Vyakhya,Sarga II</t>
  </si>
  <si>
    <t>Mallinatha Suri</t>
  </si>
  <si>
    <t>Raghuvamsa Vyakhya,Sarga III</t>
  </si>
  <si>
    <t>1591.00X709.50</t>
  </si>
  <si>
    <t>7.97X3.913</t>
  </si>
  <si>
    <t>11.42X5.163</t>
  </si>
  <si>
    <t>9.82X4.143</t>
  </si>
  <si>
    <t>6.32X4.543</t>
  </si>
  <si>
    <t>7.92X3.773</t>
  </si>
  <si>
    <t>7.930X3.893</t>
  </si>
  <si>
    <t>8.96X4.153</t>
  </si>
  <si>
    <t>5.657X4.203</t>
  </si>
  <si>
    <t>10.003X4.293</t>
  </si>
  <si>
    <t>3.78X5.82</t>
  </si>
  <si>
    <t>Raghuvamsa,Sarga IV</t>
  </si>
  <si>
    <t>Raghuvamsa Vyakhya,Sarga IV</t>
  </si>
  <si>
    <t>Raghuvamsa Vyakhya,Sarga IX</t>
  </si>
  <si>
    <t>Sakabda=1691</t>
  </si>
  <si>
    <t>Raghuvamsa Vyakhya,7th part of 9th to 10th Sarga</t>
  </si>
  <si>
    <t>Raghuvamsa,Sarga II</t>
  </si>
  <si>
    <t>Raghuvamsa Vyakhya,Sarga X</t>
  </si>
  <si>
    <t>Raghuvamsa Vyakhya,Sarga XIX</t>
  </si>
  <si>
    <t>8.16X5.03</t>
  </si>
  <si>
    <t>10.38X5.043</t>
  </si>
  <si>
    <t>7.963X3.877</t>
  </si>
  <si>
    <t>8.107X3.873</t>
  </si>
  <si>
    <t>11.49X3.973</t>
  </si>
  <si>
    <t>10.37X5.287</t>
  </si>
  <si>
    <t>8.48X3.683</t>
  </si>
  <si>
    <t>7.93X3.743</t>
  </si>
  <si>
    <t>10.16X4.703</t>
  </si>
  <si>
    <t>7.643X7.407</t>
  </si>
  <si>
    <t>Raghuvamsa</t>
  </si>
  <si>
    <t>Sakabda=1601</t>
  </si>
  <si>
    <t>6.46X3.533</t>
  </si>
  <si>
    <t>8.47X4.073</t>
  </si>
  <si>
    <t>Rajavallabha</t>
  </si>
  <si>
    <t>6.763X3.727</t>
  </si>
  <si>
    <t>7.66X4.08</t>
  </si>
  <si>
    <t>Rajayoga</t>
  </si>
  <si>
    <t>9.38X4.453</t>
  </si>
  <si>
    <t>Ramabhadradhyana, Sandhyavidhi</t>
  </si>
  <si>
    <t>4.833X3.553</t>
  </si>
  <si>
    <t>9.54x4.753</t>
  </si>
  <si>
    <t>5.82X3.843</t>
  </si>
  <si>
    <t>6.76x4.043</t>
  </si>
  <si>
    <t>11.81x4.02</t>
  </si>
  <si>
    <t>11.25X3.743</t>
  </si>
  <si>
    <t>8.16X4.013</t>
  </si>
  <si>
    <t>Sakabda=1682</t>
  </si>
  <si>
    <t>8.197X3.78</t>
  </si>
  <si>
    <t>Ramalagrantha sodhapatra</t>
  </si>
  <si>
    <t>7.713X3.623</t>
  </si>
  <si>
    <t>Ramalagrantha, Prasnatantra</t>
  </si>
  <si>
    <t>8.243X3.93</t>
  </si>
  <si>
    <t>Ramalagrantha</t>
  </si>
  <si>
    <t>4.693X3.897</t>
  </si>
  <si>
    <t>6.63X4.683</t>
  </si>
  <si>
    <t>10.19X4.603</t>
  </si>
  <si>
    <t>Ramarya</t>
  </si>
  <si>
    <t>6.137X7.647</t>
  </si>
  <si>
    <t>5.95X4.543</t>
  </si>
  <si>
    <t>5.86X4.86</t>
  </si>
  <si>
    <t>3.845X3.742</t>
  </si>
  <si>
    <t>8.96X5.603</t>
  </si>
  <si>
    <t>6.38X4.043</t>
  </si>
  <si>
    <t>8.437X3.337</t>
  </si>
  <si>
    <t>10.33X3.743</t>
  </si>
  <si>
    <t>8.7X4.593</t>
  </si>
  <si>
    <t>Samvat=1857</t>
  </si>
  <si>
    <t>7.297X4.17</t>
  </si>
  <si>
    <t>8.07X3.843</t>
  </si>
  <si>
    <t>Bhanudatta</t>
  </si>
  <si>
    <t>11.30X5.173</t>
  </si>
  <si>
    <t>10.33X4.703</t>
  </si>
  <si>
    <t>Rasi parayanani</t>
  </si>
  <si>
    <t>7.617X3.747</t>
  </si>
  <si>
    <t>10X4.633</t>
  </si>
  <si>
    <t>9.86X4.703</t>
  </si>
  <si>
    <t>Rgveda 1.24.12-1.25.176</t>
  </si>
  <si>
    <t>7.823X3.293</t>
  </si>
  <si>
    <t>Rgveda Padapatha Astamastaka</t>
  </si>
  <si>
    <t>10.333X4.65</t>
  </si>
  <si>
    <t>Rgveda Padapatha caturthastaka</t>
  </si>
  <si>
    <t>11.81X3.863</t>
  </si>
  <si>
    <t>Rgveda Padapatha dvitiyastaka</t>
  </si>
  <si>
    <t>10.11X3.353</t>
  </si>
  <si>
    <t>10.6X4.323</t>
  </si>
  <si>
    <t>Rgveda Padapatha pancamastaka</t>
  </si>
  <si>
    <t>Sakabda=1658</t>
  </si>
  <si>
    <t>11.44X4.033</t>
  </si>
  <si>
    <t>Rgveda Padapatha prathamastaka</t>
  </si>
  <si>
    <t>11.53X3.89</t>
  </si>
  <si>
    <t>10.84X4.253</t>
  </si>
  <si>
    <t>Rgveda Padapatha saptamastaka</t>
  </si>
  <si>
    <t>11.81X4.123</t>
  </si>
  <si>
    <t>Rgveda Padapatha tritiyastaka</t>
  </si>
  <si>
    <t>Rgveda sakala mantrasamhita</t>
  </si>
  <si>
    <t>11.81X4.043</t>
  </si>
  <si>
    <t>Samvat=1655</t>
  </si>
  <si>
    <t>4.287X2.067</t>
  </si>
  <si>
    <t>7.973X3.693</t>
  </si>
  <si>
    <t>Sakabda=1723</t>
  </si>
  <si>
    <t>10.92X4.943</t>
  </si>
  <si>
    <t>7.507X3.763</t>
  </si>
  <si>
    <t>8.32X3.783</t>
  </si>
  <si>
    <t>8.28X3.893</t>
  </si>
  <si>
    <t>8.273X3.977</t>
  </si>
  <si>
    <t>Rgvidhana jyestha</t>
  </si>
  <si>
    <t>Sakabda=1612</t>
  </si>
  <si>
    <t>10.987X5.203</t>
  </si>
  <si>
    <t>Rgvidhana</t>
  </si>
  <si>
    <t>9.57X4.073</t>
  </si>
  <si>
    <t>7.48X3.793</t>
  </si>
  <si>
    <t>9.59X4.53</t>
  </si>
  <si>
    <t>5.72X3.183</t>
  </si>
  <si>
    <t>Rkpratisakhya</t>
  </si>
  <si>
    <t>8.017X3.91</t>
  </si>
  <si>
    <t>7.987X4.52</t>
  </si>
  <si>
    <t>7.81X3.373</t>
  </si>
  <si>
    <t>5.893X4.11</t>
  </si>
  <si>
    <t>10.28X5.083</t>
  </si>
  <si>
    <t>8.15X3.863</t>
  </si>
  <si>
    <t>8.743X3.833</t>
  </si>
  <si>
    <t>10.37X4.047</t>
  </si>
  <si>
    <t>4.457X3.35</t>
  </si>
  <si>
    <t>9.1X5.613</t>
  </si>
  <si>
    <t>10.243X4.55</t>
  </si>
  <si>
    <t>Rupavali</t>
  </si>
  <si>
    <t>8.68X4.953</t>
  </si>
  <si>
    <t>Sabarabhasya</t>
  </si>
  <si>
    <t>7.683X3.49</t>
  </si>
  <si>
    <t>Sabdanusasana 1-5</t>
  </si>
  <si>
    <t>8.613X3.79</t>
  </si>
  <si>
    <t>Sabhakaumudi</t>
  </si>
  <si>
    <t>7.57X3.613</t>
  </si>
  <si>
    <t>10.487X3.163</t>
  </si>
  <si>
    <t>Sabhatarangam</t>
  </si>
  <si>
    <t>9.29X4.143</t>
  </si>
  <si>
    <t>Sabhyabharanam</t>
  </si>
  <si>
    <t>7.037X3.39</t>
  </si>
  <si>
    <t>5.68X3.133</t>
  </si>
  <si>
    <t>5.97X4.023</t>
  </si>
  <si>
    <t>9.88X4.453</t>
  </si>
  <si>
    <t>8.12X3.193</t>
  </si>
  <si>
    <t>9.73X4.387</t>
  </si>
  <si>
    <t>7.443X3.507</t>
  </si>
  <si>
    <t>7.96X3.773</t>
  </si>
  <si>
    <t>7.6X3.633</t>
  </si>
  <si>
    <t>Sakti stotra with commentary</t>
  </si>
  <si>
    <t>6.473X3.547</t>
  </si>
  <si>
    <t>Sama hymens for Agnistoma</t>
  </si>
  <si>
    <t>9.78X4.613</t>
  </si>
  <si>
    <t>7.863X3.71</t>
  </si>
  <si>
    <t>9.8X4.603</t>
  </si>
  <si>
    <t>Samarasara satika</t>
  </si>
  <si>
    <t>11.54X5.593</t>
  </si>
  <si>
    <t>Samasacakra</t>
  </si>
  <si>
    <t>9.04X3.373</t>
  </si>
  <si>
    <t>10.5X5.093</t>
  </si>
  <si>
    <t>8.01X3.803</t>
  </si>
  <si>
    <t>Samasavada</t>
  </si>
  <si>
    <t>10.35X4.023</t>
  </si>
  <si>
    <t>Samayamayukha</t>
  </si>
  <si>
    <t>11.802X5.107</t>
  </si>
  <si>
    <t>10.493X4.69</t>
  </si>
  <si>
    <t>Samskara</t>
  </si>
  <si>
    <t>10.463X3.851</t>
  </si>
  <si>
    <t>Samskaraprakarana</t>
  </si>
  <si>
    <t>7.88X3.893</t>
  </si>
  <si>
    <t>Samvatsaraphalam</t>
  </si>
  <si>
    <t>7.96X3.833</t>
  </si>
  <si>
    <t>Sandhyacatustaya</t>
  </si>
  <si>
    <t>6.543X3.567</t>
  </si>
  <si>
    <t>Sandhyavidhi</t>
  </si>
  <si>
    <t>10.363X4.867</t>
  </si>
  <si>
    <t>6.35X3.943</t>
  </si>
  <si>
    <t>7.997X3.927</t>
  </si>
  <si>
    <t>Sanischarastotra</t>
  </si>
  <si>
    <t>6.133X3.083</t>
  </si>
  <si>
    <t>Sankalpanukrama</t>
  </si>
  <si>
    <t>7.75X3.597</t>
  </si>
  <si>
    <t>Sankarastotra</t>
  </si>
  <si>
    <t>7.75X3.72</t>
  </si>
  <si>
    <t>6.05X2.403</t>
  </si>
  <si>
    <t>Sankhayana Grihyasutra</t>
  </si>
  <si>
    <t>Samvat=1781</t>
  </si>
  <si>
    <t>7.32X4.307</t>
  </si>
  <si>
    <t>10.243X4.163</t>
  </si>
  <si>
    <t>Kapila</t>
  </si>
  <si>
    <t>7.693X3.443</t>
  </si>
  <si>
    <t>Tulasirama</t>
  </si>
  <si>
    <t>8.05X3.663</t>
  </si>
  <si>
    <t>7.823X3.737</t>
  </si>
  <si>
    <t>10.517X5.01</t>
  </si>
  <si>
    <t>Sannavati sraddha nirnaya</t>
  </si>
  <si>
    <t>11.103X3.791</t>
  </si>
  <si>
    <t>Sannipatakalika</t>
  </si>
  <si>
    <t>8.33X4.737</t>
  </si>
  <si>
    <t>Sannyasavidhi</t>
  </si>
  <si>
    <t>7.95X3.943</t>
  </si>
  <si>
    <t>6.59X3.417</t>
  </si>
  <si>
    <t>Sanskarakamalakara</t>
  </si>
  <si>
    <t>11.48X3.913</t>
  </si>
  <si>
    <t>Sanskarakaustubha anupurvi</t>
  </si>
  <si>
    <t>10.65X4.913</t>
  </si>
  <si>
    <t>Sanskarakaustubha</t>
  </si>
  <si>
    <t>11.81X6.163</t>
  </si>
  <si>
    <t>8.063X3.937</t>
  </si>
  <si>
    <t>Santanavratakatha</t>
  </si>
  <si>
    <t>9.03X3.703</t>
  </si>
  <si>
    <t>Samvat=1768</t>
  </si>
  <si>
    <t>9.62X6.043</t>
  </si>
  <si>
    <t>5.543X3.201</t>
  </si>
  <si>
    <t>5.4X3.583</t>
  </si>
  <si>
    <t>6.583X4.73</t>
  </si>
  <si>
    <t>7.921X3.757</t>
  </si>
  <si>
    <t>8.013X3.857</t>
  </si>
  <si>
    <t>7.96X3.843</t>
  </si>
  <si>
    <t>6.6X4.313</t>
  </si>
  <si>
    <t>Raghunath</t>
  </si>
  <si>
    <t>7.747X3.697</t>
  </si>
  <si>
    <t>7.357X3.107</t>
  </si>
  <si>
    <t>8.69X4.923</t>
  </si>
  <si>
    <t>Saptasati</t>
  </si>
  <si>
    <t>9.207X4.477</t>
  </si>
  <si>
    <t>5.763X4.003</t>
  </si>
  <si>
    <t>10.227X4.987</t>
  </si>
  <si>
    <t>6.35X3.793</t>
  </si>
  <si>
    <t>7.95X3.913</t>
  </si>
  <si>
    <t>8.33X4.693</t>
  </si>
  <si>
    <t>Sarasamucchaya</t>
  </si>
  <si>
    <t>7.777X3.817</t>
  </si>
  <si>
    <t>7.75X4.017</t>
  </si>
  <si>
    <t>9.89X4.5</t>
  </si>
  <si>
    <t>Sarvanukrama dipika sahita</t>
  </si>
  <si>
    <t>11.28X3.843</t>
  </si>
  <si>
    <t>10.41X3.503</t>
  </si>
  <si>
    <t>Sarvanukrama</t>
  </si>
  <si>
    <t>7.963X3.937</t>
  </si>
  <si>
    <t>11.38X3.963</t>
  </si>
  <si>
    <t>11.81X4.153</t>
  </si>
  <si>
    <t>Samvat=1691</t>
  </si>
  <si>
    <t>11.81X5.963</t>
  </si>
  <si>
    <t>Sarvapristesti</t>
  </si>
  <si>
    <t>7.857X3.58</t>
  </si>
  <si>
    <t>Sakabda=1637</t>
  </si>
  <si>
    <t>7.98X3.757</t>
  </si>
  <si>
    <t>Sarvasamucchaya</t>
  </si>
  <si>
    <t>8.09X4.573</t>
  </si>
  <si>
    <t>Sarvatobhadradevata,Lingatobhadra</t>
  </si>
  <si>
    <t>8.003X3.933</t>
  </si>
  <si>
    <t>Sarvatobhadramandala</t>
  </si>
  <si>
    <t>Samvat=1850</t>
  </si>
  <si>
    <t>9.393X4.133</t>
  </si>
  <si>
    <t>10.92X3.773</t>
  </si>
  <si>
    <t>Satpadistotra</t>
  </si>
  <si>
    <t>11.053X4.687</t>
  </si>
  <si>
    <t>6.61X4.073</t>
  </si>
  <si>
    <t>Satpancasika</t>
  </si>
  <si>
    <t>7.887X3.877</t>
  </si>
  <si>
    <t>8.073X3.903</t>
  </si>
  <si>
    <t>Satrisanajadesavicara</t>
  </si>
  <si>
    <t>9.23X4.303</t>
  </si>
  <si>
    <t>3.18X4.19</t>
  </si>
  <si>
    <t>12.227X7.183</t>
  </si>
  <si>
    <t>8.917X4.547</t>
  </si>
  <si>
    <t>9.74X4.663</t>
  </si>
  <si>
    <t>Sakabda=1828</t>
  </si>
  <si>
    <t>11.73X4.183</t>
  </si>
  <si>
    <t>9.8X4.643</t>
  </si>
  <si>
    <t>9.134X3.421</t>
  </si>
  <si>
    <t>Samvat=1564</t>
  </si>
  <si>
    <t>7.72X3.823</t>
  </si>
  <si>
    <t>10.98X3.573</t>
  </si>
  <si>
    <t>11.81X3.89</t>
  </si>
  <si>
    <t>11.81X4.197</t>
  </si>
  <si>
    <t>11.81X4.077</t>
  </si>
  <si>
    <t>5.63X3.86</t>
  </si>
  <si>
    <t>11.307X3.917</t>
  </si>
  <si>
    <t>11.81X4.053</t>
  </si>
  <si>
    <t>11.527X3.957</t>
  </si>
  <si>
    <t>11.607X3.827</t>
  </si>
  <si>
    <t>9.12X4.253</t>
  </si>
  <si>
    <t>9.28X4.463</t>
  </si>
  <si>
    <t>Balabhadra</t>
  </si>
  <si>
    <t>10.19X3.113</t>
  </si>
  <si>
    <t>7.65X3.97</t>
  </si>
  <si>
    <t>7.83X3.893</t>
  </si>
  <si>
    <t>7.68X3.493</t>
  </si>
  <si>
    <t>7.86X3.78</t>
  </si>
  <si>
    <t>8.02X2.943</t>
  </si>
  <si>
    <t>11.007X5.413</t>
  </si>
  <si>
    <t>Sakabda=1643</t>
  </si>
  <si>
    <t>11.57X3.983</t>
  </si>
  <si>
    <t>9.033X4.273</t>
  </si>
  <si>
    <t>9.62X5.663</t>
  </si>
  <si>
    <t>10.79X5.063</t>
  </si>
  <si>
    <t>7.953X3.723</t>
  </si>
  <si>
    <t>8.187X3.993</t>
  </si>
  <si>
    <t>Magha</t>
  </si>
  <si>
    <t>7.937X3.88</t>
  </si>
  <si>
    <t>8.01X3.883</t>
  </si>
  <si>
    <t>7.66X3.533</t>
  </si>
  <si>
    <t>8.397X4.073</t>
  </si>
  <si>
    <t>7.953X3.783</t>
  </si>
  <si>
    <t>5.28X4.143</t>
  </si>
  <si>
    <t>5.463X3.617</t>
  </si>
  <si>
    <t>6.077X11.81</t>
  </si>
  <si>
    <t>7.97X3.983</t>
  </si>
  <si>
    <t>4.82X7.583</t>
  </si>
  <si>
    <t>8.15X3.903</t>
  </si>
  <si>
    <t>10.177X6.597</t>
  </si>
  <si>
    <t>9.32X3.762</t>
  </si>
  <si>
    <t>7.89X3.903</t>
  </si>
  <si>
    <t>5.687X3.993</t>
  </si>
  <si>
    <t>Bapu Sadashiv</t>
  </si>
  <si>
    <t>6.09X3.863</t>
  </si>
  <si>
    <t>6.5X4.126</t>
  </si>
  <si>
    <t>7.67X3.993</t>
  </si>
  <si>
    <t>7.007X3.423</t>
  </si>
  <si>
    <t>7.78X3.833</t>
  </si>
  <si>
    <t>9.507X4.86</t>
  </si>
  <si>
    <t>5.653X3.697</t>
  </si>
  <si>
    <t>7.47X3.56</t>
  </si>
  <si>
    <t>7.987X2.937</t>
  </si>
  <si>
    <t>8.1X3.906</t>
  </si>
  <si>
    <t>7.89X3.693</t>
  </si>
  <si>
    <t>8.71X5.623</t>
  </si>
  <si>
    <t>Samvat=1866</t>
  </si>
  <si>
    <t>7.56X4.093</t>
  </si>
  <si>
    <t>8.477X3.727</t>
  </si>
  <si>
    <t>11.81X6.683</t>
  </si>
  <si>
    <t>7.8X3.74</t>
  </si>
  <si>
    <t>6.49X4.373</t>
  </si>
  <si>
    <t>Samvat=1698</t>
  </si>
  <si>
    <t>7.67X3.643</t>
  </si>
  <si>
    <t>5.393X4.83</t>
  </si>
  <si>
    <t>10.223X4.307</t>
  </si>
  <si>
    <t>6.63X3.843</t>
  </si>
  <si>
    <t>7.97X3.761</t>
  </si>
  <si>
    <t>11.627X4.037</t>
  </si>
  <si>
    <t>6.32X4.103</t>
  </si>
  <si>
    <t>11.81X4.14</t>
  </si>
  <si>
    <t>Skandapurana Brahmottarakhanda</t>
  </si>
  <si>
    <t>8.24X3.798</t>
  </si>
  <si>
    <t>Skandapurana</t>
  </si>
  <si>
    <t>9.39X4.713</t>
  </si>
  <si>
    <t>7.29X4.703</t>
  </si>
  <si>
    <t>Smartakarma</t>
  </si>
  <si>
    <t>7.95X4.06</t>
  </si>
  <si>
    <t>Smartakarmani</t>
  </si>
  <si>
    <t>8.74X3.613</t>
  </si>
  <si>
    <t>8.513X3.971</t>
  </si>
  <si>
    <t>8.65X3.977</t>
  </si>
  <si>
    <t>10.733X4.997</t>
  </si>
  <si>
    <t>Sakabda=1721</t>
  </si>
  <si>
    <t>8.53X3.833</t>
  </si>
  <si>
    <t>11.08X5.423</t>
  </si>
  <si>
    <t>Sakabda=1674</t>
  </si>
  <si>
    <t>8.32X4.04</t>
  </si>
  <si>
    <t>Samvat=1927</t>
  </si>
  <si>
    <t>Hari bhau nasur kar</t>
  </si>
  <si>
    <t>6.553X5.11</t>
  </si>
  <si>
    <t>Sodasayogadhyaya vyakhya</t>
  </si>
  <si>
    <t>Visvanatha Daivagna</t>
  </si>
  <si>
    <t>9.84X4.673</t>
  </si>
  <si>
    <t>7.613X3.693</t>
  </si>
  <si>
    <t>Somavasyavratam from Bhavisyottara puranam</t>
  </si>
  <si>
    <t>7.72X3.903</t>
  </si>
  <si>
    <t>7.91X3.643</t>
  </si>
  <si>
    <t>8.12X3.913</t>
  </si>
  <si>
    <t>10.107X4.607</t>
  </si>
  <si>
    <t>10.34X4.563</t>
  </si>
  <si>
    <t>Sphotavada Sabdakaustubha</t>
  </si>
  <si>
    <t>9.2X4.483</t>
  </si>
  <si>
    <t>Sphotavada</t>
  </si>
  <si>
    <t>9.78X4.55</t>
  </si>
  <si>
    <t>Sraddha Nirnaya Dharmasastrasara</t>
  </si>
  <si>
    <t>9.534X4.31</t>
  </si>
  <si>
    <t>Sraddhagrantha</t>
  </si>
  <si>
    <t>9.53X3.943</t>
  </si>
  <si>
    <t>7.63X3.683</t>
  </si>
  <si>
    <t>Sraddhapaddhati</t>
  </si>
  <si>
    <t>Raghunath Bhatta</t>
  </si>
  <si>
    <t>10.86X3.68</t>
  </si>
  <si>
    <t>Sraddhasankalpa</t>
  </si>
  <si>
    <t>7.84X3.743</t>
  </si>
  <si>
    <t>Sraddhavidhi</t>
  </si>
  <si>
    <t>7.82X3.783</t>
  </si>
  <si>
    <t>Srautasutra</t>
  </si>
  <si>
    <t>8.423X2.847</t>
  </si>
  <si>
    <t>7.86X3.853</t>
  </si>
  <si>
    <t>Sricakra</t>
  </si>
  <si>
    <t>Narayan Yogi</t>
  </si>
  <si>
    <t>5.423X11.163</t>
  </si>
  <si>
    <t>Sristinyasa</t>
  </si>
  <si>
    <t>7.403X3.473</t>
  </si>
  <si>
    <t>Sristotra</t>
  </si>
  <si>
    <t>5.72X3.843</t>
  </si>
  <si>
    <t>Samvat= 79</t>
  </si>
  <si>
    <t>Baji goobole</t>
  </si>
  <si>
    <t>Srisukta</t>
  </si>
  <si>
    <t>5.62X3.83</t>
  </si>
  <si>
    <t>7.74X3.927</t>
  </si>
  <si>
    <t>6.96X3.95</t>
  </si>
  <si>
    <t>6.877X3.363</t>
  </si>
  <si>
    <t>Sthalipaka</t>
  </si>
  <si>
    <t>18.52X9.103</t>
  </si>
  <si>
    <t>18.38X9.207</t>
  </si>
  <si>
    <t>18.147X8.73</t>
  </si>
  <si>
    <t>18.787X9.263</t>
  </si>
  <si>
    <t>12.94X8.977</t>
  </si>
  <si>
    <t>18.213X8.23</t>
  </si>
  <si>
    <t>22.98X11.333</t>
  </si>
  <si>
    <t>Chandra Kirti</t>
  </si>
  <si>
    <t>Harsha Kirti</t>
  </si>
  <si>
    <t>8.98X3.75</t>
  </si>
  <si>
    <t>47.87X26.817</t>
  </si>
  <si>
    <t>15.897X9.823</t>
  </si>
  <si>
    <t>Samvat= 1790</t>
  </si>
  <si>
    <t>26.213X9.217</t>
  </si>
  <si>
    <t>Kamalakar</t>
  </si>
  <si>
    <t>Sugamopaya</t>
  </si>
  <si>
    <t>19.053X9.477</t>
  </si>
  <si>
    <t>20.387X8.517</t>
  </si>
  <si>
    <t>Sukhayojanika</t>
  </si>
  <si>
    <t>18.787X9.21</t>
  </si>
  <si>
    <t>46.4X21.16</t>
  </si>
  <si>
    <t>Suktapratikani</t>
  </si>
  <si>
    <t>27X9.423</t>
  </si>
  <si>
    <t>Suktavali</t>
  </si>
  <si>
    <t>22.573X9.69</t>
  </si>
  <si>
    <t>11.587X8.783</t>
  </si>
  <si>
    <t>11.8X4.41</t>
  </si>
  <si>
    <t>12.28X8.197</t>
  </si>
  <si>
    <t>Sakabda=1673</t>
  </si>
  <si>
    <t>17.783X9.72</t>
  </si>
  <si>
    <t>Suryarunasanvada Karmaprakasa</t>
  </si>
  <si>
    <t>22.2X9.69</t>
  </si>
  <si>
    <t>Suryarunasanvada</t>
  </si>
  <si>
    <t>14.253X8.57</t>
  </si>
  <si>
    <t>15.58X8.737</t>
  </si>
  <si>
    <t>17.613X8.579</t>
  </si>
  <si>
    <t>28.88X13.973</t>
  </si>
  <si>
    <t>14.627X9.477</t>
  </si>
  <si>
    <t>6.79X3.963</t>
  </si>
  <si>
    <t>Sutasamhita Tatparyadipikasahita</t>
  </si>
  <si>
    <t>22.423X10.267</t>
  </si>
  <si>
    <t>36.16X17.747</t>
  </si>
  <si>
    <t>Rajarajesvari Kavaca</t>
  </si>
  <si>
    <t>Ramacandra Varavedapadastotra</t>
  </si>
  <si>
    <t>Sutranusari Darsa Sraddha Prayoga</t>
  </si>
  <si>
    <t>Sutrani Paniniya Satika</t>
  </si>
  <si>
    <t>Suryavarna Puja</t>
  </si>
  <si>
    <t>Surya Atharvasirsa</t>
  </si>
  <si>
    <t>18.893X9.272</t>
  </si>
  <si>
    <t>Sarvavarman</t>
  </si>
  <si>
    <t>48.64X20.093</t>
  </si>
  <si>
    <t>Sutrapatha Paniniya</t>
  </si>
  <si>
    <t>26.46X9.457</t>
  </si>
  <si>
    <t>17.293X10.063</t>
  </si>
  <si>
    <t>Suvarnakarsana Bhogapaddhati</t>
  </si>
  <si>
    <t>Svapna Adhyaya</t>
  </si>
  <si>
    <t>9.667X12.463</t>
  </si>
  <si>
    <t>Samvat= 1842</t>
  </si>
  <si>
    <t>Svapnadhyaya Brhaspati</t>
  </si>
  <si>
    <t>Svapna Ganapati Mantra</t>
  </si>
  <si>
    <t>13.4X8.25</t>
  </si>
  <si>
    <t>Svapnesvari Mahamantra</t>
  </si>
  <si>
    <t>8.867X17.957</t>
  </si>
  <si>
    <t>Svaranirnaya Svarankusa</t>
  </si>
  <si>
    <t>18.523X9.34</t>
  </si>
  <si>
    <t>Svaratattvodaya</t>
  </si>
  <si>
    <t>20.44X9.423</t>
  </si>
  <si>
    <t>Svarga Sathiya Vrata</t>
  </si>
  <si>
    <t>16.227X9.477</t>
  </si>
  <si>
    <t>Svarnakarsana Bairava Kavaca</t>
  </si>
  <si>
    <t>19.61X12.053</t>
  </si>
  <si>
    <t>Svaranjana</t>
  </si>
  <si>
    <t>21.657X9.027</t>
  </si>
  <si>
    <t>Tadagadi Pratistha Prayoga</t>
  </si>
  <si>
    <t>16.12X7.48</t>
  </si>
  <si>
    <t>Taitiriya upanisad</t>
  </si>
  <si>
    <t>15.64X9.583</t>
  </si>
  <si>
    <t>24.227X11.503</t>
  </si>
  <si>
    <t>Tajika Jotisa granta</t>
  </si>
  <si>
    <t>18.93X9.087</t>
  </si>
  <si>
    <t>26.147X12.197</t>
  </si>
  <si>
    <t>18.217X9.563</t>
  </si>
  <si>
    <t>13.773X9.267</t>
  </si>
  <si>
    <t>Tantra grantha</t>
  </si>
  <si>
    <t>20.227X9.103</t>
  </si>
  <si>
    <t>Tantra grantha suci</t>
  </si>
  <si>
    <t>20.067X9.69</t>
  </si>
  <si>
    <t>16.57X10.457</t>
  </si>
  <si>
    <t>25.773X9.957</t>
  </si>
  <si>
    <t>26.093X9.423</t>
  </si>
  <si>
    <t>25.72X11.503</t>
  </si>
  <si>
    <t>20.343X9.637</t>
  </si>
  <si>
    <t>23.533X10.757</t>
  </si>
  <si>
    <t>Tattvanusandhana</t>
  </si>
  <si>
    <t>Bhavananda</t>
  </si>
  <si>
    <t>27X9.05</t>
  </si>
  <si>
    <t>11.562X4.35</t>
  </si>
  <si>
    <t>5.697X3.867</t>
  </si>
  <si>
    <t>46.927X21.447</t>
  </si>
  <si>
    <t>Tiladhenudana vidhi</t>
  </si>
  <si>
    <t>19.797X17.687</t>
  </si>
  <si>
    <t>18.953X9.177</t>
  </si>
  <si>
    <t>9.537X6.097</t>
  </si>
  <si>
    <t>Sakabda=1758</t>
  </si>
  <si>
    <t>Tithi nirnaya</t>
  </si>
  <si>
    <t>3.06X1.44</t>
  </si>
  <si>
    <t>27X9.637</t>
  </si>
  <si>
    <t>Samvat= 1858</t>
  </si>
  <si>
    <t>23.257X10.767</t>
  </si>
  <si>
    <t>18.2X9.743</t>
  </si>
  <si>
    <t>Jalasamadhi vidhi</t>
  </si>
  <si>
    <t>20.92X9.53</t>
  </si>
  <si>
    <t>Trikanda mandana</t>
  </si>
  <si>
    <t>40X17.56</t>
  </si>
  <si>
    <t>Trimsat sloki tika</t>
  </si>
  <si>
    <t>46.967X22.57</t>
  </si>
  <si>
    <t>Trimsat sloki</t>
  </si>
  <si>
    <t>17.987X8.823</t>
  </si>
  <si>
    <t>Sakabda=1708</t>
  </si>
  <si>
    <t>46.817X20.607</t>
  </si>
  <si>
    <t>27.933X18.05</t>
  </si>
  <si>
    <t>Tripindisraddha prayoga</t>
  </si>
  <si>
    <t>31.68X15.813</t>
  </si>
  <si>
    <t>26.307X9.103</t>
  </si>
  <si>
    <t>Tristhali setu</t>
  </si>
  <si>
    <t>18.973X11.967</t>
  </si>
  <si>
    <t>13.347X9.317</t>
  </si>
  <si>
    <t>Krshna Kalkar</t>
  </si>
  <si>
    <t>19.387X8.877</t>
  </si>
  <si>
    <t>Tripindi vidhi</t>
  </si>
  <si>
    <t>43.313X20.993</t>
  </si>
  <si>
    <t>Triprayogi</t>
  </si>
  <si>
    <t>17.56X8.285</t>
  </si>
  <si>
    <t>Tripundra dharana vidhi</t>
  </si>
  <si>
    <t>Tripura Bhavani paddhati</t>
  </si>
  <si>
    <t>Samvat= 1767</t>
  </si>
  <si>
    <t>21.187X9.797</t>
  </si>
  <si>
    <t>14.85X7.977</t>
  </si>
  <si>
    <t>Tripurasundari kavaca</t>
  </si>
  <si>
    <t>15.94X9.303</t>
  </si>
  <si>
    <t>Tripurasundari stotra</t>
  </si>
  <si>
    <t>12.173X6.863</t>
  </si>
  <si>
    <t>Trisati stotra</t>
  </si>
  <si>
    <t>13.4X9.05</t>
  </si>
  <si>
    <t>Narayan</t>
  </si>
  <si>
    <t>21.88X10.277</t>
  </si>
  <si>
    <t>13.61X19.22</t>
  </si>
  <si>
    <t>Tristhali setu sara</t>
  </si>
  <si>
    <t>Tritiya nirnaya</t>
  </si>
  <si>
    <t>26.733X9.423</t>
  </si>
  <si>
    <t>Trivenika</t>
  </si>
  <si>
    <t>21.657X10.44</t>
  </si>
  <si>
    <t>Tulasipuja prakara</t>
  </si>
  <si>
    <t>13.473X9.653</t>
  </si>
  <si>
    <t>Tulasi stotra</t>
  </si>
  <si>
    <t>18.043X8.61</t>
  </si>
  <si>
    <t>Tvanmanoyoga syajanya gyanahetutva khandanam</t>
  </si>
  <si>
    <t>23.053X9.69</t>
  </si>
  <si>
    <t>Tvaritaganapati mahamantra vidhana</t>
  </si>
  <si>
    <t>14.03X8.947</t>
  </si>
  <si>
    <t>Udakasanti</t>
  </si>
  <si>
    <t>18.573X8.89</t>
  </si>
  <si>
    <t>18.633X9.007</t>
  </si>
  <si>
    <t>Umamahesvara stotra</t>
  </si>
  <si>
    <t>18.53X8.867</t>
  </si>
  <si>
    <t>Uma samvada</t>
  </si>
  <si>
    <t>Samvat= 1671</t>
  </si>
  <si>
    <t>12.173X16.57</t>
  </si>
  <si>
    <t>Samvat= 1661</t>
  </si>
  <si>
    <t>Uma triratri vrata</t>
  </si>
  <si>
    <t>47.25X20.38</t>
  </si>
  <si>
    <t>18.787X9.317</t>
  </si>
  <si>
    <t>Unadi sutra</t>
  </si>
  <si>
    <t>Upadesa sahasri</t>
  </si>
  <si>
    <t>8.58X3.997</t>
  </si>
  <si>
    <t>Upadesasahasri padayojanika gadyabandhasahita</t>
  </si>
  <si>
    <t>Ramatirtha</t>
  </si>
  <si>
    <t>43.23X20.933</t>
  </si>
  <si>
    <t>Upadesasahasri Padayojanika sahita</t>
  </si>
  <si>
    <t>17.84X8.603</t>
  </si>
  <si>
    <t>Upanayana prayoga</t>
  </si>
  <si>
    <t>8.11X3.993</t>
  </si>
  <si>
    <t>Sakabda=1687</t>
  </si>
  <si>
    <t>8.07X3.913</t>
  </si>
  <si>
    <t>Upanga lalita puja</t>
  </si>
  <si>
    <t>Upanga lalita vrata</t>
  </si>
  <si>
    <t>6.41X3.903</t>
  </si>
  <si>
    <t>8.18X4.03</t>
  </si>
  <si>
    <t>7.76X3.71</t>
  </si>
  <si>
    <t>6.13X3.763</t>
  </si>
  <si>
    <t>Utpatti prakarana</t>
  </si>
  <si>
    <t>9.96X5.503</t>
  </si>
  <si>
    <t>Utsarga mayukha</t>
  </si>
  <si>
    <t>7.775X3.491</t>
  </si>
  <si>
    <t>9.164X4.34</t>
  </si>
  <si>
    <t>7.827X3.83</t>
  </si>
  <si>
    <t>8.457X3.997</t>
  </si>
  <si>
    <t>7.873X4.09</t>
  </si>
  <si>
    <t>Utsarjana prayoga</t>
  </si>
  <si>
    <t>6.733X4.533</t>
  </si>
  <si>
    <t>Uttama saptami vrata</t>
  </si>
  <si>
    <t>8.12X3.987</t>
  </si>
  <si>
    <t>Uttaragita tika sahita</t>
  </si>
  <si>
    <t>Goudapada</t>
  </si>
  <si>
    <t>10.31X2.763</t>
  </si>
  <si>
    <t>Uttaragita, Sadacaraprakarana</t>
  </si>
  <si>
    <t>Samvat= 1732</t>
  </si>
  <si>
    <t>11.17X3.853</t>
  </si>
  <si>
    <t>Uttara santi</t>
  </si>
  <si>
    <t>4.65X3.323</t>
  </si>
  <si>
    <t>Vadakarika mimansagrantha</t>
  </si>
  <si>
    <t>3.947X1.833</t>
  </si>
  <si>
    <t>Vadaratnavali</t>
  </si>
  <si>
    <t>6.85X3.713</t>
  </si>
  <si>
    <t>Vadartha, Lakararthavadaparichcheda</t>
  </si>
  <si>
    <t>10.57X3.973</t>
  </si>
  <si>
    <t>Vadartha</t>
  </si>
  <si>
    <t>Mahadev Pandit</t>
  </si>
  <si>
    <t>7.47X4.183</t>
  </si>
  <si>
    <t>Samvat= 1772</t>
  </si>
  <si>
    <t>11.207X3.793</t>
  </si>
  <si>
    <t>Vagbhatalankara</t>
  </si>
  <si>
    <t>Samvat= 1714</t>
  </si>
  <si>
    <t>10.07X4.563</t>
  </si>
  <si>
    <t>8.363X3.953</t>
  </si>
  <si>
    <t>Vagbhatalankara tika</t>
  </si>
  <si>
    <t>9.84X4.47</t>
  </si>
  <si>
    <t>Vaidikamantra tika</t>
  </si>
  <si>
    <t>10.517X4.997</t>
  </si>
  <si>
    <t>Vaikuntha caturdasi</t>
  </si>
  <si>
    <t>10.85X3.813</t>
  </si>
  <si>
    <t>Vairagya sataka</t>
  </si>
  <si>
    <t>9.22X7.923</t>
  </si>
  <si>
    <t>Vaisakha mahatmya</t>
  </si>
  <si>
    <t>10.117X5.817</t>
  </si>
  <si>
    <t>Vaisesika sutra</t>
  </si>
  <si>
    <t>9.81X4.133</t>
  </si>
  <si>
    <t>Vaisvadeva</t>
  </si>
  <si>
    <t>4.98X3.633</t>
  </si>
  <si>
    <t>7.51X3.993</t>
  </si>
  <si>
    <t>Tantra</t>
  </si>
  <si>
    <t>Raja vasya patala</t>
  </si>
  <si>
    <t>Rama dasaka Stotra</t>
  </si>
  <si>
    <t>Rama gita</t>
  </si>
  <si>
    <t>Daivagya Surya Pandita</t>
  </si>
  <si>
    <t>Ramakrsna viloma kavya</t>
  </si>
  <si>
    <t>Ramarcana candrika</t>
  </si>
  <si>
    <t>Anandvan</t>
  </si>
  <si>
    <t>Ramprasanna</t>
  </si>
  <si>
    <t>Rama sadaksari mantrajapa vidhi</t>
  </si>
  <si>
    <t>Rama stava raja</t>
  </si>
  <si>
    <t>Rama svarupastaka</t>
  </si>
  <si>
    <t>Rama taraka sadaksara mantra</t>
  </si>
  <si>
    <t>6.743X4.3</t>
  </si>
  <si>
    <t>7.75X4.023</t>
  </si>
  <si>
    <t>9.17X4.4</t>
  </si>
  <si>
    <t>Samvat= 1855</t>
  </si>
  <si>
    <t>9.21X4.34</t>
  </si>
  <si>
    <t>Vajratrayodasi Satika</t>
  </si>
  <si>
    <t>9.8X4.513</t>
  </si>
  <si>
    <t>Vakyabhedavada</t>
  </si>
  <si>
    <t>Apadaiyasunu</t>
  </si>
  <si>
    <t>10.39X4.723</t>
  </si>
  <si>
    <t>11.4X3.917</t>
  </si>
  <si>
    <t>5.91X3.993</t>
  </si>
  <si>
    <t>11.19X3.713</t>
  </si>
  <si>
    <t>8.33X3.663</t>
  </si>
  <si>
    <t>Navakupak</t>
  </si>
  <si>
    <t>7.787X4.03</t>
  </si>
  <si>
    <t>Varadaganesa Sahasranamastotra</t>
  </si>
  <si>
    <t>10.15X6.433</t>
  </si>
  <si>
    <t>Varanasi Stotra</t>
  </si>
  <si>
    <t>8.45X3.85</t>
  </si>
  <si>
    <t>21.72X8.503</t>
  </si>
  <si>
    <t>Vasikaranavarahi Stotra</t>
  </si>
  <si>
    <t>17.667X9.32</t>
  </si>
  <si>
    <t>20.477X8.347</t>
  </si>
  <si>
    <t>18.55X10.66</t>
  </si>
  <si>
    <t>Vasisti</t>
  </si>
  <si>
    <t>Vasista Muni</t>
  </si>
  <si>
    <t>18.65X21.643</t>
  </si>
  <si>
    <t>11.983X12.07</t>
  </si>
  <si>
    <t>17.537X8.593</t>
  </si>
  <si>
    <t>25.827X9.103</t>
  </si>
  <si>
    <t>14.737X10.543</t>
  </si>
  <si>
    <t>17.987X8.837</t>
  </si>
  <si>
    <t>18.413X8.997</t>
  </si>
  <si>
    <t>18.157X15.68</t>
  </si>
  <si>
    <t>26.63X9.633</t>
  </si>
  <si>
    <t>18.82X17.61</t>
  </si>
  <si>
    <t>18.307X9</t>
  </si>
  <si>
    <t>Sadananda</t>
  </si>
  <si>
    <t>Samvat= 1782</t>
  </si>
  <si>
    <t>50.667X31.18</t>
  </si>
  <si>
    <t>26.307X18.277</t>
  </si>
  <si>
    <t>18.52X16.41</t>
  </si>
  <si>
    <t>18.68X9.05</t>
  </si>
  <si>
    <t>17.507X8.997</t>
  </si>
  <si>
    <t>17.99X8.733</t>
  </si>
  <si>
    <t>26.9X9.44</t>
  </si>
  <si>
    <t>26.573X9.53</t>
  </si>
  <si>
    <t>Ramanujacharya</t>
  </si>
  <si>
    <t>17.933X13.37</t>
  </si>
  <si>
    <t>Madav</t>
  </si>
  <si>
    <t>21.247X10.203</t>
  </si>
  <si>
    <t>26.893X9.55</t>
  </si>
  <si>
    <t>Narayana Tirtha</t>
  </si>
  <si>
    <t>26.733X9.583</t>
  </si>
  <si>
    <t>Ragunatha Cakravarti</t>
  </si>
  <si>
    <t>21.127X9.81</t>
  </si>
  <si>
    <t>Venisamhara with Chaya</t>
  </si>
  <si>
    <t>27X17.583</t>
  </si>
  <si>
    <t>Vesavara</t>
  </si>
  <si>
    <t>16.583X9.887</t>
  </si>
  <si>
    <t>18.093X7.93</t>
  </si>
  <si>
    <t>49.813X22.863</t>
  </si>
  <si>
    <t>17.403X12.89</t>
  </si>
  <si>
    <t>Bhagvan Anandram</t>
  </si>
  <si>
    <t>23.64X12.677</t>
  </si>
  <si>
    <t>Dharmadasa</t>
  </si>
  <si>
    <t>23.267X10.227</t>
  </si>
  <si>
    <t>18.417X10.333</t>
  </si>
  <si>
    <t>Samvat= 1741</t>
  </si>
  <si>
    <t>22.84X10.223</t>
  </si>
  <si>
    <t>Vidhanamala</t>
  </si>
  <si>
    <t>Nrsimha Batta</t>
  </si>
  <si>
    <t>43.743X14.957</t>
  </si>
  <si>
    <t>Vidhanaparijata 1</t>
  </si>
  <si>
    <t>Ananta Batta</t>
  </si>
  <si>
    <t>23X11.183</t>
  </si>
  <si>
    <t>Vidhanaparijata 2</t>
  </si>
  <si>
    <t>16.633X8.13</t>
  </si>
  <si>
    <t>Vidhanaparijata 3</t>
  </si>
  <si>
    <t>22.893X10.863</t>
  </si>
  <si>
    <t>21.507X10.117</t>
  </si>
  <si>
    <t>23.16X10.125</t>
  </si>
  <si>
    <t>Vidhanaparijata Anukrama</t>
  </si>
  <si>
    <t>Vidhanaparijata Index</t>
  </si>
  <si>
    <t>21.56X10.117</t>
  </si>
  <si>
    <t>Visayatavada</t>
  </si>
  <si>
    <t>Raghudeva</t>
  </si>
  <si>
    <t>17.027X8.25</t>
  </si>
  <si>
    <t>Vidhura Aupasanahoma Vidhiprakara</t>
  </si>
  <si>
    <t>44.16X14.443</t>
  </si>
  <si>
    <t>46.76X19.673</t>
  </si>
  <si>
    <t>25.843X8.597</t>
  </si>
  <si>
    <t>10.706X4.803</t>
  </si>
  <si>
    <t>18.427X9.09</t>
  </si>
  <si>
    <t>Virasimhavaloka</t>
  </si>
  <si>
    <t>Virasimha</t>
  </si>
  <si>
    <t>21.88X10.117</t>
  </si>
  <si>
    <t>Viradaparva Vyakya</t>
  </si>
  <si>
    <t>41.057X20.67</t>
  </si>
  <si>
    <t>18.467X7.877</t>
  </si>
  <si>
    <t>18.74X5.04</t>
  </si>
  <si>
    <t>15.857X8.83</t>
  </si>
  <si>
    <t>21.027X9.21</t>
  </si>
  <si>
    <t>13.667X9.53</t>
  </si>
  <si>
    <t>13.137X7.03</t>
  </si>
  <si>
    <t>17.83X8.787</t>
  </si>
  <si>
    <t>15.32X7.503</t>
  </si>
  <si>
    <t>13.053X8.347</t>
  </si>
  <si>
    <t>Samvat= 1683</t>
  </si>
  <si>
    <t>21.24X9.21</t>
  </si>
  <si>
    <t>17.72X9.16</t>
  </si>
  <si>
    <t>13.293X9.05</t>
  </si>
  <si>
    <t>Sri Rathnagarbha</t>
  </si>
  <si>
    <t>20.387X9.53</t>
  </si>
  <si>
    <t>Vaisnavakuta Candrika</t>
  </si>
  <si>
    <t>10.79X7.23</t>
  </si>
  <si>
    <t>10.53X6.96</t>
  </si>
  <si>
    <t>13.453X9.477</t>
  </si>
  <si>
    <t>14.783X9.307</t>
  </si>
  <si>
    <t>8.817X27</t>
  </si>
  <si>
    <t>13.4X9.353</t>
  </si>
  <si>
    <t>13.08X7.9915</t>
  </si>
  <si>
    <t>Visranticarananyasa</t>
  </si>
  <si>
    <t>13.08X16.89</t>
  </si>
  <si>
    <t>Visvakarmopakhyana</t>
  </si>
  <si>
    <t>6.45X3.267</t>
  </si>
  <si>
    <t>13.667X9.21</t>
  </si>
  <si>
    <t>22.84X10.33</t>
  </si>
  <si>
    <t>4.907X7.199</t>
  </si>
  <si>
    <t>Samvat= 1679</t>
  </si>
  <si>
    <t>22.763X10.397</t>
  </si>
  <si>
    <t>13.88X8.463</t>
  </si>
  <si>
    <t>18.737X9.263</t>
  </si>
  <si>
    <t>Vratakanda</t>
  </si>
  <si>
    <t>25.427X9.133</t>
  </si>
  <si>
    <t>Vratakaumudi</t>
  </si>
  <si>
    <t>26.91X9.55</t>
  </si>
  <si>
    <t>Vrataraja</t>
  </si>
  <si>
    <t>17.8X8.517</t>
  </si>
  <si>
    <t>32.88X16.93</t>
  </si>
  <si>
    <t>19.543X9.19</t>
  </si>
  <si>
    <t>30.54X15.413</t>
  </si>
  <si>
    <t>Brahmanda Purana</t>
  </si>
  <si>
    <t>17.773X8.57</t>
  </si>
  <si>
    <t>25.933X9.103</t>
  </si>
  <si>
    <t>Vrittaratnakara Tika</t>
  </si>
  <si>
    <t>19.267X9.53</t>
  </si>
  <si>
    <t>Vrittaratnakara</t>
  </si>
  <si>
    <t>18.833X9.223</t>
  </si>
  <si>
    <t>41.067X22.33</t>
  </si>
  <si>
    <t>Abhavarahasya</t>
  </si>
  <si>
    <t>21.03X9.96</t>
  </si>
  <si>
    <t>Vyaptyanugama</t>
  </si>
  <si>
    <t>17.453X7.83</t>
  </si>
  <si>
    <t>Samvat= 1831</t>
  </si>
  <si>
    <t>Samvat= 1700</t>
  </si>
  <si>
    <t>Govardana</t>
  </si>
  <si>
    <t>18.947X9.85</t>
  </si>
  <si>
    <t>46.863X22.49</t>
  </si>
  <si>
    <t>Vyatipatavrata</t>
  </si>
  <si>
    <t>19.38X11.543</t>
  </si>
  <si>
    <t>8.115X3.601</t>
  </si>
  <si>
    <t>10.46X4.927</t>
  </si>
  <si>
    <t>Yajamanyam</t>
  </si>
  <si>
    <t>Sayanacharya</t>
  </si>
  <si>
    <t>8.02X7.673</t>
  </si>
  <si>
    <t>8.05X7.643</t>
  </si>
  <si>
    <t>8.38X5.47</t>
  </si>
  <si>
    <t>22.84X10.17</t>
  </si>
  <si>
    <t>22.147X10.863</t>
  </si>
  <si>
    <t>Vriddha Laghucanakya</t>
  </si>
  <si>
    <t>13.59X8.75</t>
  </si>
  <si>
    <t>Audgatritva Prayoga</t>
  </si>
  <si>
    <t>8.3X3.937</t>
  </si>
  <si>
    <t>8.2X3.9</t>
  </si>
  <si>
    <t>9.03X3.68</t>
  </si>
  <si>
    <t>9X4.363</t>
  </si>
  <si>
    <t>7.9X3.753</t>
  </si>
  <si>
    <t>5.58X4.293</t>
  </si>
  <si>
    <t>5.71X3.743</t>
  </si>
  <si>
    <t>10.363X4.817</t>
  </si>
  <si>
    <t>Aitareya Brahmana (Saptama Pancika)</t>
  </si>
  <si>
    <t>Yogacintamani, Vaidyakasarasangrahatikasahita</t>
  </si>
  <si>
    <t>7.523X3.77</t>
  </si>
  <si>
    <t>8.403X3.86</t>
  </si>
  <si>
    <t>20.813X10.01</t>
  </si>
  <si>
    <t>Chatur Hotra Citi Mantra</t>
  </si>
  <si>
    <t>21.613X10.227</t>
  </si>
  <si>
    <t>Samsarataram</t>
  </si>
  <si>
    <t>Rummadi Deva</t>
  </si>
  <si>
    <t>8.53X4.02</t>
  </si>
  <si>
    <t>11.28X3.823</t>
  </si>
  <si>
    <t>9.487X5.813</t>
  </si>
  <si>
    <t>Yoginyagamana</t>
  </si>
  <si>
    <t>9.72X8.093</t>
  </si>
  <si>
    <t>8.407X3.157</t>
  </si>
  <si>
    <t>13.98X5.49</t>
  </si>
  <si>
    <t>Adhikaranartha Sangraha Karika</t>
  </si>
  <si>
    <t>5.85X3.56</t>
  </si>
  <si>
    <t>5.95X3.313</t>
  </si>
  <si>
    <t>4.91X3.207</t>
  </si>
  <si>
    <t>Advaita Pramanmala</t>
  </si>
  <si>
    <t>6.143X2.773</t>
  </si>
  <si>
    <t>5.51X2.76</t>
  </si>
  <si>
    <t>5.817X3.58</t>
  </si>
  <si>
    <t>Agnihotra Vidhi</t>
  </si>
  <si>
    <t>4.377X2.073</t>
  </si>
  <si>
    <t>2.677X4.253</t>
  </si>
  <si>
    <t>Aitreya Upanisad</t>
  </si>
  <si>
    <t>6.143X2.807</t>
  </si>
  <si>
    <t>Ajapa Gayatri Mantra Maha Yoga Sastra</t>
  </si>
  <si>
    <t>5.503X3.36</t>
  </si>
  <si>
    <t>Alankara Candrika with C</t>
  </si>
  <si>
    <t>5.843X2.06</t>
  </si>
  <si>
    <t>Amara Kosa</t>
  </si>
  <si>
    <t>6.143X2.673</t>
  </si>
  <si>
    <t xml:space="preserve">Amarasimha </t>
  </si>
  <si>
    <t>Amara Kosa 2nd Kand with Tika</t>
  </si>
  <si>
    <t>6.143X2.813</t>
  </si>
  <si>
    <t>Amara Kosa Prathama Kanda</t>
  </si>
  <si>
    <t>5.81X2.867</t>
  </si>
  <si>
    <t>6.143X3.287</t>
  </si>
  <si>
    <t>Amsa Phalam</t>
  </si>
  <si>
    <t>4.227X2.177</t>
  </si>
  <si>
    <t>Anekartha Manjari</t>
  </si>
  <si>
    <t>4.877X3.633</t>
  </si>
  <si>
    <t>4.65X2.647</t>
  </si>
  <si>
    <t>Anubhuti Lesa</t>
  </si>
  <si>
    <t>5.967X3.04</t>
  </si>
  <si>
    <t>Anukramanika</t>
  </si>
  <si>
    <t>5.863X2.773</t>
  </si>
  <si>
    <t>Anumana Khanda Siromani</t>
  </si>
  <si>
    <t>5.63X2.393</t>
  </si>
  <si>
    <t>Arjuna Gita</t>
  </si>
  <si>
    <t>5.057X2.397</t>
  </si>
  <si>
    <t>Asauca Sastrartha Sangraha</t>
  </si>
  <si>
    <t>5.67X2.067</t>
  </si>
  <si>
    <t>Astapadi &amp; Hoda Cakram</t>
  </si>
  <si>
    <t>5.793X2.56</t>
  </si>
  <si>
    <t>Astavakra</t>
  </si>
  <si>
    <t>5.863X2.64</t>
  </si>
  <si>
    <t>Asuri Kalpa</t>
  </si>
  <si>
    <t>6.143X3.087</t>
  </si>
  <si>
    <t>4.217X2.013</t>
  </si>
  <si>
    <t>Asvalayana Srauta Sutram 6</t>
  </si>
  <si>
    <t>5.35X2.667</t>
  </si>
  <si>
    <t>Atharvanopanisad Bhasya</t>
  </si>
  <si>
    <t>4.363X2.304</t>
  </si>
  <si>
    <t>Aupasana Homa Prayoga</t>
  </si>
  <si>
    <t>3.323X2.02</t>
  </si>
  <si>
    <t>5.63X2.707</t>
  </si>
  <si>
    <t>Ayurveda Prakasa</t>
  </si>
  <si>
    <t>5.49X3.393</t>
  </si>
  <si>
    <t>Bala Tripurasundari Sahasranama</t>
  </si>
  <si>
    <t>Bala Vivekini</t>
  </si>
  <si>
    <t>6.143X3.093</t>
  </si>
  <si>
    <t>Baudhayana Anedhan</t>
  </si>
  <si>
    <t>6.143X3.227</t>
  </si>
  <si>
    <t>5.813X2.573</t>
  </si>
  <si>
    <t>Bhagavata 11th Skandha with C</t>
  </si>
  <si>
    <t>Bhagavata 1st Skandha with C</t>
  </si>
  <si>
    <t>6.143X3.247</t>
  </si>
  <si>
    <t>Bhagavata 2nd Skandha</t>
  </si>
  <si>
    <t>6.143X3.22</t>
  </si>
  <si>
    <t>Bhagavata 3rd Skandha</t>
  </si>
  <si>
    <t>Bhagavata 6th Skandha</t>
  </si>
  <si>
    <t>6.143X3.25</t>
  </si>
  <si>
    <t>Bhagavata 7th Skandha</t>
  </si>
  <si>
    <t>6.143X3.213</t>
  </si>
  <si>
    <t>6.143X3.313</t>
  </si>
  <si>
    <t>Bhagavata 8th Skandha</t>
  </si>
  <si>
    <t>6.143X3.187</t>
  </si>
  <si>
    <t>Bhagavata 10th Skandha Uttarardha</t>
  </si>
  <si>
    <t>6.143X3.067</t>
  </si>
  <si>
    <t>Bhagavata 11th Skandha</t>
  </si>
  <si>
    <t>6.143X3.167</t>
  </si>
  <si>
    <t>5.663X3.12</t>
  </si>
  <si>
    <t>6.143X1.97</t>
  </si>
  <si>
    <t>Bhagavat Gita</t>
  </si>
  <si>
    <t>Bhagavata Mahatmya In Padma Purana</t>
  </si>
  <si>
    <t>6.067X2.107</t>
  </si>
  <si>
    <t>6.143X2.607</t>
  </si>
  <si>
    <t>Bhagavatam</t>
  </si>
  <si>
    <t>5.55X2.733</t>
  </si>
  <si>
    <t>Bhagavatam 4th Skandha</t>
  </si>
  <si>
    <t>6.143X3.267</t>
  </si>
  <si>
    <t>6.143X2.88</t>
  </si>
  <si>
    <t>Bhagvata Bhakta Rasayanam</t>
  </si>
  <si>
    <t>5.45X1.867</t>
  </si>
  <si>
    <t>5.41X2.457</t>
  </si>
  <si>
    <t>Bhamati</t>
  </si>
  <si>
    <t>6.143X2.68</t>
  </si>
  <si>
    <t>Bhamati 2nd Chapter 4th Quarter and 3rd Chapter 1-2 Quarter</t>
  </si>
  <si>
    <t>5.603X2.687</t>
  </si>
  <si>
    <t>Bhamati 3rd Chaprter Quarter 3-4</t>
  </si>
  <si>
    <t>Bhamati 4th Chapter</t>
  </si>
  <si>
    <t>6.213X3.273</t>
  </si>
  <si>
    <t>Bhamati 1st Chapter</t>
  </si>
  <si>
    <t>6.143X2.873</t>
  </si>
  <si>
    <t>Bharata Campu</t>
  </si>
  <si>
    <t>6.143X2.373</t>
  </si>
  <si>
    <t>6X2.093</t>
  </si>
  <si>
    <t>Bhasa Parichheda or Karikavali</t>
  </si>
  <si>
    <t>6.143X2.573</t>
  </si>
  <si>
    <t>Bhava Prakasa</t>
  </si>
  <si>
    <t>6.143X3</t>
  </si>
  <si>
    <t>Bhava Prakasa Uttara Khanda</t>
  </si>
  <si>
    <t>6.143X3.033</t>
  </si>
  <si>
    <t>6.143X2.547</t>
  </si>
  <si>
    <t>Bhavanandi Prakasa 104-3-16</t>
  </si>
  <si>
    <t>6.143X2.56</t>
  </si>
  <si>
    <t>6.143X2.98</t>
  </si>
  <si>
    <t>Bhavanopanisat</t>
  </si>
  <si>
    <t>6.007X2.42</t>
  </si>
  <si>
    <t>5.37X2.92</t>
  </si>
  <si>
    <t>Kantha Kavi</t>
  </si>
  <si>
    <t>Bhoja Campu Ramayana</t>
  </si>
  <si>
    <t>5.73X2.88</t>
  </si>
  <si>
    <t>Bilhana Akhyanam</t>
  </si>
  <si>
    <t>3.37X4.607</t>
  </si>
  <si>
    <t>Bodhayana Soma Prayoga</t>
  </si>
  <si>
    <t>5.723X2.807</t>
  </si>
  <si>
    <t>6.143X2.493</t>
  </si>
  <si>
    <t>Brahma Stuti</t>
  </si>
  <si>
    <t>4.737X2.253</t>
  </si>
  <si>
    <t>Brahma Sutra Bhasyam and Ganpati Yantram</t>
  </si>
  <si>
    <t>6.143X2.967</t>
  </si>
  <si>
    <t>Brahma Sutra Karanam</t>
  </si>
  <si>
    <t>6.143X3.713</t>
  </si>
  <si>
    <t>Sriramananda</t>
  </si>
  <si>
    <t>5.71X2.587</t>
  </si>
  <si>
    <t>Brahma Sutrartha Sangraha Karika with Notes</t>
  </si>
  <si>
    <t>5.55X2.16</t>
  </si>
  <si>
    <t>Brihad Jatakam</t>
  </si>
  <si>
    <t>6.143X3.563</t>
  </si>
  <si>
    <t>Brihadaranyak Upanisad 5th and 6th Chapter</t>
  </si>
  <si>
    <t>5.057X3.02</t>
  </si>
  <si>
    <t>Brihat Jatak with Illustrations</t>
  </si>
  <si>
    <t>Brihat Jataka Vivaranam</t>
  </si>
  <si>
    <t>6.143X3.08</t>
  </si>
  <si>
    <t>Brihat Jatakam</t>
  </si>
  <si>
    <t>6.143X2.92</t>
  </si>
  <si>
    <t>6.143X2.64</t>
  </si>
  <si>
    <t>Bojaraja</t>
  </si>
  <si>
    <t>6.027X2.14</t>
  </si>
  <si>
    <t>6.087X2.927</t>
  </si>
  <si>
    <t>Caturmasya Kalpa Etc 9 Texts</t>
  </si>
  <si>
    <t>5.85X2.013</t>
  </si>
  <si>
    <t>Caturthastaka Bhasya</t>
  </si>
  <si>
    <t>6.143X2.487</t>
  </si>
  <si>
    <t>Caturthi Karma Paddhati</t>
  </si>
  <si>
    <t>5.657X3.22</t>
  </si>
  <si>
    <t>6.143X2.304</t>
  </si>
  <si>
    <t>3.037X2.16</t>
  </si>
  <si>
    <t>Camatkara Cintamani</t>
  </si>
  <si>
    <t>Narayan Pandita</t>
  </si>
  <si>
    <t>5.583X3.66</t>
  </si>
  <si>
    <t>Chandaha Sutrani</t>
  </si>
  <si>
    <t>6.143X1.7</t>
  </si>
  <si>
    <t>Chandogya Upanisad</t>
  </si>
  <si>
    <t>Chandogya Upanisad Bhasya</t>
  </si>
  <si>
    <t>Cikitsanjanam</t>
  </si>
  <si>
    <t>6.143X3.373</t>
  </si>
  <si>
    <t>Cintamani Sabda Khanda</t>
  </si>
  <si>
    <t>6.143X2.613</t>
  </si>
  <si>
    <t>Citra Mimamsa</t>
  </si>
  <si>
    <t>5.95X2.4</t>
  </si>
  <si>
    <t>5.523X2.7</t>
  </si>
  <si>
    <t>Commentry on Grahalakhava</t>
  </si>
  <si>
    <t>Chatrabandhadika Carucitrakavya</t>
  </si>
  <si>
    <t>5.91X2.373</t>
  </si>
  <si>
    <t>Daksinamurty Sivasahasranama</t>
  </si>
  <si>
    <t>3.423X3.007</t>
  </si>
  <si>
    <t>Daksinamurty Stotra with Vyakhyana</t>
  </si>
  <si>
    <t>5.887X2.073</t>
  </si>
  <si>
    <t>Chanda Sastram</t>
  </si>
  <si>
    <t>Dana Mayukha</t>
  </si>
  <si>
    <t>6.143X2.853</t>
  </si>
  <si>
    <t>Dasavarna Godanavidhi and Vivaha Karmapaddhati</t>
  </si>
  <si>
    <t>6.143X2.513</t>
  </si>
  <si>
    <t>Dasamaskandha Purvardha</t>
  </si>
  <si>
    <t>6.143X3.2</t>
  </si>
  <si>
    <t>Devata Pujavidhi</t>
  </si>
  <si>
    <t>6.143X3.667</t>
  </si>
  <si>
    <t>Devi Mahatmyam</t>
  </si>
  <si>
    <t>4.53X2.8</t>
  </si>
  <si>
    <t>Devi Sukta</t>
  </si>
  <si>
    <t>4.243X3.887</t>
  </si>
  <si>
    <t>5.423X3.473</t>
  </si>
  <si>
    <t>6.143X3.06</t>
  </si>
  <si>
    <t>Dharmaraja Kirtan</t>
  </si>
  <si>
    <t>2.91X4.607</t>
  </si>
  <si>
    <t>Dharma Sindhu</t>
  </si>
  <si>
    <t>5.923X2.047</t>
  </si>
  <si>
    <t>Dhaumya Niti</t>
  </si>
  <si>
    <t>6.143x3.213</t>
  </si>
  <si>
    <t>Dhurta Samagama with C</t>
  </si>
  <si>
    <t>6.143X3.293</t>
  </si>
  <si>
    <t>Durga Saptasati</t>
  </si>
  <si>
    <t>6.143X3.347</t>
  </si>
  <si>
    <t>5.51X2.633</t>
  </si>
  <si>
    <t>Gadadhari Yantrotpatram</t>
  </si>
  <si>
    <t>5.837X3.88</t>
  </si>
  <si>
    <t>Gadanjanam</t>
  </si>
  <si>
    <t>4.817X2.107</t>
  </si>
  <si>
    <t>Gana Narayana</t>
  </si>
  <si>
    <t>6.143X2.887</t>
  </si>
  <si>
    <t>Ganesa Purana</t>
  </si>
  <si>
    <t>6.143X3.597</t>
  </si>
  <si>
    <t>Ganesa Purana Uttarardham</t>
  </si>
  <si>
    <t>Ganga Lahari</t>
  </si>
  <si>
    <t>5.723X2.48</t>
  </si>
  <si>
    <t>Gangastaka</t>
  </si>
  <si>
    <t>5.757X2.96</t>
  </si>
  <si>
    <t>Garbhagita Gajendra Moksa and Misc. Papers</t>
  </si>
  <si>
    <t>5.717X2.56</t>
  </si>
  <si>
    <t>5.87X2.02</t>
  </si>
  <si>
    <t>Gayatri Chanda Hridaya</t>
  </si>
  <si>
    <t>5.763X3.14</t>
  </si>
  <si>
    <t>5.597X2.94</t>
  </si>
  <si>
    <t>5.817X2.953</t>
  </si>
  <si>
    <t>Ghata Karpara Kavyam</t>
  </si>
  <si>
    <t>5.517X2.86</t>
  </si>
  <si>
    <t>5.99X2.76</t>
  </si>
  <si>
    <t>Ghata Karparam</t>
  </si>
  <si>
    <t>5.483X2.713</t>
  </si>
  <si>
    <t>Gita Bhasyam</t>
  </si>
  <si>
    <t>6.143X3.353</t>
  </si>
  <si>
    <t>Go Pradana Vidhi</t>
  </si>
  <si>
    <t>3.37X4.28</t>
  </si>
  <si>
    <t>4.243X4.607</t>
  </si>
  <si>
    <t>Godana Vidhi 140-17</t>
  </si>
  <si>
    <t>Godana Vidhi-134-15</t>
  </si>
  <si>
    <t>5.717X3.587</t>
  </si>
  <si>
    <t>Gopadma Vratam</t>
  </si>
  <si>
    <t>4.09X4.08</t>
  </si>
  <si>
    <t>Gopika Gitam</t>
  </si>
  <si>
    <t>5.583X3.547</t>
  </si>
  <si>
    <t>Bilva Mangala</t>
  </si>
  <si>
    <t>4.69X3.9</t>
  </si>
  <si>
    <t>Graha Dasa</t>
  </si>
  <si>
    <t>5.3X2.957</t>
  </si>
  <si>
    <t>Graha Laghava Siddhanta Rahaysam with C</t>
  </si>
  <si>
    <t>6.143X3.52</t>
  </si>
  <si>
    <t>Grihya Sutra</t>
  </si>
  <si>
    <t>6.143X2.74</t>
  </si>
  <si>
    <t>Guna Siromani</t>
  </si>
  <si>
    <t>6.143X2.54</t>
  </si>
  <si>
    <t>5.697X3.127</t>
  </si>
  <si>
    <t>6.143X2.52</t>
  </si>
  <si>
    <t>5.17X3.153</t>
  </si>
  <si>
    <t>Harita Muktavali</t>
  </si>
  <si>
    <t>4.423X2.84</t>
  </si>
  <si>
    <t>Haumsa Kalpa</t>
  </si>
  <si>
    <t>5.963X3.793</t>
  </si>
  <si>
    <t>Hetvabhasa Cintamani with C</t>
  </si>
  <si>
    <t>5.917X2.38</t>
  </si>
  <si>
    <t>5.83X2.573</t>
  </si>
  <si>
    <t>Jagdisi Caturdasa Laksani</t>
  </si>
  <si>
    <t>6.143X2.527</t>
  </si>
  <si>
    <t>Jagdisi Vyoptivada</t>
  </si>
  <si>
    <t>Jatak Paddhati</t>
  </si>
  <si>
    <t>6.143X2.507</t>
  </si>
  <si>
    <t>5.283X2.993</t>
  </si>
  <si>
    <t>6.143X3.933</t>
  </si>
  <si>
    <t>Jyotisa</t>
  </si>
  <si>
    <t>5.517X3.407</t>
  </si>
  <si>
    <t>Kadambari</t>
  </si>
  <si>
    <t>Kaivalya and Mandukya Upanisad</t>
  </si>
  <si>
    <t>5.83X3.507</t>
  </si>
  <si>
    <t>Kaivalyopanisat</t>
  </si>
  <si>
    <t>4.37X2.17</t>
  </si>
  <si>
    <t>Kala Madhava</t>
  </si>
  <si>
    <t>5.57X2.573</t>
  </si>
  <si>
    <t>Kala Nirnaya Siddhanta Tika</t>
  </si>
  <si>
    <t>Kalagnirudropanisad</t>
  </si>
  <si>
    <t>6.143X3.053</t>
  </si>
  <si>
    <t>3.25X4.1</t>
  </si>
  <si>
    <t>Kalpalata</t>
  </si>
  <si>
    <t>13.543X8.1</t>
  </si>
  <si>
    <t>Karma Nirnaya</t>
  </si>
  <si>
    <t>13.903X6.66</t>
  </si>
  <si>
    <t>9.623X6.409</t>
  </si>
  <si>
    <t>Kartika Mahatmya</t>
  </si>
  <si>
    <t>6.143X3.007</t>
  </si>
  <si>
    <t>Kascit Pariskaratmaka Tippanaya</t>
  </si>
  <si>
    <t>5.677X2.013</t>
  </si>
  <si>
    <t>Kath Sruti Upanisad</t>
  </si>
  <si>
    <t>5.993X2.48</t>
  </si>
  <si>
    <t>2.733X5.91</t>
  </si>
  <si>
    <t>Katha Valli Vivaranam</t>
  </si>
  <si>
    <t>6.143X2.6</t>
  </si>
  <si>
    <t>Kathavalli Bhasya Vivaranam</t>
  </si>
  <si>
    <t>5.83X2.54</t>
  </si>
  <si>
    <t>Kausitaki Upanisad</t>
  </si>
  <si>
    <t>14.067X5.947</t>
  </si>
  <si>
    <t>Kavaca Stotrani</t>
  </si>
  <si>
    <t>15.103X9.66</t>
  </si>
  <si>
    <t>Kavi Raksasa nama</t>
  </si>
  <si>
    <t>5.777X3.047</t>
  </si>
  <si>
    <t>Kavya Prakasa</t>
  </si>
  <si>
    <t>6.143X3.013</t>
  </si>
  <si>
    <t>Kenesita Pada Bhasya</t>
  </si>
  <si>
    <t>6.013X2.66</t>
  </si>
  <si>
    <t>5.23X4.607</t>
  </si>
  <si>
    <t>4.73X2.76</t>
  </si>
  <si>
    <t>Kesaviya Jataka Paddhati</t>
  </si>
  <si>
    <t>5.803X2.827</t>
  </si>
  <si>
    <t>Khandanakhandana Khadyam</t>
  </si>
  <si>
    <t>6.143X2.733</t>
  </si>
  <si>
    <t>Khandanoddhara</t>
  </si>
  <si>
    <t>Kiranavali</t>
  </si>
  <si>
    <t>6.143X1.913</t>
  </si>
  <si>
    <t>Kiranavali Jalad and Bhaskar</t>
  </si>
  <si>
    <t>6.143X1.553</t>
  </si>
  <si>
    <t>6.143X3.333</t>
  </si>
  <si>
    <t>Kiratarjuniya Vyakhyanam</t>
  </si>
  <si>
    <t>5.897X3.22</t>
  </si>
  <si>
    <t>Kiratarjuniya with C</t>
  </si>
  <si>
    <t>Kiratarjuniyam</t>
  </si>
  <si>
    <t>5.737X3.013</t>
  </si>
  <si>
    <t>Klista Sloka Vyakhyanam &amp; Sanketikartha Khanda Kavya with C</t>
  </si>
  <si>
    <t>4.743X2.304</t>
  </si>
  <si>
    <t>5.09X3.987</t>
  </si>
  <si>
    <t>Krisnastami Nirnaya and Tithi Nirnaya</t>
  </si>
  <si>
    <t>5.777X2.98</t>
  </si>
  <si>
    <t>Krisnottara Sata Namavali</t>
  </si>
  <si>
    <t>4.063X4.1</t>
  </si>
  <si>
    <t>Kundarka Marici Mala</t>
  </si>
  <si>
    <t>6.143X2.027</t>
  </si>
  <si>
    <t>Kundarka Vyakhya Marichi Mala</t>
  </si>
  <si>
    <t>6.143X2.127</t>
  </si>
  <si>
    <t>4.6X2.233</t>
  </si>
  <si>
    <t>Kuvalayananda  128-6</t>
  </si>
  <si>
    <t>5.797X2.72</t>
  </si>
  <si>
    <t>Kuvalayananda Karika</t>
  </si>
  <si>
    <t>4.363X2.04</t>
  </si>
  <si>
    <t>Lalita Khanda</t>
  </si>
  <si>
    <t>6.143X3.327</t>
  </si>
  <si>
    <t>Lalita Sahasranama</t>
  </si>
  <si>
    <t>4.143X4.32</t>
  </si>
  <si>
    <t>Madhaviya Kala Nirnaya Karika</t>
  </si>
  <si>
    <t>6.143X2.32</t>
  </si>
  <si>
    <t>Madhva Vijaya 4th Sarga</t>
  </si>
  <si>
    <t>6.143X2.627</t>
  </si>
  <si>
    <t>Magha 1st Sarga</t>
  </si>
  <si>
    <t>5.783X1.947</t>
  </si>
  <si>
    <t>Maha Laksmi Vrata Katha</t>
  </si>
  <si>
    <t>5.503X2.593</t>
  </si>
  <si>
    <t>Maha Nyasa Vidhi</t>
  </si>
  <si>
    <t>5.79X3.72</t>
  </si>
  <si>
    <t>5.677X3.3</t>
  </si>
  <si>
    <t>Mahabharata Asvamedhika Parva</t>
  </si>
  <si>
    <t>6.143X2.9</t>
  </si>
  <si>
    <t>Mahabharata Tatparya Nirnaya</t>
  </si>
  <si>
    <t>6.143X2.84</t>
  </si>
  <si>
    <t>6.143X2.72</t>
  </si>
  <si>
    <t>Maitrayaniyopanisad</t>
  </si>
  <si>
    <t>5.75X2.28</t>
  </si>
  <si>
    <t>5.67X2.807</t>
  </si>
  <si>
    <t>Ananda Giri</t>
  </si>
  <si>
    <t>Madhvacharya</t>
  </si>
  <si>
    <t>Madhva</t>
  </si>
  <si>
    <t>5.597X2.713</t>
  </si>
  <si>
    <t>Mani Manjari</t>
  </si>
  <si>
    <t>Narayanapantithacarya</t>
  </si>
  <si>
    <t>3.023X2.217</t>
  </si>
  <si>
    <t>Manisa and Daksinamurti Stotra</t>
  </si>
  <si>
    <t>5.45X1.88</t>
  </si>
  <si>
    <t>Daksinamurti Stotra</t>
  </si>
  <si>
    <t>4.417X1.99</t>
  </si>
  <si>
    <t>Manu Vyakhyanam</t>
  </si>
  <si>
    <t>5.73X1.947</t>
  </si>
  <si>
    <t>5.67X3.853</t>
  </si>
  <si>
    <t>Megha Duta Vyakhya</t>
  </si>
  <si>
    <t>5.89X2.56</t>
  </si>
  <si>
    <t>Megha Duta Vyakhya- 121-8</t>
  </si>
  <si>
    <t>5.717X2.673</t>
  </si>
  <si>
    <t>Megha Duta with C</t>
  </si>
  <si>
    <t>17.103X9.34</t>
  </si>
  <si>
    <t>5.85X2.473</t>
  </si>
  <si>
    <t>Mita Bhasini with Sapta Padarthi Vyakhya</t>
  </si>
  <si>
    <t>6.143X2.593</t>
  </si>
  <si>
    <t>Mithyatvanumana Khandana Vivaranam</t>
  </si>
  <si>
    <t>4.11X4.193</t>
  </si>
  <si>
    <t>5.537X4.387</t>
  </si>
  <si>
    <t>Muhurta Chintamani with Piyusa Dhara</t>
  </si>
  <si>
    <t>6.143X2.893</t>
  </si>
  <si>
    <t>5.463X2.527</t>
  </si>
  <si>
    <t>Caturmuga Stuti</t>
  </si>
  <si>
    <t>5.797X3.44</t>
  </si>
  <si>
    <t>6.143x3.107</t>
  </si>
  <si>
    <t>Muhurta Martanda with C</t>
  </si>
  <si>
    <t>5.79X2.047</t>
  </si>
  <si>
    <t>6.143X2.173</t>
  </si>
  <si>
    <t>5.837X2.793</t>
  </si>
  <si>
    <t>Muhurta Muktavali</t>
  </si>
  <si>
    <t>Paramahamsa Parivracakacarya</t>
  </si>
  <si>
    <t>5.823X2.733</t>
  </si>
  <si>
    <t>Muktavali</t>
  </si>
  <si>
    <t>5.797X2.813</t>
  </si>
  <si>
    <t>Muktavali and Updesa Pancakam</t>
  </si>
  <si>
    <t>6.143X2.093</t>
  </si>
  <si>
    <t>Muktavali Vyakhya Dinkari and Visayata Vadartha</t>
  </si>
  <si>
    <t>5.69X1.98</t>
  </si>
  <si>
    <t>Mundakopanisad Vivarana</t>
  </si>
  <si>
    <t>5.637X2.273</t>
  </si>
  <si>
    <t>Nairuktam Uttara Satakam</t>
  </si>
  <si>
    <t>Naisadha Kavyam with Tika</t>
  </si>
  <si>
    <t>6.143X3.26</t>
  </si>
  <si>
    <t>Naisadhiya Charitam Mula</t>
  </si>
  <si>
    <t>6.143X2.753</t>
  </si>
  <si>
    <t>Naisadhiya Prakasa 13th Sarga</t>
  </si>
  <si>
    <t>4.363X4.287</t>
  </si>
  <si>
    <t>5.75X2.38</t>
  </si>
  <si>
    <t>5.83X2.58</t>
  </si>
  <si>
    <t>4.97X2.927</t>
  </si>
  <si>
    <t>5.77X3.327</t>
  </si>
  <si>
    <t>Nava Graha Stotrani</t>
  </si>
  <si>
    <t>6.143X2.567</t>
  </si>
  <si>
    <t>5.663X3.447</t>
  </si>
  <si>
    <t>6.143X3.193</t>
  </si>
  <si>
    <t>Nirnaya Sindhu</t>
  </si>
  <si>
    <t>6.143X2.133</t>
  </si>
  <si>
    <t>Nirukta of Yaska Vedanga</t>
  </si>
  <si>
    <t>6.047X2.847</t>
  </si>
  <si>
    <t>Nirukta Purva</t>
  </si>
  <si>
    <t>6.143X2.953</t>
  </si>
  <si>
    <t>Nirukta Uttara Satak 8th Adhyaya</t>
  </si>
  <si>
    <t>Nirukta Uttara Sataka 14th Adhyaya</t>
  </si>
  <si>
    <t>5.19X2.547</t>
  </si>
  <si>
    <t>Nirukta Uttara Satakam</t>
  </si>
  <si>
    <t>6.143X2.78</t>
  </si>
  <si>
    <t>Anandaboda</t>
  </si>
  <si>
    <t>4.39X2.304</t>
  </si>
  <si>
    <t>5.73X2.46</t>
  </si>
  <si>
    <t>Nyaya Kaustubha Anuman Khanda</t>
  </si>
  <si>
    <t>4.163X2.11</t>
  </si>
  <si>
    <t>Nyaya Kaustubhiya Isvaravada</t>
  </si>
  <si>
    <t>5.597X2.54</t>
  </si>
  <si>
    <t>Nyaya Lilavati Tika</t>
  </si>
  <si>
    <t>6.087X2.053</t>
  </si>
  <si>
    <t>5.297X3.887</t>
  </si>
  <si>
    <t>Nyaya Ratna Mala Purvardha</t>
  </si>
  <si>
    <t>6.02X2.133</t>
  </si>
  <si>
    <t>Nyaya Sara</t>
  </si>
  <si>
    <t>6.143X2.707</t>
  </si>
  <si>
    <t>Nyaya Siddhanta Manjari</t>
  </si>
  <si>
    <t>6.143X2.04</t>
  </si>
  <si>
    <t>Janakinatasarma</t>
  </si>
  <si>
    <t>16.883X6.62</t>
  </si>
  <si>
    <t>Nyayamrtam</t>
  </si>
  <si>
    <t>5.71X1.964</t>
  </si>
  <si>
    <t>Pancaphali</t>
  </si>
  <si>
    <t>5.743X3.373</t>
  </si>
  <si>
    <t>Panchdasi</t>
  </si>
  <si>
    <t>6.143X3.063</t>
  </si>
  <si>
    <t>Parasara Madhaviya Vyakhya</t>
  </si>
  <si>
    <t>6.143X2.047</t>
  </si>
  <si>
    <t>Paribhasa Prakasika</t>
  </si>
  <si>
    <t>5.593X1.84</t>
  </si>
  <si>
    <t>5.663X2.093</t>
  </si>
  <si>
    <t>5.537X4.233</t>
  </si>
  <si>
    <t>Parvati Parinaya</t>
  </si>
  <si>
    <t>6.143X2.26</t>
  </si>
  <si>
    <t>5.817X2.58</t>
  </si>
  <si>
    <t>Pingala Naga Chhanda Sutram with C</t>
  </si>
  <si>
    <t>5.543X3.873</t>
  </si>
  <si>
    <t>Prabhakara Tika</t>
  </si>
  <si>
    <t>6.087X2.873</t>
  </si>
  <si>
    <t>Prabodha Candrodayam</t>
  </si>
  <si>
    <t>Krsnamisra</t>
  </si>
  <si>
    <t>4.557X2.007</t>
  </si>
  <si>
    <t>Prabodha Chandrodayam</t>
  </si>
  <si>
    <t>6.143X2.66</t>
  </si>
  <si>
    <t>Prakrita Prakasa with C</t>
  </si>
  <si>
    <t>Bama</t>
  </si>
  <si>
    <t>5.763X2.407</t>
  </si>
  <si>
    <t>Prana Mantra</t>
  </si>
  <si>
    <t>6.143X2.987</t>
  </si>
  <si>
    <t>Prana Pratistha Vidhi</t>
  </si>
  <si>
    <t>4.023X2.087</t>
  </si>
  <si>
    <t>Prasnajnanam</t>
  </si>
  <si>
    <t>5.93X2.26</t>
  </si>
  <si>
    <t>Prasnakevali</t>
  </si>
  <si>
    <t>4.41X2.2</t>
  </si>
  <si>
    <t>5.397X2.44</t>
  </si>
  <si>
    <t>Kalika Puja Paddhati</t>
  </si>
  <si>
    <t>Prasna Upanisad</t>
  </si>
  <si>
    <t>17.203X7.44</t>
  </si>
  <si>
    <t>Prasna Viasnavam</t>
  </si>
  <si>
    <t>6.143X2.653</t>
  </si>
  <si>
    <t>Prasnopanisad</t>
  </si>
  <si>
    <t>Prasnopanisad Bhasya Vivarana</t>
  </si>
  <si>
    <t>5.67X2.473</t>
  </si>
  <si>
    <t>Prasnopanisat</t>
  </si>
  <si>
    <t>16.103X8.14</t>
  </si>
  <si>
    <t>Prataparudra Natakalaksanam</t>
  </si>
  <si>
    <t>6.143X2.293</t>
  </si>
  <si>
    <t>5.843X2.187</t>
  </si>
  <si>
    <t>4.87X2.124</t>
  </si>
  <si>
    <t>5.557X2.387</t>
  </si>
  <si>
    <t>Prauda Manorama with Vyakhya</t>
  </si>
  <si>
    <t>Hari Diksita</t>
  </si>
  <si>
    <t>Prayascita Prakaranam</t>
  </si>
  <si>
    <t>6.143X4.087</t>
  </si>
  <si>
    <t>Prayoga Ratnam</t>
  </si>
  <si>
    <t>5.697X1.88</t>
  </si>
  <si>
    <t>Puja Chaturvidhi Matrika Nyasa</t>
  </si>
  <si>
    <t>5.663X3.247</t>
  </si>
  <si>
    <t>Puranjana Caritam Natakam</t>
  </si>
  <si>
    <t>16.723X7.48</t>
  </si>
  <si>
    <t>Purva Mimamsa Bhasya 8th Chapter</t>
  </si>
  <si>
    <t>5.65X2.507</t>
  </si>
  <si>
    <t>Purva Mimamsa Bhasya Chapter 10</t>
  </si>
  <si>
    <t>6.143X2.827</t>
  </si>
  <si>
    <t>Purva Mimansa Bhasya</t>
  </si>
  <si>
    <t>Purva Mimansa Bhasya Chapter 4 to 7</t>
  </si>
  <si>
    <t>Purva Mimansa Bhasyam 2nd Chapter 3rd Quarter</t>
  </si>
  <si>
    <t>5.697X1.9</t>
  </si>
  <si>
    <t>Raga Vibodha Vivrtti etc</t>
  </si>
  <si>
    <t>5.923X1.827</t>
  </si>
  <si>
    <t>Raghava Pandaviya</t>
  </si>
  <si>
    <t>5.73X2.573</t>
  </si>
  <si>
    <t>Ayappacarya</t>
  </si>
  <si>
    <t>5.63X2.773</t>
  </si>
  <si>
    <t>Raghuvamsa 1st Sarga with C</t>
  </si>
  <si>
    <t>5.413X2.843</t>
  </si>
  <si>
    <t>Raghuvamsa 5th Sarga with Tika</t>
  </si>
  <si>
    <t>5.79X2.053</t>
  </si>
  <si>
    <t>Raghuvamsa 8th Sarga</t>
  </si>
  <si>
    <t>5.96X2.507</t>
  </si>
  <si>
    <t>Raghuvamsa 19th Sarga</t>
  </si>
  <si>
    <t>6.143X2.667</t>
  </si>
  <si>
    <t>Raghuvansa 2nd Sarga</t>
  </si>
  <si>
    <t>5.987X2.233</t>
  </si>
  <si>
    <t>5.543X3.393</t>
  </si>
  <si>
    <t>Rama Sahasranama</t>
  </si>
  <si>
    <t>5.863X2.98</t>
  </si>
  <si>
    <t>Ramayana</t>
  </si>
  <si>
    <t>5.857X3.913</t>
  </si>
  <si>
    <t>Ramayanam</t>
  </si>
  <si>
    <t>5.737X1.893</t>
  </si>
  <si>
    <t>5.123X3.147</t>
  </si>
  <si>
    <t>Rasa Manjari</t>
  </si>
  <si>
    <t>17.777X7.52</t>
  </si>
  <si>
    <t>6.143X3.04</t>
  </si>
  <si>
    <t>Rasa Manjari with Vyangyartha Kaumudi With C</t>
  </si>
  <si>
    <t>5.71X3</t>
  </si>
  <si>
    <t>Rasa Mimansa with C</t>
  </si>
  <si>
    <t>Gangaram</t>
  </si>
  <si>
    <t>Rasa Tarangini</t>
  </si>
  <si>
    <t>Rasika Priya</t>
  </si>
  <si>
    <t>Maharajakumarendra</t>
  </si>
  <si>
    <t>2.21X4.193</t>
  </si>
  <si>
    <t>Ratnavali</t>
  </si>
  <si>
    <t>6.02X3.387</t>
  </si>
  <si>
    <t>Rig Bhasyam 1st and 2nd Chapter</t>
  </si>
  <si>
    <t>6.143X2.187</t>
  </si>
  <si>
    <t>Rig Veda Mantra</t>
  </si>
  <si>
    <t>Rik Samhita Bhasyam 3rd Astaka</t>
  </si>
  <si>
    <t>Banudatta</t>
  </si>
  <si>
    <t>Sakabda=1607</t>
  </si>
  <si>
    <t>Rudra Havana Paddhati</t>
  </si>
  <si>
    <t>5.677X2.733</t>
  </si>
  <si>
    <t>Sabara Bhasya Vartikam</t>
  </si>
  <si>
    <t>5.443X2.4</t>
  </si>
  <si>
    <t>Kumarilabatta</t>
  </si>
  <si>
    <t>5.763X2.593</t>
  </si>
  <si>
    <t>Sabda Bodha Prakriya Karakartha Sangraha and Mahimna Stotra with C</t>
  </si>
  <si>
    <t>5.923X2.067</t>
  </si>
  <si>
    <t>3.877X2.304</t>
  </si>
  <si>
    <t>5.737X3.027</t>
  </si>
  <si>
    <t>Sabda Kaustubha</t>
  </si>
  <si>
    <t>Battoji Batta</t>
  </si>
  <si>
    <t>6.023X2.593</t>
  </si>
  <si>
    <t>Sabda Rupavali and Saptasati Mala Mantra Stotra</t>
  </si>
  <si>
    <t>4.677X3.24</t>
  </si>
  <si>
    <t>Sadaksara Stotra</t>
  </si>
  <si>
    <t>2.957X4.067</t>
  </si>
  <si>
    <t>Sadanga Stotra</t>
  </si>
  <si>
    <t>5.51X3.687</t>
  </si>
  <si>
    <t>Sadasadadvaya Laksanam</t>
  </si>
  <si>
    <t>5.603X2.853</t>
  </si>
  <si>
    <t>Samanaya Laksana</t>
  </si>
  <si>
    <t>5.25X2.053</t>
  </si>
  <si>
    <t>Samasa Candrika</t>
  </si>
  <si>
    <t>4.037X2.14</t>
  </si>
  <si>
    <t>Samasa Prakriya &amp; Dhatu Patha</t>
  </si>
  <si>
    <t>5.943X2.713</t>
  </si>
  <si>
    <t>Samksepa Sariraka Tika</t>
  </si>
  <si>
    <t>Samksepa Sarirakam with Madhusudani</t>
  </si>
  <si>
    <t>5.65X2.573</t>
  </si>
  <si>
    <t>Samudrika Sastra</t>
  </si>
  <si>
    <t>5.237X3.213</t>
  </si>
  <si>
    <t>Sandilya Sutra Bhasya</t>
  </si>
  <si>
    <t>5.863X4</t>
  </si>
  <si>
    <t>Sani Sara</t>
  </si>
  <si>
    <t>5.45X3.78</t>
  </si>
  <si>
    <t>Sani Stotra</t>
  </si>
  <si>
    <t>3.43X2.044</t>
  </si>
  <si>
    <t>Sankara Bhasya 2nd Adhyaya</t>
  </si>
  <si>
    <t>5.803X2.38</t>
  </si>
  <si>
    <t>Sankara Vijaya</t>
  </si>
  <si>
    <t>4.443X2.127</t>
  </si>
  <si>
    <t>Sankhyayana Yoga Bhasya</t>
  </si>
  <si>
    <t>6.027X2.34</t>
  </si>
  <si>
    <t>Sankirna Patra Samooha</t>
  </si>
  <si>
    <t>5.683X2.293</t>
  </si>
  <si>
    <t>Sankirna Patra Sangraha 128 5 A-E</t>
  </si>
  <si>
    <t>5.65X2.653</t>
  </si>
  <si>
    <t>Sankirna Vedic Mantra Sangraha</t>
  </si>
  <si>
    <t>5.417X2.573</t>
  </si>
  <si>
    <t>Sankranti</t>
  </si>
  <si>
    <t>6.143X2.907</t>
  </si>
  <si>
    <t>Sanksepa Sariraka Tika</t>
  </si>
  <si>
    <t>Sanksepa Sarirakam</t>
  </si>
  <si>
    <t>5.403X4.607</t>
  </si>
  <si>
    <t>Sannipata Kalika</t>
  </si>
  <si>
    <t>5.71X2.493</t>
  </si>
  <si>
    <t>Sapa Vimocana</t>
  </si>
  <si>
    <t>5.877X3.193</t>
  </si>
  <si>
    <t>Sapindya Manjari</t>
  </si>
  <si>
    <t>5.887X2</t>
  </si>
  <si>
    <t>5.877X1.987</t>
  </si>
  <si>
    <t>Saptasati Tika Mala Mantra</t>
  </si>
  <si>
    <t>4.79X3.467</t>
  </si>
  <si>
    <t>Saptasati Vyakhya</t>
  </si>
  <si>
    <t>Sara Sangraha</t>
  </si>
  <si>
    <t>5.883X2.647</t>
  </si>
  <si>
    <t>4.823X2.05</t>
  </si>
  <si>
    <t>Saranga Dhara Samhita</t>
  </si>
  <si>
    <t>5.437X2.407</t>
  </si>
  <si>
    <t>Sarasvata Vyakarana</t>
  </si>
  <si>
    <t>6.143X2.947</t>
  </si>
  <si>
    <t>5.603X2.153</t>
  </si>
  <si>
    <t>5.637X1.774</t>
  </si>
  <si>
    <t>Prakrita Candrika</t>
  </si>
  <si>
    <t>6.143X1.92</t>
  </si>
  <si>
    <t>5.543X2.907</t>
  </si>
  <si>
    <t>5.77X2.8</t>
  </si>
  <si>
    <t>6.143X2.793</t>
  </si>
  <si>
    <t>6.143X2.76</t>
  </si>
  <si>
    <t>Sariraka Bhasya 1st Chapter</t>
  </si>
  <si>
    <t>5.423X2.453</t>
  </si>
  <si>
    <t>Sariraka Mimamsa Bhasya 4th Chapter</t>
  </si>
  <si>
    <t>Sariraka Mimansa Bhasya Chapter 2 and 3</t>
  </si>
  <si>
    <t>5.71X2.387</t>
  </si>
  <si>
    <t>Sariraka Mimansa Bhasyam with C</t>
  </si>
  <si>
    <t>Govinda Bagavatpada</t>
  </si>
  <si>
    <t>Sariraka Nyaya Mani Mala</t>
  </si>
  <si>
    <t>6.143X2.153</t>
  </si>
  <si>
    <t>Saririka Mimamsa Bhasyam</t>
  </si>
  <si>
    <t>Saririka Mimamsa Bhasyam 124 8 a-b</t>
  </si>
  <si>
    <t>5.45X2.313</t>
  </si>
  <si>
    <t>5.25X2.32</t>
  </si>
  <si>
    <t>Saririka Mimamsa Bhasyam 124-9</t>
  </si>
  <si>
    <t>5.223X2.18</t>
  </si>
  <si>
    <t>Saririka Mimamsa Bhasyam 124-10-1</t>
  </si>
  <si>
    <t>4.883X2.347</t>
  </si>
  <si>
    <t>Saririka Mimansa Bhasyam</t>
  </si>
  <si>
    <t>5.663X2.527</t>
  </si>
  <si>
    <t>Sarva Deva Puja Vidhi</t>
  </si>
  <si>
    <t>5.67X2.967</t>
  </si>
  <si>
    <t>Sarva Kankasa Vyakhya</t>
  </si>
  <si>
    <t>5.49X2.833</t>
  </si>
  <si>
    <t>5.763X2.84</t>
  </si>
  <si>
    <t>Sarvartha Chintamani</t>
  </si>
  <si>
    <t>5.923X2.153</t>
  </si>
  <si>
    <t>Sarvato Bhadra</t>
  </si>
  <si>
    <t>5.717X1.72</t>
  </si>
  <si>
    <t>Sarvato Bhadra Karika</t>
  </si>
  <si>
    <t>5.59X2.993</t>
  </si>
  <si>
    <t>Sarvopanisat Sara Sangraha</t>
  </si>
  <si>
    <t>5.177X2.407</t>
  </si>
  <si>
    <t>Sat Panchasika</t>
  </si>
  <si>
    <t>5.683X2.78</t>
  </si>
  <si>
    <t>Satya Narayan Puja Vrata Katha</t>
  </si>
  <si>
    <t>4.19X4.4</t>
  </si>
  <si>
    <t>Sausratam Sutra Sthana</t>
  </si>
  <si>
    <t>5.87X2.56</t>
  </si>
  <si>
    <t>5.69X2.527</t>
  </si>
  <si>
    <t>4.257X2.28</t>
  </si>
  <si>
    <t>4.257X2.1</t>
  </si>
  <si>
    <t>5.703X1.993</t>
  </si>
  <si>
    <t>Siddhanta Candrika 126-7</t>
  </si>
  <si>
    <t>5.917X2.653</t>
  </si>
  <si>
    <t>Siddhanta Candrika 126-8</t>
  </si>
  <si>
    <t>6.02X3.173</t>
  </si>
  <si>
    <t>Siddhanta Chandrika 126-12</t>
  </si>
  <si>
    <t>Ramacandraksamacharya</t>
  </si>
  <si>
    <t>5.777X2.533</t>
  </si>
  <si>
    <t>Siddhanta Kaumudi</t>
  </si>
  <si>
    <t>6.143X2.28</t>
  </si>
  <si>
    <t>Siddhanta Kaumudi 83-9</t>
  </si>
  <si>
    <t>Siddhanta Muktavali</t>
  </si>
  <si>
    <t>5.61X2.627</t>
  </si>
  <si>
    <t>Siddhanta Muktavali 112-6</t>
  </si>
  <si>
    <t>4.39X2.16</t>
  </si>
  <si>
    <t>6.01X2.68</t>
  </si>
  <si>
    <t>Siddhantakoumudi</t>
  </si>
  <si>
    <t>Sighra Bodha</t>
  </si>
  <si>
    <t>6.143X3.133</t>
  </si>
  <si>
    <t>Sisupala Vadha 8th Sarga with Tika</t>
  </si>
  <si>
    <t>5.603X3.86</t>
  </si>
  <si>
    <t>Sisupala Vadham</t>
  </si>
  <si>
    <t>6.143X2.633</t>
  </si>
  <si>
    <t>Siva Mahatmya</t>
  </si>
  <si>
    <t>5.57X1.893</t>
  </si>
  <si>
    <t>Siva Rahasya</t>
  </si>
  <si>
    <t>5.803X2.5</t>
  </si>
  <si>
    <t>Skanda Purana Kedara Khanda</t>
  </si>
  <si>
    <t>5.857X2.527</t>
  </si>
  <si>
    <t>Skandha Purana</t>
  </si>
  <si>
    <t>5.763X2.173</t>
  </si>
  <si>
    <t>Smarta Prayaschita</t>
  </si>
  <si>
    <t>5.103X2.034</t>
  </si>
  <si>
    <t>Smrityartha Sara</t>
  </si>
  <si>
    <t>Narasimhacarya</t>
  </si>
  <si>
    <t>5.863X2</t>
  </si>
  <si>
    <t>Smrti Sangraha</t>
  </si>
  <si>
    <t>Sphota Candrika</t>
  </si>
  <si>
    <t>Siddhanta Koumudi</t>
  </si>
  <si>
    <t>5.61X1.933</t>
  </si>
  <si>
    <t>5.703X1.96</t>
  </si>
  <si>
    <t>Sphuta Sloka Sangraha</t>
  </si>
  <si>
    <t>2.41X4.173</t>
  </si>
  <si>
    <t>Srauta Sutra Uttara Sataka</t>
  </si>
  <si>
    <t>5.75X3.3</t>
  </si>
  <si>
    <t>5.79X2.447</t>
  </si>
  <si>
    <t>Srauta Sutram</t>
  </si>
  <si>
    <t>Prayog Ratnam</t>
  </si>
  <si>
    <t>5.643X2.627</t>
  </si>
  <si>
    <t>6.14X9.123</t>
  </si>
  <si>
    <t>5.863X2.227</t>
  </si>
  <si>
    <t>Sringara Sala</t>
  </si>
  <si>
    <t>5.993X2.313</t>
  </si>
  <si>
    <t>Sruta Bodha</t>
  </si>
  <si>
    <t>5.39X2.194</t>
  </si>
  <si>
    <t>Sthali Paka Prayoga</t>
  </si>
  <si>
    <t>Narayana Batta</t>
  </si>
  <si>
    <t>5.23X2.367</t>
  </si>
  <si>
    <t>Stotras with One Illustration</t>
  </si>
  <si>
    <t>5.763X3.487</t>
  </si>
  <si>
    <t>5.717X3.46</t>
  </si>
  <si>
    <t>5.91X1.993</t>
  </si>
  <si>
    <t>5.423X2.38</t>
  </si>
  <si>
    <t>2.83X4.28</t>
  </si>
  <si>
    <t>4.71X4.04</t>
  </si>
  <si>
    <t>Sutra Bhasya Chapter 1 Quarter 3</t>
  </si>
  <si>
    <t>4.703X2.04</t>
  </si>
  <si>
    <t>Yajnavalykya</t>
  </si>
  <si>
    <t>Bodhayana</t>
  </si>
  <si>
    <t>Vedanta Desika</t>
  </si>
  <si>
    <t>5.863X2.613</t>
  </si>
  <si>
    <t>2.157X4.047</t>
  </si>
  <si>
    <t>Sankirna Patra Sangraha</t>
  </si>
  <si>
    <t>5.61X2.953</t>
  </si>
  <si>
    <t>Svetasvataropanisad Vivaranam</t>
  </si>
  <si>
    <t>5.663X2.42</t>
  </si>
  <si>
    <t>Rama Sahasram</t>
  </si>
  <si>
    <t>Taitiriya Bhasya of Anand Giri</t>
  </si>
  <si>
    <t>Anand Giri</t>
  </si>
  <si>
    <t>6.06X2.067</t>
  </si>
  <si>
    <t>Taitiriya Vartikam</t>
  </si>
  <si>
    <t>5.857X2.607</t>
  </si>
  <si>
    <t>Taitiriyaka Sarartha</t>
  </si>
  <si>
    <t>5.957X2.74</t>
  </si>
  <si>
    <t>Tajika Saram</t>
  </si>
  <si>
    <t>5.85X2.847</t>
  </si>
  <si>
    <t>Kesava Misra</t>
  </si>
  <si>
    <t>Tarka Bhasa Vyakhya</t>
  </si>
  <si>
    <t>Tarka Pada Mimamsa Candrika</t>
  </si>
  <si>
    <t>6.143X2.06</t>
  </si>
  <si>
    <t>Tarka Bhasa</t>
  </si>
  <si>
    <t>6.143X2.5</t>
  </si>
  <si>
    <t>5.243X3.84</t>
  </si>
  <si>
    <t>4.677X2.304</t>
  </si>
  <si>
    <t>5.77X2.66</t>
  </si>
  <si>
    <t>Tarkamrita Casak</t>
  </si>
  <si>
    <t>Tarkamrta</t>
  </si>
  <si>
    <t>4.783X2.213</t>
  </si>
  <si>
    <t>Tarkamrta Casaka vyakhya</t>
  </si>
  <si>
    <t>4.843X2.287</t>
  </si>
  <si>
    <t>Tavalankara Bhasyam</t>
  </si>
  <si>
    <t>5.97X2.727</t>
  </si>
  <si>
    <t>Tithi Cintamani Sarani</t>
  </si>
  <si>
    <t>Trica Vidhanam</t>
  </si>
  <si>
    <t>6.143X3.573</t>
  </si>
  <si>
    <t>Trikanda Mimamsa Mandanam</t>
  </si>
  <si>
    <t>6.143X1.787</t>
  </si>
  <si>
    <t>Trisati</t>
  </si>
  <si>
    <t>4.457X2.304</t>
  </si>
  <si>
    <t>Tritiyasataka</t>
  </si>
  <si>
    <t>4.677X2.513</t>
  </si>
  <si>
    <t>5.417X3.587</t>
  </si>
  <si>
    <t>Upadesa Sahasri</t>
  </si>
  <si>
    <t>Uttara Sataka Nirukta</t>
  </si>
  <si>
    <t>5.49X2.68</t>
  </si>
  <si>
    <t>Uttararama Carita of Bhavabuti</t>
  </si>
  <si>
    <t>5.13X3.853</t>
  </si>
  <si>
    <t>3.71X2.037</t>
  </si>
  <si>
    <t>5.77X2.333</t>
  </si>
  <si>
    <t>Valmiki Ramayan Yuddha Kanda</t>
  </si>
  <si>
    <t>5.303X2.293</t>
  </si>
  <si>
    <t>Valmiki Ramayan</t>
  </si>
  <si>
    <t>Valmiki Ramayana Bala Kanda</t>
  </si>
  <si>
    <t>6.143X2.86</t>
  </si>
  <si>
    <t>Vedanta Kalpataru</t>
  </si>
  <si>
    <t>5.657X2.647</t>
  </si>
  <si>
    <t>5.77X2.527</t>
  </si>
  <si>
    <t>Vedanta Kalpataru 128-2(a-b)</t>
  </si>
  <si>
    <t>Vedanta Nyaya Ratnavali</t>
  </si>
  <si>
    <t>5.75X2.107</t>
  </si>
  <si>
    <t>Purusottam Anand</t>
  </si>
  <si>
    <t>Vedanta Paribhasa</t>
  </si>
  <si>
    <t>4.917X1.994</t>
  </si>
  <si>
    <t>Vedanta Paribhasa Prakasika</t>
  </si>
  <si>
    <t>6.143X2.147</t>
  </si>
  <si>
    <t>6.143X2.08</t>
  </si>
  <si>
    <t>Vedanta Sara Vyakhakhya</t>
  </si>
  <si>
    <t>6.143X2.427</t>
  </si>
  <si>
    <t>Vedanta Siddhanta Muktavali</t>
  </si>
  <si>
    <t>6.143X2.46</t>
  </si>
  <si>
    <t>Vedanta Sutrani</t>
  </si>
  <si>
    <t>5.457X1.957</t>
  </si>
  <si>
    <t>Vedanta Vivarana</t>
  </si>
  <si>
    <t>Vedic Paribhasa</t>
  </si>
  <si>
    <t>4.443X2.304</t>
  </si>
  <si>
    <t>6.143X2.067</t>
  </si>
  <si>
    <t>Vidhivada Cintamani</t>
  </si>
  <si>
    <t>6.143X2.393</t>
  </si>
  <si>
    <t>Visayata Vicara</t>
  </si>
  <si>
    <t>5.85X2.253</t>
  </si>
  <si>
    <t>5.677X3.02</t>
  </si>
  <si>
    <t>Narayana Upanisad</t>
  </si>
  <si>
    <t>5.65X2.967</t>
  </si>
  <si>
    <t>Tulasi Krut Artiyan</t>
  </si>
  <si>
    <t>2.15X4.287</t>
  </si>
  <si>
    <t>Visnu Sahasranama Bhasya</t>
  </si>
  <si>
    <t>3.243X4.38</t>
  </si>
  <si>
    <t>Visnu Suktam</t>
  </si>
  <si>
    <t>6.143X3.147</t>
  </si>
  <si>
    <t>Laksmi Suktam</t>
  </si>
  <si>
    <t>4.783X2.304</t>
  </si>
  <si>
    <t>Visvadarsa</t>
  </si>
  <si>
    <t>5.843X2.027</t>
  </si>
  <si>
    <t>5.77X2.107</t>
  </si>
  <si>
    <t>Vratarka</t>
  </si>
  <si>
    <t>4.71X2.087</t>
  </si>
  <si>
    <t>Vritta Ratnakar Vyakhya 138-6(B)</t>
  </si>
  <si>
    <t>6.143X2.747</t>
  </si>
  <si>
    <t>Vritta Ratnakara Vyakhya</t>
  </si>
  <si>
    <t>4.903X2.137</t>
  </si>
  <si>
    <t>Vritta Ratnakara with Tika</t>
  </si>
  <si>
    <t>6.143X2.24</t>
  </si>
  <si>
    <t>Yajnavalkya Smrti</t>
  </si>
  <si>
    <t>5.79X1.927</t>
  </si>
  <si>
    <t>Yoga Bhasya with C</t>
  </si>
  <si>
    <t>5.85X2.26</t>
  </si>
  <si>
    <t>Yoga Vasistha Sara Vivaranam</t>
  </si>
  <si>
    <t>3.94X2.16</t>
  </si>
  <si>
    <t>Yuddha Jayotsava</t>
  </si>
  <si>
    <t>Vedika Mantra Kalpalata</t>
  </si>
  <si>
    <t>6.25X7.98</t>
  </si>
  <si>
    <t>17.483X5.445</t>
  </si>
  <si>
    <t>Dharmasutra Chapter 3</t>
  </si>
  <si>
    <t>9.043X12.727</t>
  </si>
  <si>
    <t>Babylonia and Assyria</t>
  </si>
  <si>
    <t>7.167X10.693</t>
  </si>
  <si>
    <t>Egypt</t>
  </si>
  <si>
    <t>5.667X8.32</t>
  </si>
  <si>
    <t>Ancient Hebrew</t>
  </si>
  <si>
    <t>4.71X7.71</t>
  </si>
  <si>
    <t>Medieval Hebrew</t>
  </si>
  <si>
    <t>5.263X8.333</t>
  </si>
  <si>
    <t>Ancient Arabia</t>
  </si>
  <si>
    <t>5.807X9.443</t>
  </si>
  <si>
    <t>Medieval Arabic Moorish and Turkish</t>
  </si>
  <si>
    <t>5.54X8.543</t>
  </si>
  <si>
    <t>Ancient Persia</t>
  </si>
  <si>
    <t>6.667X10.64</t>
  </si>
  <si>
    <t>Medieval Persia</t>
  </si>
  <si>
    <t>6.723X10.693</t>
  </si>
  <si>
    <t>India and Brahmanism</t>
  </si>
  <si>
    <t>5.86X9.833</t>
  </si>
  <si>
    <t>India and Buddhism</t>
  </si>
  <si>
    <t>5.403X8.64</t>
  </si>
  <si>
    <t>Buddhist Suttas</t>
  </si>
  <si>
    <t>6.75X10.59</t>
  </si>
  <si>
    <t>Medieval China</t>
  </si>
  <si>
    <t>5.903X9.777</t>
  </si>
  <si>
    <t>Vinaya Texts P 1</t>
  </si>
  <si>
    <t>4.943X8.283</t>
  </si>
  <si>
    <t>4.987X8.083</t>
  </si>
  <si>
    <t>The great rejected books of the bilical apocrypha</t>
  </si>
  <si>
    <t>6.46X10.027</t>
  </si>
  <si>
    <t>Vinaya Texts P 2</t>
  </si>
  <si>
    <t>4.723X8.17</t>
  </si>
  <si>
    <t>Parke, Austin and Lipscomb, Inc.</t>
  </si>
  <si>
    <t>A Life of Buddha</t>
  </si>
  <si>
    <t>Vinaya Texts P 3</t>
  </si>
  <si>
    <t>5X8.217</t>
  </si>
  <si>
    <t>Saddharma Pundarika</t>
  </si>
  <si>
    <t>4.693X8.023</t>
  </si>
  <si>
    <t>The Zend Avesta P 2</t>
  </si>
  <si>
    <t>Pahlavi Texts P 3</t>
  </si>
  <si>
    <t>The Laws of Manu</t>
  </si>
  <si>
    <t>The Sacred Laws of the Aryas</t>
  </si>
  <si>
    <t>The Sacred Books and early litreature of Japan</t>
  </si>
  <si>
    <t>The Zend Avesta P 3</t>
  </si>
  <si>
    <t>Vedic Hymns P 1</t>
  </si>
  <si>
    <t>The Minor Law Books P 1</t>
  </si>
  <si>
    <t>The Questions of King Milinda P 1</t>
  </si>
  <si>
    <t>The Questions of King Milinda P 2</t>
  </si>
  <si>
    <t>Pahlavi Texts P 4</t>
  </si>
  <si>
    <t>Hymns of the Atharva Veda</t>
  </si>
  <si>
    <t>Gaina Sutras P 2</t>
  </si>
  <si>
    <t>Gaina Sutras P 1</t>
  </si>
  <si>
    <t>The Texts of Taoism P 2</t>
  </si>
  <si>
    <t>The Texts of Taoism P 1</t>
  </si>
  <si>
    <t>The Texts of Confucianism P 3</t>
  </si>
  <si>
    <t>The Texts of Confucianism P 2</t>
  </si>
  <si>
    <t>The Texts of Confucianism P 4</t>
  </si>
  <si>
    <t>Pahlavi Texts P 2</t>
  </si>
  <si>
    <t>Vedic Hymns P 2</t>
  </si>
  <si>
    <t>Pahlavi Texts P 5</t>
  </si>
  <si>
    <t>Buddhist Mahayana Texts P 1 &amp; 2</t>
  </si>
  <si>
    <t>A General Index to the Sacred Books of the East</t>
  </si>
  <si>
    <t>Samudrika Grantha</t>
  </si>
  <si>
    <t>4.633X8.313</t>
  </si>
  <si>
    <t>Apastamba Trikanda Mandana</t>
  </si>
  <si>
    <t>Asiatic Society</t>
  </si>
  <si>
    <t>5.535X9.037</t>
  </si>
  <si>
    <t>Audgatra Prayoga</t>
  </si>
  <si>
    <t>11.203X4.803</t>
  </si>
  <si>
    <t>5.15X7.653</t>
  </si>
  <si>
    <t>Katyayana Sulbasutram</t>
  </si>
  <si>
    <t>4.847X8.04</t>
  </si>
  <si>
    <t>Maitrayaniya Sulba Sutram with C</t>
  </si>
  <si>
    <t>6.003X9.573</t>
  </si>
  <si>
    <t>5.143X7.86</t>
  </si>
  <si>
    <t>Srauta Reader</t>
  </si>
  <si>
    <t>Elphinstone College</t>
  </si>
  <si>
    <t>2.787X4.09</t>
  </si>
  <si>
    <t>Yajna Parsvam</t>
  </si>
  <si>
    <t>Bhandarkar Oriental Research Institute, Pune</t>
  </si>
  <si>
    <t>5.024X8.653</t>
  </si>
  <si>
    <t>5.583X7.953</t>
  </si>
  <si>
    <t>5.813X8.37</t>
  </si>
  <si>
    <t>6.087X8.423</t>
  </si>
  <si>
    <t>5.983X7.893</t>
  </si>
  <si>
    <t>5.103X7.63</t>
  </si>
  <si>
    <t>5.55X7.923</t>
  </si>
  <si>
    <t>5.09X7.48</t>
  </si>
  <si>
    <t>6.63X11.497</t>
  </si>
  <si>
    <t>Pandurang Jawaji</t>
  </si>
  <si>
    <t>Agnisomamaitravaruna Prayoga</t>
  </si>
  <si>
    <t>9.227X4.253</t>
  </si>
  <si>
    <t>Amarakosa 2 &amp; 3 Kanda</t>
  </si>
  <si>
    <t>11.7X4.753</t>
  </si>
  <si>
    <t>Amarakosa Kanda 2 with Tika</t>
  </si>
  <si>
    <t>17.777X8.04</t>
  </si>
  <si>
    <t>Anandasagarastava</t>
  </si>
  <si>
    <t>10.033X3.935</t>
  </si>
  <si>
    <t>Sanskrit,Tamil &amp; English</t>
  </si>
  <si>
    <t>12.803X6.667</t>
  </si>
  <si>
    <t>Anu Vyakhyana</t>
  </si>
  <si>
    <t>10.823X4.945</t>
  </si>
  <si>
    <t>17.003X8.16</t>
  </si>
  <si>
    <t>Anumanakhanda Siromani</t>
  </si>
  <si>
    <t>16.603X6.04</t>
  </si>
  <si>
    <t>8.083X4.28</t>
  </si>
  <si>
    <t>10.777X4.93</t>
  </si>
  <si>
    <t>Apastamba Snalipaka</t>
  </si>
  <si>
    <t>8.753X3.407</t>
  </si>
  <si>
    <t>10.283X4.68</t>
  </si>
  <si>
    <t>Apatarjana</t>
  </si>
  <si>
    <t>7.18X3.153</t>
  </si>
  <si>
    <t>6.503X6.057</t>
  </si>
  <si>
    <t>6.5X2.974</t>
  </si>
  <si>
    <t>4.063X9</t>
  </si>
  <si>
    <t>17.44X7.22</t>
  </si>
  <si>
    <t>Asvalayana Apara</t>
  </si>
  <si>
    <t>6.9X3.947</t>
  </si>
  <si>
    <t>11.48X4.597</t>
  </si>
  <si>
    <t>5.893X3.683</t>
  </si>
  <si>
    <t>Balavivekini</t>
  </si>
  <si>
    <t>16.223X8.52</t>
  </si>
  <si>
    <t>Baudhayaniya Sarvaprsthoptoryama Prayoga</t>
  </si>
  <si>
    <t>10.093X4.173</t>
  </si>
  <si>
    <t>13.76X5.577</t>
  </si>
  <si>
    <t>Baudhayana Vasudevakrta Cayana Prayoga</t>
  </si>
  <si>
    <t>6.5X2.753</t>
  </si>
  <si>
    <t>Baudhayana Caturmasyam</t>
  </si>
  <si>
    <t>6.497X2.807</t>
  </si>
  <si>
    <t>Baudhayanedhana</t>
  </si>
  <si>
    <t>17.223X8.16</t>
  </si>
  <si>
    <t>8.357X6.253</t>
  </si>
  <si>
    <t>16.763X5.91</t>
  </si>
  <si>
    <t>Tithi Samanya Nirnaya</t>
  </si>
  <si>
    <t>17.203X5.98</t>
  </si>
  <si>
    <t>Bhardvaja Sutravyakhya</t>
  </si>
  <si>
    <t>6.503X2.247</t>
  </si>
  <si>
    <t>Bhavani Kavaca</t>
  </si>
  <si>
    <t>6.71X4.627</t>
  </si>
  <si>
    <t>15.343X8.32</t>
  </si>
  <si>
    <t>Bhedojjivana</t>
  </si>
  <si>
    <t>10.45X9.277</t>
  </si>
  <si>
    <t>Nilakantha Kavi</t>
  </si>
  <si>
    <t>17.16X8.5</t>
  </si>
  <si>
    <t>11.307X8.53</t>
  </si>
  <si>
    <t>Brihat Jatak Vivaran</t>
  </si>
  <si>
    <t>17.003X7.48</t>
  </si>
  <si>
    <t>17.62X8.4</t>
  </si>
  <si>
    <t>Candala Divya Kavacha</t>
  </si>
  <si>
    <t>11.71X8.267</t>
  </si>
  <si>
    <t>Caula Karma</t>
  </si>
  <si>
    <t>6.597X3.74</t>
  </si>
  <si>
    <t>17.063X7.24</t>
  </si>
  <si>
    <t>17.28X8.72</t>
  </si>
  <si>
    <t>Chitrakavya Kautukam</t>
  </si>
  <si>
    <t>5.67X8.143</t>
  </si>
  <si>
    <t>10.203X8.7</t>
  </si>
  <si>
    <t>17.42X8.08</t>
  </si>
  <si>
    <t>17.54X8.5</t>
  </si>
  <si>
    <t>DattaJanma</t>
  </si>
  <si>
    <t>6.32X4.627</t>
  </si>
  <si>
    <t>Devi Mahatmya</t>
  </si>
  <si>
    <t>7.267X4.87</t>
  </si>
  <si>
    <t>13.543X8.8</t>
  </si>
  <si>
    <t>17.203X5.76</t>
  </si>
  <si>
    <t>16.703X9.06</t>
  </si>
  <si>
    <t>Exercises in Sanskrit Translation</t>
  </si>
  <si>
    <t>Devanagari, Tamil &amp; English</t>
  </si>
  <si>
    <t>T K Ramachandra Iyer</t>
  </si>
  <si>
    <t>4.84X6.72</t>
  </si>
  <si>
    <t>R S Vadhyar &amp; Sons</t>
  </si>
  <si>
    <t>Gadyakarnamrta of Sakala-Vidyacakravarttin</t>
  </si>
  <si>
    <t>The Kuppuswami Sastri Research Institute</t>
  </si>
  <si>
    <t>Dr. S S Janaki</t>
  </si>
  <si>
    <t>5.497X8.497</t>
  </si>
  <si>
    <t>Gayatrichanda Hridaya Mantra</t>
  </si>
  <si>
    <t>17.323X9.86</t>
  </si>
  <si>
    <t>15.543X8.06</t>
  </si>
  <si>
    <t>Ghat Kharpar</t>
  </si>
  <si>
    <t>Anandatirtha</t>
  </si>
  <si>
    <t>15.903X8.44</t>
  </si>
  <si>
    <t>Go Pradan Vidhi</t>
  </si>
  <si>
    <t>10.383X6.22</t>
  </si>
  <si>
    <t>15.763X9.04</t>
  </si>
  <si>
    <t>Grahadasa</t>
  </si>
  <si>
    <t>16.703X8.02</t>
  </si>
  <si>
    <t>5.63X4.017</t>
  </si>
  <si>
    <t>Gurupadukasatakam</t>
  </si>
  <si>
    <t>Apastamboktasravani</t>
  </si>
  <si>
    <t>Haritatvamuktavali</t>
  </si>
  <si>
    <t>13.323X8.94</t>
  </si>
  <si>
    <t>Hiranyakesi Apastamba Brahma Karma</t>
  </si>
  <si>
    <t>19.227X10.403</t>
  </si>
  <si>
    <t>Hiranyakesi Sutranura Adhana Paddhati</t>
  </si>
  <si>
    <t>6.503X2.807</t>
  </si>
  <si>
    <t>4.567X2.873</t>
  </si>
  <si>
    <t>Guru Gita</t>
  </si>
  <si>
    <t>16.92X7.54</t>
  </si>
  <si>
    <t>Jaimini Sutra with Tika</t>
  </si>
  <si>
    <t>Guru Charitrasara</t>
  </si>
  <si>
    <t>5.363X4.05</t>
  </si>
  <si>
    <t>11.71X4.5</t>
  </si>
  <si>
    <t>Bhagavata 4th Skandha</t>
  </si>
  <si>
    <t>17.58X8.64</t>
  </si>
  <si>
    <t>Ansaphal</t>
  </si>
  <si>
    <t>14.623X8.52</t>
  </si>
  <si>
    <t>6.5X2.447</t>
  </si>
  <si>
    <t>Kamesti Sutrokta Prayaoga</t>
  </si>
  <si>
    <t>13.943X6.56</t>
  </si>
  <si>
    <t>17.163X7.82</t>
  </si>
  <si>
    <t>Gopal Yogi</t>
  </si>
  <si>
    <t>16.763X7.4</t>
  </si>
  <si>
    <t>Kacit Pariskaratmak Tippaniya</t>
  </si>
  <si>
    <t>16.583X5.76</t>
  </si>
  <si>
    <t>5.583X3.32</t>
  </si>
  <si>
    <t>17.5X7.74</t>
  </si>
  <si>
    <t>Kesaviyatajak Paddhati</t>
  </si>
  <si>
    <t>16.803X8.06</t>
  </si>
  <si>
    <t>16.383X4.48</t>
  </si>
  <si>
    <t>8.957X4.847</t>
  </si>
  <si>
    <t>Ramajibatta</t>
  </si>
  <si>
    <t>Madhaviya Kalanirnaya Karika</t>
  </si>
  <si>
    <t>17.777X6.74</t>
  </si>
  <si>
    <t>8.57X4.603</t>
  </si>
  <si>
    <t>Madhuparka</t>
  </si>
  <si>
    <t>17.44X5.88</t>
  </si>
  <si>
    <t>Mandara Padaka</t>
  </si>
  <si>
    <t>8.737X4.117</t>
  </si>
  <si>
    <t>17.26X5.92</t>
  </si>
  <si>
    <t>Srinivasatirtha</t>
  </si>
  <si>
    <t>Mithyatvanumana Ghantana Pancika</t>
  </si>
  <si>
    <t>10.193X9.187</t>
  </si>
  <si>
    <t>6.57X3.977</t>
  </si>
  <si>
    <t>16.943X7.98</t>
  </si>
  <si>
    <t>16.803X6</t>
  </si>
  <si>
    <t>17.103X5.88</t>
  </si>
  <si>
    <t>16.423X6.46</t>
  </si>
  <si>
    <t>Nairukta Uttara &amp; Purva Satakam</t>
  </si>
  <si>
    <t>16.643X7.88</t>
  </si>
  <si>
    <t>Naisada Kavya with Tika</t>
  </si>
  <si>
    <t>16.963X8.96</t>
  </si>
  <si>
    <t>Naisadhiyacarita 3rd Sarga With Tika</t>
  </si>
  <si>
    <t>16.903X7.1</t>
  </si>
  <si>
    <t>Pancavaktra Maharudra Puja</t>
  </si>
  <si>
    <t>9.237X4.177</t>
  </si>
  <si>
    <t>Panchama Panchika</t>
  </si>
  <si>
    <t>9.153X4.33</t>
  </si>
  <si>
    <t>Patanjala Yoga Darsanam</t>
  </si>
  <si>
    <t>6.863X11.357</t>
  </si>
  <si>
    <t>Patanjala Yoga Sutra Sankhya Pravachana Bhasyam</t>
  </si>
  <si>
    <t>13.17X7.033</t>
  </si>
  <si>
    <t>Vedavyasa</t>
  </si>
  <si>
    <t>Rama Prasad</t>
  </si>
  <si>
    <t>Patanjali's Yoga Sutras</t>
  </si>
  <si>
    <t>Oriental Books</t>
  </si>
  <si>
    <t>6.243X9.18</t>
  </si>
  <si>
    <t>Pavamana</t>
  </si>
  <si>
    <t>8.863X5.243</t>
  </si>
  <si>
    <t>13.083X6.08</t>
  </si>
  <si>
    <t xml:space="preserve">Srinivasa Tirtha </t>
  </si>
  <si>
    <t>10.807X4.724</t>
  </si>
  <si>
    <t>Trivikramapanditacarya</t>
  </si>
  <si>
    <t>Venkata Batta</t>
  </si>
  <si>
    <t>Prameya Navamalika with Tika</t>
  </si>
  <si>
    <t>9.833X4.257</t>
  </si>
  <si>
    <t>16.563X8.4</t>
  </si>
  <si>
    <t>11.71X4.717</t>
  </si>
  <si>
    <t>Pratyangira Kalpa Tantra</t>
  </si>
  <si>
    <t>6.437X9.667</t>
  </si>
  <si>
    <t>8.203X3.873</t>
  </si>
  <si>
    <t>Rgveda Astamastaka Pada</t>
  </si>
  <si>
    <t>Rgveda Dvitiyastaka</t>
  </si>
  <si>
    <t>9.103X4.267</t>
  </si>
  <si>
    <t>Rgveda Mantra</t>
  </si>
  <si>
    <t>16.803X8</t>
  </si>
  <si>
    <t>Rgveda Prathamastaka</t>
  </si>
  <si>
    <t>9.363X4.483</t>
  </si>
  <si>
    <t>Rg Suchi</t>
  </si>
  <si>
    <t>11.003X8.407</t>
  </si>
  <si>
    <t>Rgvediya Brahma Karma Samuccaya</t>
  </si>
  <si>
    <t>10.497X4.687</t>
  </si>
  <si>
    <t>Rgveda Panchamastaka</t>
  </si>
  <si>
    <t>9.113X4.21</t>
  </si>
  <si>
    <t>Rgveda Saptamastaka</t>
  </si>
  <si>
    <t>8.95X4.217</t>
  </si>
  <si>
    <t>Rgveda Trtiyastaka</t>
  </si>
  <si>
    <t>8.81X4.077</t>
  </si>
  <si>
    <t>15.583X6.28</t>
  </si>
  <si>
    <t>Samasa Prakriya</t>
  </si>
  <si>
    <t>Dhatu Path</t>
  </si>
  <si>
    <t>17.123X7.84</t>
  </si>
  <si>
    <t>16.323X6.98</t>
  </si>
  <si>
    <t>Samskrita Vyavaharaa Sahasri</t>
  </si>
  <si>
    <t>5.09X7.513</t>
  </si>
  <si>
    <t>Sankhya Sutram</t>
  </si>
  <si>
    <t>5.69X9.22</t>
  </si>
  <si>
    <t>17.777X7.06</t>
  </si>
  <si>
    <t>Samkranti</t>
  </si>
  <si>
    <t>16.843X7.92</t>
  </si>
  <si>
    <t>Samksepasariraka Tika</t>
  </si>
  <si>
    <t>17.083X7.46</t>
  </si>
  <si>
    <t>17.043X5.68</t>
  </si>
  <si>
    <t>16.763X7.76</t>
  </si>
  <si>
    <t>7.167X3.993</t>
  </si>
  <si>
    <t>Sarasvati Sukta</t>
  </si>
  <si>
    <t>16.943X7.42</t>
  </si>
  <si>
    <t>Anubhuti Svarupacharya</t>
  </si>
  <si>
    <t>16.783X8.4</t>
  </si>
  <si>
    <t>15.943X8.28</t>
  </si>
  <si>
    <t>16.563X7.36</t>
  </si>
  <si>
    <t>16.683X9.1</t>
  </si>
  <si>
    <t>Sarvartha Cintamani</t>
  </si>
  <si>
    <t>17.183X5.92</t>
  </si>
  <si>
    <t>Sarvato Bhadram</t>
  </si>
  <si>
    <t>16.683X5.34</t>
  </si>
  <si>
    <t>16.203X8.18</t>
  </si>
  <si>
    <t>Sabdadipika</t>
  </si>
  <si>
    <t>11.723X6.259</t>
  </si>
  <si>
    <t>16.743X9.02</t>
  </si>
  <si>
    <t>15.923X5.44</t>
  </si>
  <si>
    <t>16.703X5.62</t>
  </si>
  <si>
    <t>15.303X10.66</t>
  </si>
  <si>
    <t>8.167X2.993</t>
  </si>
  <si>
    <t>Sarngadhara Samhita</t>
  </si>
  <si>
    <t>15.383X7.02</t>
  </si>
  <si>
    <t>10.34X4.527</t>
  </si>
  <si>
    <t>Mankala Dharmacharya</t>
  </si>
  <si>
    <t>Jayatirtha</t>
  </si>
  <si>
    <t>10.333X4.589</t>
  </si>
  <si>
    <t>14.503X7.08</t>
  </si>
  <si>
    <t>16.183X5.9</t>
  </si>
  <si>
    <t>17.003X7.46</t>
  </si>
  <si>
    <t>Sraddha Prayoga Puja</t>
  </si>
  <si>
    <t>Sanskrit &amp; Telugu</t>
  </si>
  <si>
    <t>Devanagari &amp; Telugu</t>
  </si>
  <si>
    <t>8.263X11.693</t>
  </si>
  <si>
    <t>5.307X3.16</t>
  </si>
  <si>
    <t>5.127X3.717</t>
  </si>
  <si>
    <t>Sudra Kamlakara</t>
  </si>
  <si>
    <t>10.263X5.83</t>
  </si>
  <si>
    <t>Siddhanta Candrika</t>
  </si>
  <si>
    <t>14.003X6.667</t>
  </si>
  <si>
    <t>17.083X7.48</t>
  </si>
  <si>
    <t>Ramacandra Asramacarya</t>
  </si>
  <si>
    <t>17.3X6.92</t>
  </si>
  <si>
    <t>Indra Dutta Upadhyaya</t>
  </si>
  <si>
    <t>15.367X6.25</t>
  </si>
  <si>
    <t>Panduranga Stavaraja Stotra</t>
  </si>
  <si>
    <t>8.362X6.62</t>
  </si>
  <si>
    <t>Sidhara Acharya</t>
  </si>
  <si>
    <t>Smrtyarthasara</t>
  </si>
  <si>
    <t>7.443X3.357</t>
  </si>
  <si>
    <t>7.443X3.65</t>
  </si>
  <si>
    <t>17.103X8.34</t>
  </si>
  <si>
    <t>Smrticandrika Prayascitta</t>
  </si>
  <si>
    <t>Narayan Bhatta</t>
  </si>
  <si>
    <t>16.683X5.96</t>
  </si>
  <si>
    <t>5.247X8.68</t>
  </si>
  <si>
    <t>Padakramasadana</t>
  </si>
  <si>
    <t>Mahiseya</t>
  </si>
  <si>
    <t>University of Madras</t>
  </si>
  <si>
    <t>Tarka Sangraha Dipika</t>
  </si>
  <si>
    <t>8.97X4.603</t>
  </si>
  <si>
    <t>13.943X6.68</t>
  </si>
  <si>
    <t>Tattvasankhyayanam Vivaranam</t>
  </si>
  <si>
    <t>10.283X4.59</t>
  </si>
  <si>
    <t>Raghavendra Tirtha</t>
  </si>
  <si>
    <t>Tattvodhyota Tika</t>
  </si>
  <si>
    <t>10.37X9.27</t>
  </si>
  <si>
    <t>Tattvodhyota Pancika Vyakhyanam</t>
  </si>
  <si>
    <t>Vedesa Tirtha</t>
  </si>
  <si>
    <t>10.687X4.685</t>
  </si>
  <si>
    <t>Tausi Satakam</t>
  </si>
  <si>
    <t>Kedaranath Sastri</t>
  </si>
  <si>
    <t>Darmartha Trust</t>
  </si>
  <si>
    <t>5.257X7.717</t>
  </si>
  <si>
    <t>The Secret of Yoga</t>
  </si>
  <si>
    <t>The Sharada Peetha Research Series Vol I Part II</t>
  </si>
  <si>
    <t>Dr.R K Kaw</t>
  </si>
  <si>
    <t>Sharada  Peetha Research Center</t>
  </si>
  <si>
    <t>6.423X10.32</t>
  </si>
  <si>
    <t>Taittiriyasamhita Bhasya</t>
  </si>
  <si>
    <t>2.6X3.873</t>
  </si>
  <si>
    <t>Trcavidhanam</t>
  </si>
  <si>
    <t>17.163X10.12</t>
  </si>
  <si>
    <t>Pandit Vrajvasi</t>
  </si>
  <si>
    <t>Ubhayatomukhi Godanavidi</t>
  </si>
  <si>
    <t>6.44X9.45</t>
  </si>
  <si>
    <t>15.723X10.5</t>
  </si>
  <si>
    <t>Unity In Diversity</t>
  </si>
  <si>
    <t>B N Parimoo</t>
  </si>
  <si>
    <t>5.213X8.6</t>
  </si>
  <si>
    <t>Upadesasahasri</t>
  </si>
  <si>
    <t>17.48X7.4</t>
  </si>
  <si>
    <t>Upadi Khandana Tika</t>
  </si>
  <si>
    <t>10.277X4.63</t>
  </si>
  <si>
    <t>Upadi Khandana Mandara Manjari</t>
  </si>
  <si>
    <t>10.257X4.683</t>
  </si>
  <si>
    <t>10.137X4.42</t>
  </si>
  <si>
    <t>Upanayana Prayoga</t>
  </si>
  <si>
    <t>6.84X3.757</t>
  </si>
  <si>
    <t>3.827X5.66</t>
  </si>
  <si>
    <t>Kaivalya Upanisad Hari Nama Mala</t>
  </si>
  <si>
    <t>Kaivalya Upanisad</t>
  </si>
  <si>
    <t>5.257X7.14</t>
  </si>
  <si>
    <t>6.02X8.86</t>
  </si>
  <si>
    <t>Tukaram Javaji</t>
  </si>
  <si>
    <t>Utsarjanopakarana Prayoga</t>
  </si>
  <si>
    <t>10.417X4.777</t>
  </si>
  <si>
    <t>10.863X12.1</t>
  </si>
  <si>
    <t>9.383X5.487</t>
  </si>
  <si>
    <t>15.383X6.78</t>
  </si>
  <si>
    <t>Vaman Ganga Mahatmyam</t>
  </si>
  <si>
    <t>11.19X5.15</t>
  </si>
  <si>
    <t>Vedakalpa Druma</t>
  </si>
  <si>
    <t>5.417X6.98</t>
  </si>
  <si>
    <t>Veda Sandesa</t>
  </si>
  <si>
    <t>4.32X6.867</t>
  </si>
  <si>
    <t>Vamsa Brahmana</t>
  </si>
  <si>
    <t>8.63X3.643</t>
  </si>
  <si>
    <t>Vaidika Mantra Kalpalata</t>
  </si>
  <si>
    <t>5.77X8.02</t>
  </si>
  <si>
    <t>The Journal of Vedic Studies</t>
  </si>
  <si>
    <t>5.293X7.82</t>
  </si>
  <si>
    <t>17.44X6.18</t>
  </si>
  <si>
    <t>Vivudha Ratnavali</t>
  </si>
  <si>
    <t>4.643X6.63</t>
  </si>
  <si>
    <t>Vidulopakhyanam from Mahabharata</t>
  </si>
  <si>
    <t>9.843X15.023</t>
  </si>
  <si>
    <t>Srinivasacharya</t>
  </si>
  <si>
    <t>11.307X4.873</t>
  </si>
  <si>
    <t>17.303X8.36</t>
  </si>
  <si>
    <t>Karma Aur Yoga</t>
  </si>
  <si>
    <t>4.797X7.497</t>
  </si>
  <si>
    <t>16.663X8.64</t>
  </si>
  <si>
    <t>Ratri Sukta</t>
  </si>
  <si>
    <t>7.917X2.82</t>
  </si>
  <si>
    <t>Samavartana (Prayogaratna)</t>
  </si>
  <si>
    <t>8.307X4.49</t>
  </si>
  <si>
    <t>Sahasra Bhojana Vidhi</t>
  </si>
  <si>
    <t>7.65X3.877</t>
  </si>
  <si>
    <t>Samnam Chhandarsi Devata Nirupanam</t>
  </si>
  <si>
    <t>16.483X7.58</t>
  </si>
  <si>
    <t>Charika Bhasya 1st Chapter</t>
  </si>
  <si>
    <t>15.703X7.14</t>
  </si>
  <si>
    <t>16.183X5.44</t>
  </si>
  <si>
    <t>16.463X9.48</t>
  </si>
  <si>
    <t>Srinivasa Tirtha</t>
  </si>
  <si>
    <t>Tattvodyota Tippani</t>
  </si>
  <si>
    <t>10.42X4.799</t>
  </si>
  <si>
    <t>Anandacarya</t>
  </si>
  <si>
    <t>16.863X7.72</t>
  </si>
  <si>
    <t>7.253X10.243</t>
  </si>
  <si>
    <t>Ausadha Cikitsa</t>
  </si>
  <si>
    <t>6.687X9.737</t>
  </si>
  <si>
    <t>17.023X8.16</t>
  </si>
  <si>
    <t>17.203X8.1</t>
  </si>
  <si>
    <t>Bhrngaraja Kalpa</t>
  </si>
  <si>
    <t>6.28X9.21</t>
  </si>
  <si>
    <t>Tisathacharya</t>
  </si>
  <si>
    <t>Cikitsa Kalika</t>
  </si>
  <si>
    <t>9.327X7.413</t>
  </si>
  <si>
    <t>Upadhyaya Vidyapati</t>
  </si>
  <si>
    <t>16.383X9.34</t>
  </si>
  <si>
    <t>Agnives</t>
  </si>
  <si>
    <t>13.903X11.9</t>
  </si>
  <si>
    <t>Gandhaka Vidhanam</t>
  </si>
  <si>
    <t>6.61X6.83</t>
  </si>
  <si>
    <t>Ksema Kutuhala</t>
  </si>
  <si>
    <t>12.6X4.54</t>
  </si>
  <si>
    <t>8.987X7.017</t>
  </si>
  <si>
    <t>Pandurog Cikitsa</t>
  </si>
  <si>
    <t>Pramehadhikara</t>
  </si>
  <si>
    <t>10.13X6.67</t>
  </si>
  <si>
    <t>Dayaram</t>
  </si>
  <si>
    <t>10.23X6.647</t>
  </si>
  <si>
    <t>Rasa Ratnakara</t>
  </si>
  <si>
    <t>Rasa Manasam</t>
  </si>
  <si>
    <t>Nitya Nath Siddha</t>
  </si>
  <si>
    <t>14.143X6.097</t>
  </si>
  <si>
    <t>Sali Hotronnaya</t>
  </si>
  <si>
    <t>11.16X7.213</t>
  </si>
  <si>
    <t>Siddha Yoga In Rasa Cintamani</t>
  </si>
  <si>
    <t>10.217X6.543</t>
  </si>
  <si>
    <t>Vira Hara Latika</t>
  </si>
  <si>
    <t>14.513X6.66</t>
  </si>
  <si>
    <t>Vijaya Kalpa</t>
  </si>
  <si>
    <t>11.81X7.103</t>
  </si>
  <si>
    <t>Yoga Ratnavali</t>
  </si>
  <si>
    <t>14.12X5.89</t>
  </si>
  <si>
    <t>Vandi Misra</t>
  </si>
  <si>
    <t>Yoga Sudhanidhi</t>
  </si>
  <si>
    <t>5.983X2.907</t>
  </si>
  <si>
    <t>Bhakti Rasamrta Sindhu</t>
  </si>
  <si>
    <t>14.213X7.467</t>
  </si>
  <si>
    <t>10.667X4.927</t>
  </si>
  <si>
    <t>6.137X5.637</t>
  </si>
  <si>
    <t>6.79X4.24</t>
  </si>
  <si>
    <t>Ganga Lahari Vyakhya</t>
  </si>
  <si>
    <t>13.547X5.303</t>
  </si>
  <si>
    <t>Vidhyaranya Muni</t>
  </si>
  <si>
    <t>6.497X4.59</t>
  </si>
  <si>
    <t>Laghu Stava Tika Mantra Rajartha Dipika</t>
  </si>
  <si>
    <t>4.787X7.27</t>
  </si>
  <si>
    <t>Lalita Stava Ratnam</t>
  </si>
  <si>
    <t>9.71X4.213</t>
  </si>
  <si>
    <t>Mahabharata Rambha Suka Samvata</t>
  </si>
  <si>
    <t>Mahimna Stotra Tika</t>
  </si>
  <si>
    <t>12.823X6.583</t>
  </si>
  <si>
    <t>Padyavali</t>
  </si>
  <si>
    <t>15.223X5.523</t>
  </si>
  <si>
    <t>Pandava Gita</t>
  </si>
  <si>
    <t>6.927X4.45</t>
  </si>
  <si>
    <t>Urudu</t>
  </si>
  <si>
    <t>6.497X10.447</t>
  </si>
  <si>
    <t>Siva Puja</t>
  </si>
  <si>
    <t>10.07X5.53</t>
  </si>
  <si>
    <t>10.563X4.41</t>
  </si>
  <si>
    <t>Visnu Nama Sahasra in Padma Purana</t>
  </si>
  <si>
    <t>10.387X4.13</t>
  </si>
  <si>
    <t>4.807X7.127</t>
  </si>
  <si>
    <t>Cchando Manjari</t>
  </si>
  <si>
    <t>Gadgadasa</t>
  </si>
  <si>
    <t>13.797X5.267</t>
  </si>
  <si>
    <t>Vrta Darpanam</t>
  </si>
  <si>
    <t>13.39X5.667</t>
  </si>
  <si>
    <t>Rasa Cintamani</t>
  </si>
  <si>
    <t>6.497X3.527</t>
  </si>
  <si>
    <t>Aslesa Vidhanam</t>
  </si>
  <si>
    <t>9.607X4.67</t>
  </si>
  <si>
    <t>Agni Stapanam</t>
  </si>
  <si>
    <t>9.507X3.563</t>
  </si>
  <si>
    <t>Dalapatiraj</t>
  </si>
  <si>
    <t>16.813X8.793</t>
  </si>
  <si>
    <t>Ananta Puja Vidhi</t>
  </si>
  <si>
    <t>5.897X4.107</t>
  </si>
  <si>
    <t>Aneka Vidha Vyvastha Prakara</t>
  </si>
  <si>
    <t>9.503X4.18</t>
  </si>
  <si>
    <t>Sasti Madhye Surya Grahan Nirnaya</t>
  </si>
  <si>
    <t>8.187X4.58</t>
  </si>
  <si>
    <t>Aramotsarga Vidhi</t>
  </si>
  <si>
    <t>13.383X5.403</t>
  </si>
  <si>
    <t>Arka Vivaha (Santi Mayukha)</t>
  </si>
  <si>
    <t>10.523X4.81</t>
  </si>
  <si>
    <t>8.417X4.2</t>
  </si>
  <si>
    <t>Atur Sanyas Vidhi</t>
  </si>
  <si>
    <t>9.48X4.297</t>
  </si>
  <si>
    <t>12.613X4.823</t>
  </si>
  <si>
    <t>Narayan Bhatt</t>
  </si>
  <si>
    <t>Aurdhva Dehika Paddhati</t>
  </si>
  <si>
    <t>9.753X4.357</t>
  </si>
  <si>
    <t>Bhadra Sastra Yagya</t>
  </si>
  <si>
    <t>9.21X4.637</t>
  </si>
  <si>
    <t>Bhargava Muhurta</t>
  </si>
  <si>
    <t>10.807X6.16</t>
  </si>
  <si>
    <t>9.717X5.32</t>
  </si>
  <si>
    <t>Cidananda Stavaraja</t>
  </si>
  <si>
    <t>8.997X4.63</t>
  </si>
  <si>
    <t>Dasavidha Brahmana Laksanam</t>
  </si>
  <si>
    <t>5.32X3.29</t>
  </si>
  <si>
    <t>11.197X4.43</t>
  </si>
  <si>
    <t>7.45X3.813</t>
  </si>
  <si>
    <t>Ekadsaha Vidhi</t>
  </si>
  <si>
    <t>7.07X3.543</t>
  </si>
  <si>
    <t>Gandharva Prayoga Vidhi</t>
  </si>
  <si>
    <t>9.6X4.28</t>
  </si>
  <si>
    <t>Ganesa Puja</t>
  </si>
  <si>
    <t>9.3X4.873</t>
  </si>
  <si>
    <t>11.567X4.947</t>
  </si>
  <si>
    <t>Gayatri Purascaran Prayoga</t>
  </si>
  <si>
    <t>9.863X4.513</t>
  </si>
  <si>
    <t>Gohorata Vidhi -Adbut Bhasa</t>
  </si>
  <si>
    <t>9.363X5.133</t>
  </si>
  <si>
    <t>Gotri Ratra Vratodyapana Vidhi</t>
  </si>
  <si>
    <t>9.61X5.1</t>
  </si>
  <si>
    <t>Guna Manjari Prayascita Prakaranam</t>
  </si>
  <si>
    <t>6.143X2.43</t>
  </si>
  <si>
    <t>Hariharatmaka Stava</t>
  </si>
  <si>
    <t>Haritalika Vrat Katha in Bhavisyottara Puran</t>
  </si>
  <si>
    <t>9.733X4.247</t>
  </si>
  <si>
    <t>Jalasayotsarga Vidhi</t>
  </si>
  <si>
    <t>13.02X4.913</t>
  </si>
  <si>
    <t>Jativiveka</t>
  </si>
  <si>
    <t>9.807X4.477</t>
  </si>
  <si>
    <t>13.53X5.32</t>
  </si>
  <si>
    <t>Katiya Sutra Vrittyartha Sangraha</t>
  </si>
  <si>
    <t>11.507X4.19</t>
  </si>
  <si>
    <t>Kamya Karma Kala</t>
  </si>
  <si>
    <t>10.42X4.657</t>
  </si>
  <si>
    <t>Kratu Paddhati</t>
  </si>
  <si>
    <t>10.987X3.983</t>
  </si>
  <si>
    <t>Kund Mandap Nirnya</t>
  </si>
  <si>
    <t>12.08X5.26</t>
  </si>
  <si>
    <t>10.717X4.81</t>
  </si>
  <si>
    <t>Kunda Mandan Vivaranam</t>
  </si>
  <si>
    <t>12.983X6.25</t>
  </si>
  <si>
    <t>Bhatt Sankara</t>
  </si>
  <si>
    <t>9.53X4.593</t>
  </si>
  <si>
    <t>Ragunandana Mahacarya</t>
  </si>
  <si>
    <t>Malmasa Tattva in Smrti Tattvam</t>
  </si>
  <si>
    <t>Mrtyunjaya Japa Vidhi</t>
  </si>
  <si>
    <t>13.803X4.327</t>
  </si>
  <si>
    <t>9.503X4.23</t>
  </si>
  <si>
    <t>Navagraha Mantra</t>
  </si>
  <si>
    <t>10.19X4.44</t>
  </si>
  <si>
    <t>Navagraha Yagya Prayoga</t>
  </si>
  <si>
    <t>10.393X4.313</t>
  </si>
  <si>
    <t>Navana Sraddha Vidhi</t>
  </si>
  <si>
    <t>11.933X4.1</t>
  </si>
  <si>
    <t>Nilodvaha Vidhi</t>
  </si>
  <si>
    <t>6.23X3.287</t>
  </si>
  <si>
    <t>Pancaka Vidhanam</t>
  </si>
  <si>
    <t>8.69X3.933</t>
  </si>
  <si>
    <t>Parvan Sraddha Vidhi</t>
  </si>
  <si>
    <t>9.77X3.287</t>
  </si>
  <si>
    <t>9.393X4.397</t>
  </si>
  <si>
    <t>Kamlakara Bhatt</t>
  </si>
  <si>
    <t>Pasu Prayoga</t>
  </si>
  <si>
    <t>11.27X4.897</t>
  </si>
  <si>
    <t>Pauranika Siva Pujanam</t>
  </si>
  <si>
    <t>8.007X5.73</t>
  </si>
  <si>
    <t>Prayascita Vyakhyanam</t>
  </si>
  <si>
    <t>6.143X2.313</t>
  </si>
  <si>
    <t>Prayoga Paddhati</t>
  </si>
  <si>
    <t>11.473X4.873</t>
  </si>
  <si>
    <t>14.023X5.05</t>
  </si>
  <si>
    <t>Gangadhar Bhatta</t>
  </si>
  <si>
    <t>7.35X3.57</t>
  </si>
  <si>
    <t>Puorusa Suktena Visnu Pujanam</t>
  </si>
  <si>
    <t>6.497X3.667</t>
  </si>
  <si>
    <t>8.89X3.563</t>
  </si>
  <si>
    <t>Pumsukta Vidhi</t>
  </si>
  <si>
    <t>7.71X5.16</t>
  </si>
  <si>
    <t>Rudranustan Paddhati</t>
  </si>
  <si>
    <t>10.03X4.53</t>
  </si>
  <si>
    <t>Samana Pravara Grantha</t>
  </si>
  <si>
    <t>10.713X4.643</t>
  </si>
  <si>
    <t>Nrsimha</t>
  </si>
  <si>
    <t>Sanskar Ratnavali</t>
  </si>
  <si>
    <t>11.427X4.73</t>
  </si>
  <si>
    <t>Sarva Deva Sadharana Nitya Puja Vidhi</t>
  </si>
  <si>
    <t>11.82X6.427</t>
  </si>
  <si>
    <t>Sarva Prayascita Prayoga</t>
  </si>
  <si>
    <t>10.057X4.26</t>
  </si>
  <si>
    <t>Hemadri</t>
  </si>
  <si>
    <t>11.513X5.277</t>
  </si>
  <si>
    <t>Sraddha Prayoga</t>
  </si>
  <si>
    <t>Sraddha Vidhi</t>
  </si>
  <si>
    <t>6.117X9.48</t>
  </si>
  <si>
    <t>8.773X3.633</t>
  </si>
  <si>
    <t>7.56X3.977</t>
  </si>
  <si>
    <t>Sraddha Vidhi Sanksepa</t>
  </si>
  <si>
    <t>10.873X4.58</t>
  </si>
  <si>
    <t>9.203X3.88</t>
  </si>
  <si>
    <t>Santika Paddhati</t>
  </si>
  <si>
    <t>9.07X3.707</t>
  </si>
  <si>
    <t>Snan Vidhi Bhasyam</t>
  </si>
  <si>
    <t>10.503X4.563</t>
  </si>
  <si>
    <t>Snan Vidhi Nityahnika Krityadi</t>
  </si>
  <si>
    <t>6.857X3.503</t>
  </si>
  <si>
    <t>Snan Vidhi Sutram</t>
  </si>
  <si>
    <t>9.093X4.05</t>
  </si>
  <si>
    <t>Srauta Prayascita Prayoga Ratnamala</t>
  </si>
  <si>
    <t>6.497X2.52</t>
  </si>
  <si>
    <t>Sthalipaka Prayoga</t>
  </si>
  <si>
    <t>8X4.153</t>
  </si>
  <si>
    <t>Surya Vrata Mahatmya</t>
  </si>
  <si>
    <t>6.803X4.857</t>
  </si>
  <si>
    <t>9.847X4.36</t>
  </si>
  <si>
    <t>10.243X4.62</t>
  </si>
  <si>
    <t>Tirtha Snan Prayoga</t>
  </si>
  <si>
    <t>8.73X4.363</t>
  </si>
  <si>
    <t>5.98X3.437</t>
  </si>
  <si>
    <t>Tripinda Ekapinda Sraddha Vidhi</t>
  </si>
  <si>
    <t>8.913X4.283</t>
  </si>
  <si>
    <t>Tripinda Sraddha Vidhi In Garuda Puranam</t>
  </si>
  <si>
    <t>11.183X5.27</t>
  </si>
  <si>
    <t>11.497X4.813</t>
  </si>
  <si>
    <t>Tuladana Paddhati</t>
  </si>
  <si>
    <t>8.843X3.833</t>
  </si>
  <si>
    <t>Ubhaya Vrata Puja Paddhati</t>
  </si>
  <si>
    <t>9.543X5.357</t>
  </si>
  <si>
    <t>Utsarga Vidhi</t>
  </si>
  <si>
    <t>8.45X3.993</t>
  </si>
  <si>
    <t>Varuna Sraddham</t>
  </si>
  <si>
    <t>8.217X4.877</t>
  </si>
  <si>
    <t>Vastu Pujan Paddhati</t>
  </si>
  <si>
    <t>9.373X4.47</t>
  </si>
  <si>
    <t>Vastu Santi Prayoga</t>
  </si>
  <si>
    <t>9.15X3.947</t>
  </si>
  <si>
    <t>Vinayak Santi</t>
  </si>
  <si>
    <t>9.17X3.87</t>
  </si>
  <si>
    <t>6.93X4.95</t>
  </si>
  <si>
    <t>Vinayak Santi Sankhayana</t>
  </si>
  <si>
    <t>10.917X5.217</t>
  </si>
  <si>
    <t>11.04X5.173</t>
  </si>
  <si>
    <t>7.277X4.58</t>
  </si>
  <si>
    <t>Vivaha Angabhuta Vagdan Vidhi, Varnakacar &amp; Vivaha Karma</t>
  </si>
  <si>
    <t>10.057X4.64</t>
  </si>
  <si>
    <t>7.56X3.753</t>
  </si>
  <si>
    <t>Vrdhi Sraddha Vidhi</t>
  </si>
  <si>
    <t>Brhaspati Santi</t>
  </si>
  <si>
    <t>8.943X4.01</t>
  </si>
  <si>
    <t>Vyatipata Pujana Vidhi</t>
  </si>
  <si>
    <t>8.997X4.42</t>
  </si>
  <si>
    <t>Vyatipata Vrat Mahatmya Sangraha</t>
  </si>
  <si>
    <t>9.477X4.52</t>
  </si>
  <si>
    <t>Yajnopavita Dharana Mantra Vidhi</t>
  </si>
  <si>
    <t>10.347X5.007</t>
  </si>
  <si>
    <t>Yati Sanskar Vidhi</t>
  </si>
  <si>
    <t>9.337X5.283</t>
  </si>
  <si>
    <t>Sutra Paddhati</t>
  </si>
  <si>
    <t>11.527X5.83</t>
  </si>
  <si>
    <t>Mathuranatha Sastri</t>
  </si>
  <si>
    <t>Samskrta Gatha Saptasati</t>
  </si>
  <si>
    <t>5.94X8.92</t>
  </si>
  <si>
    <t>12.673X5.707</t>
  </si>
  <si>
    <t>Bhasa Sutikadhyaya</t>
  </si>
  <si>
    <t>Bhavadhyaya In Camatkar Cintamani</t>
  </si>
  <si>
    <t>6.143X3.533</t>
  </si>
  <si>
    <t>Caura Prasna Jnanam</t>
  </si>
  <si>
    <t>5.973X3.307</t>
  </si>
  <si>
    <t>9.687X6.633</t>
  </si>
  <si>
    <t>Satrucinta Kanda in Ramanaprasna</t>
  </si>
  <si>
    <t>9.18X6.043</t>
  </si>
  <si>
    <t>Yuddha Prakarana</t>
  </si>
  <si>
    <t>9.59X6.71</t>
  </si>
  <si>
    <t>Graha Gocara Phalam in Vidhi Ratna</t>
  </si>
  <si>
    <t>6.063X2.69</t>
  </si>
  <si>
    <t>Hilaya Dipika</t>
  </si>
  <si>
    <t>10.627X6.35</t>
  </si>
  <si>
    <t>Hoda Cakram</t>
  </si>
  <si>
    <t>9.92X6.21</t>
  </si>
  <si>
    <t>16.523X8.04</t>
  </si>
  <si>
    <t>6.143X3.427</t>
  </si>
  <si>
    <t>Jataka Parijata</t>
  </si>
  <si>
    <t>Rastriya samskrta samstan</t>
  </si>
  <si>
    <t>6.143X3.297</t>
  </si>
  <si>
    <t>Sripathy Batta</t>
  </si>
  <si>
    <t>Jyotisa Ratna Mala</t>
  </si>
  <si>
    <t>3.95X6.223</t>
  </si>
  <si>
    <t>14.1X7.423</t>
  </si>
  <si>
    <t>Lagna Candrika</t>
  </si>
  <si>
    <t>Lilavati</t>
  </si>
  <si>
    <t>12.49X6.193</t>
  </si>
  <si>
    <t>Muhurta Cintamani Tika Piyusadhara</t>
  </si>
  <si>
    <t>14.33X8.503</t>
  </si>
  <si>
    <t>Ramadevajna</t>
  </si>
  <si>
    <t>5.267X2.7</t>
  </si>
  <si>
    <t>16.373X5.083</t>
  </si>
  <si>
    <t>Prasna Jnanam Prasna Sangraha</t>
  </si>
  <si>
    <t>6.143X4.523</t>
  </si>
  <si>
    <t>Prasna Bhairava</t>
  </si>
  <si>
    <t>6.96X9.45</t>
  </si>
  <si>
    <t>Sambhu Hora Prakasa</t>
  </si>
  <si>
    <t>6.143X2.757</t>
  </si>
  <si>
    <t>Samudrikam</t>
  </si>
  <si>
    <t>Visnu Datta</t>
  </si>
  <si>
    <t>6.12X3.23</t>
  </si>
  <si>
    <t>Kalyana Sarma</t>
  </si>
  <si>
    <t>Saravali</t>
  </si>
  <si>
    <t>13.76X5.927</t>
  </si>
  <si>
    <t>8.497X13.67</t>
  </si>
  <si>
    <t>Savara Mantra Yantra Sangraha</t>
  </si>
  <si>
    <t>16.887X7.617</t>
  </si>
  <si>
    <t>16.623X8.2</t>
  </si>
  <si>
    <t>12.993X5.963</t>
  </si>
  <si>
    <t>Siddhanta Samhita Sara Samuccaya</t>
  </si>
  <si>
    <t>Siddhanta Sarvabhaumasaya Purvardha</t>
  </si>
  <si>
    <t>Go Prasuti Laksanam</t>
  </si>
  <si>
    <t>Siddhanta Sarvabhaumasaya Uttarardha</t>
  </si>
  <si>
    <t>6.143X2.617</t>
  </si>
  <si>
    <t>10.1X12.763</t>
  </si>
  <si>
    <t>Skandhasthi Prasna</t>
  </si>
  <si>
    <t>Sutikadhyaya</t>
  </si>
  <si>
    <t>6.143X3.507</t>
  </si>
  <si>
    <t>Svapana Phala Nirnaya</t>
  </si>
  <si>
    <t>5.553X8.803</t>
  </si>
  <si>
    <t>15.08X7.547</t>
  </si>
  <si>
    <t>13.747X8.607</t>
  </si>
  <si>
    <t>Tithi Candrika Tithi Nirnaya</t>
  </si>
  <si>
    <t>Devabhadra</t>
  </si>
  <si>
    <t>Virabhadra</t>
  </si>
  <si>
    <t>Viravali</t>
  </si>
  <si>
    <t>9.63X4.003</t>
  </si>
  <si>
    <t>16.213X8.757</t>
  </si>
  <si>
    <t>Vrddha Gargi</t>
  </si>
  <si>
    <t>13.753X7.267</t>
  </si>
  <si>
    <t>Bhattotpal</t>
  </si>
  <si>
    <t>Yoga Yatra Vivrti</t>
  </si>
  <si>
    <t>13.65X7.617</t>
  </si>
  <si>
    <t>Yuddha Jayarnava</t>
  </si>
  <si>
    <t>15.253X6.59</t>
  </si>
  <si>
    <t>Vedokta Sivarcana Paddhati</t>
  </si>
  <si>
    <t>12.957X5.767</t>
  </si>
  <si>
    <t>Yaga Paksa</t>
  </si>
  <si>
    <t>15.26X4.603</t>
  </si>
  <si>
    <t>Jaya Mangala</t>
  </si>
  <si>
    <t>Bhatti Kavya Tika</t>
  </si>
  <si>
    <t>12.557X3.87</t>
  </si>
  <si>
    <t>Sivram Tripathi</t>
  </si>
  <si>
    <t>6.717X9.067</t>
  </si>
  <si>
    <t>11.46X4.97</t>
  </si>
  <si>
    <t>Ekasaradi Sloka Sangraha</t>
  </si>
  <si>
    <t>15.093X8.33</t>
  </si>
  <si>
    <t>Santa Misra</t>
  </si>
  <si>
    <t>8.863X4.353</t>
  </si>
  <si>
    <t>Ghata Karparam with C</t>
  </si>
  <si>
    <t>6.143X2.563</t>
  </si>
  <si>
    <t>Analapandita</t>
  </si>
  <si>
    <t>17.203X9.617</t>
  </si>
  <si>
    <t>Govardhana Saptasati Vyangyartha Sandipanam</t>
  </si>
  <si>
    <t>Hamsaduta Kavyam</t>
  </si>
  <si>
    <t>12.72X6.55</t>
  </si>
  <si>
    <t>Hara Vijaya Kavya Tika</t>
  </si>
  <si>
    <t>5.81X3.153</t>
  </si>
  <si>
    <t>15.093X8.21</t>
  </si>
  <si>
    <t>11.34X4.81</t>
  </si>
  <si>
    <t>Kumara Sambhava</t>
  </si>
  <si>
    <t>13.273X6.213</t>
  </si>
  <si>
    <t>Meghaduta Vyakhya</t>
  </si>
  <si>
    <t>10.453X4.417</t>
  </si>
  <si>
    <t>Vopadeva and Hemadri</t>
  </si>
  <si>
    <t>11.327X4.853</t>
  </si>
  <si>
    <t>Nagalila</t>
  </si>
  <si>
    <t>5.647X3.853</t>
  </si>
  <si>
    <t>12.153X4.127</t>
  </si>
  <si>
    <t>Pravar Kavi</t>
  </si>
  <si>
    <t>Nemiduta Kavyam</t>
  </si>
  <si>
    <t>7.427X9.973</t>
  </si>
  <si>
    <t>Sivarama Tripathi</t>
  </si>
  <si>
    <t>11.883X5.043</t>
  </si>
  <si>
    <t>Nrsimha Campu</t>
  </si>
  <si>
    <t>9.453X13.353</t>
  </si>
  <si>
    <t>Candracuda Bhatt</t>
  </si>
  <si>
    <t>Prastava Cintamani</t>
  </si>
  <si>
    <t>9.68X13.917</t>
  </si>
  <si>
    <t>7.08X9.78</t>
  </si>
  <si>
    <t>Samvat= 1833</t>
  </si>
  <si>
    <t>15.653X8.46</t>
  </si>
  <si>
    <t>Laksman Pandit</t>
  </si>
  <si>
    <t>12.443X5.47</t>
  </si>
  <si>
    <t>14.39X6.363</t>
  </si>
  <si>
    <t>13.44X7.55</t>
  </si>
  <si>
    <t>Kavya</t>
  </si>
  <si>
    <t>10.72X4.257</t>
  </si>
  <si>
    <t>Raghuvamsa 2nd Sarga Tika Arthalapani</t>
  </si>
  <si>
    <t>Samayasundara</t>
  </si>
  <si>
    <t>14.06X5.89</t>
  </si>
  <si>
    <t>Raghuvamsa Tika Sanjivani</t>
  </si>
  <si>
    <t>Mallinath</t>
  </si>
  <si>
    <t>15.363X5.293</t>
  </si>
  <si>
    <t>17.183X7.5</t>
  </si>
  <si>
    <t>12.863X12.617</t>
  </si>
  <si>
    <t>7.94X4.523</t>
  </si>
  <si>
    <t>Rakasakavyam with Tika</t>
  </si>
  <si>
    <t>Ravidev</t>
  </si>
  <si>
    <t>13.867X6.98</t>
  </si>
  <si>
    <t>Sivaram</t>
  </si>
  <si>
    <t>Ravana Pura Vadha</t>
  </si>
  <si>
    <t>12.19X5.017</t>
  </si>
  <si>
    <t>Santisatakam, Vrndavana satakam &amp; Vrndavanayamakam</t>
  </si>
  <si>
    <t>15.677X8.59</t>
  </si>
  <si>
    <t>Sankara Paddhati</t>
  </si>
  <si>
    <t>14.847X5.543</t>
  </si>
  <si>
    <t>Raghuvamsa Tika Sisu Hitesani</t>
  </si>
  <si>
    <t>14.1X6.787</t>
  </si>
  <si>
    <t>Sisupala Vadh Sarga 5, 6 &amp;7</t>
  </si>
  <si>
    <t>11.33X4.85</t>
  </si>
  <si>
    <t>Caritravarddhathacarya</t>
  </si>
  <si>
    <t>Sisupala Vadha</t>
  </si>
  <si>
    <t>5.993X2.93</t>
  </si>
  <si>
    <t>Uddhav Sandesa</t>
  </si>
  <si>
    <t>14.853X8.187</t>
  </si>
  <si>
    <t>Uddhava Dutam</t>
  </si>
  <si>
    <t>16.313X8.933</t>
  </si>
  <si>
    <t>Madhava Kavi</t>
  </si>
  <si>
    <t>Ramcandra</t>
  </si>
  <si>
    <t>Vag Bhusanam with C</t>
  </si>
  <si>
    <t>8.6X4.957</t>
  </si>
  <si>
    <t>15.433X8.4</t>
  </si>
  <si>
    <t>Ciranjivi Bhattacarya</t>
  </si>
  <si>
    <t>Vidavnmoda Tarangini with C</t>
  </si>
  <si>
    <t>6.143X3.223</t>
  </si>
  <si>
    <t>Rasapaddhati with C &amp; Lohasarvasvam</t>
  </si>
  <si>
    <t>Sannipatkalika &amp; Susrutasamhita</t>
  </si>
  <si>
    <t>Siddhanta Tattva Viveka with C &amp; Sesavasana with C</t>
  </si>
  <si>
    <t>Baudhayaniya Asvalayane Caturmasya Prayoga &amp; Kunda Pradipa</t>
  </si>
  <si>
    <t>Damanaropana Vidhi &amp; Purascarana Prapanca Samksepa</t>
  </si>
  <si>
    <t>Aditya Hrdayam</t>
  </si>
  <si>
    <t>12.907X5.627</t>
  </si>
  <si>
    <t>Sumati Vijaya</t>
  </si>
  <si>
    <t>Sugamartha Prabodhika (Raghuvamsa Tika)</t>
  </si>
  <si>
    <t>Sugamartha Prabodhika</t>
  </si>
  <si>
    <t>Anekartha Kosa</t>
  </si>
  <si>
    <t>Medinikara</t>
  </si>
  <si>
    <t>14.897X6.63</t>
  </si>
  <si>
    <t>8.143X4.933</t>
  </si>
  <si>
    <t>Purusottama Deva</t>
  </si>
  <si>
    <t>Ekaksara Kosa</t>
  </si>
  <si>
    <t>Haravali</t>
  </si>
  <si>
    <t>Samvat=1901</t>
  </si>
  <si>
    <t>Samvat=1886</t>
  </si>
  <si>
    <t>15.007X6.417</t>
  </si>
  <si>
    <t>Namamala Sabdartha Nighantu</t>
  </si>
  <si>
    <t>Danajaya</t>
  </si>
  <si>
    <t>Samvat=1810</t>
  </si>
  <si>
    <t>Samvat=1601</t>
  </si>
  <si>
    <t>11.58X4.997</t>
  </si>
  <si>
    <t>Samvat=1864</t>
  </si>
  <si>
    <t>Samvat=1888</t>
  </si>
  <si>
    <t>Samvat=1616</t>
  </si>
  <si>
    <t>Samvat=1979</t>
  </si>
  <si>
    <t>Samvat=1965</t>
  </si>
  <si>
    <t>13.443X5.153</t>
  </si>
  <si>
    <t>Nanartha Dhvani Manjari</t>
  </si>
  <si>
    <t>Ajapa Gayatri Mantra</t>
  </si>
  <si>
    <t>Mantra</t>
  </si>
  <si>
    <t>15.743X9.46</t>
  </si>
  <si>
    <t>Navarna Mantra</t>
  </si>
  <si>
    <t>5.057X3.4</t>
  </si>
  <si>
    <t>16.583X9.06</t>
  </si>
  <si>
    <t>Pancadasi Mantra</t>
  </si>
  <si>
    <t>5.833X2.98</t>
  </si>
  <si>
    <t>14.127X5.927</t>
  </si>
  <si>
    <t>Atharva Veda Pratisakhyam</t>
  </si>
  <si>
    <t>Adhikaran Kaumudi</t>
  </si>
  <si>
    <t>Devanath Thakur</t>
  </si>
  <si>
    <t>11.63X4.717</t>
  </si>
  <si>
    <t>12.3X4.737</t>
  </si>
  <si>
    <t>Sarasvati prakriya tibadivrtti</t>
  </si>
  <si>
    <t>Sutrapatha Kritprakarana Vrttisahita</t>
  </si>
  <si>
    <t>Brahma Sutra Vrtti</t>
  </si>
  <si>
    <t>Dharma Pravrtti Anukramanika</t>
  </si>
  <si>
    <t>Gairika Sutra Vrtti</t>
  </si>
  <si>
    <t>Guna Khanda Cintamani Didhiti Vivrtti</t>
  </si>
  <si>
    <t>12.63X5.263</t>
  </si>
  <si>
    <t>Balaprakasa 2nd Adhyaya</t>
  </si>
  <si>
    <t>13.35X5.487</t>
  </si>
  <si>
    <t>Adhvar Mimansa Kautuhala Vrtti 2nd Adhyaya</t>
  </si>
  <si>
    <t>Balaprakasa 3rd Adhyaya</t>
  </si>
  <si>
    <t>12.207X5.017</t>
  </si>
  <si>
    <t>Balaprakasa 4th Adhyaya</t>
  </si>
  <si>
    <t>12.59X5.307</t>
  </si>
  <si>
    <t>Balaprakasa 12th Adhyaya</t>
  </si>
  <si>
    <t>12.08X5.06</t>
  </si>
  <si>
    <t>11.523X4.977</t>
  </si>
  <si>
    <t>Bhatta Dipika 2nd Adhyaya</t>
  </si>
  <si>
    <t>Srikhanda Deva</t>
  </si>
  <si>
    <t>Bhatta Bhasa Prakasika</t>
  </si>
  <si>
    <t>11.23X4.88</t>
  </si>
  <si>
    <t>Few pages missing</t>
  </si>
  <si>
    <t>Bhatta Bhaskara</t>
  </si>
  <si>
    <t>10.39X3.45</t>
  </si>
  <si>
    <t>Bhatta Dipika Chapter 1 Quarter 2,3,4</t>
  </si>
  <si>
    <t>11.367X4.863</t>
  </si>
  <si>
    <t>Khanda Deva</t>
  </si>
  <si>
    <t>Bhatta Rahasya Pratham Pariccheda with C</t>
  </si>
  <si>
    <t>10.433X3.917</t>
  </si>
  <si>
    <t>Mudgal Suri</t>
  </si>
  <si>
    <t>Bhava Kalpa Lata (Bhavana Viveka Tika)</t>
  </si>
  <si>
    <t>Bhava Kalpa Lata</t>
  </si>
  <si>
    <t>9.68X4.367</t>
  </si>
  <si>
    <t>Dharma Vichara Sanksepa</t>
  </si>
  <si>
    <t>11.643X4.343</t>
  </si>
  <si>
    <t>1 to 10 Missing</t>
  </si>
  <si>
    <t>Laghu Vartik Tika</t>
  </si>
  <si>
    <t>12.807X5.463</t>
  </si>
  <si>
    <t>Madhaviya Jaiminiya Nyaya Mala Vistara</t>
  </si>
  <si>
    <t>10.303X4.41</t>
  </si>
  <si>
    <t>Apdev</t>
  </si>
  <si>
    <t>12.65X6.17</t>
  </si>
  <si>
    <t>10.363X4.917</t>
  </si>
  <si>
    <t>11.417X4.857</t>
  </si>
  <si>
    <t>13.02X6.013</t>
  </si>
  <si>
    <t>11.68X5.437</t>
  </si>
  <si>
    <t>12.277X4.42</t>
  </si>
  <si>
    <t>Govind Ram</t>
  </si>
  <si>
    <t>10.24X5.62</t>
  </si>
  <si>
    <t>Raghunath Bhattacarya</t>
  </si>
  <si>
    <t>14.193X5.347</t>
  </si>
  <si>
    <t>12.77X5.227</t>
  </si>
  <si>
    <t>Samvat=1855</t>
  </si>
  <si>
    <t>14.257X6.097</t>
  </si>
  <si>
    <t>Raghvanand</t>
  </si>
  <si>
    <t>12.557X4.747</t>
  </si>
  <si>
    <t>Pages 1 to 4 Missing</t>
  </si>
  <si>
    <t>9.757X4.057</t>
  </si>
  <si>
    <t>1 Page Missing</t>
  </si>
  <si>
    <t>Bhatta Somesvara</t>
  </si>
  <si>
    <t>12.413X5.39</t>
  </si>
  <si>
    <t>12.917X5.253</t>
  </si>
  <si>
    <t>12.817X5.45</t>
  </si>
  <si>
    <t>Pages 1 to 3 Missing</t>
  </si>
  <si>
    <t>12.177X5.3</t>
  </si>
  <si>
    <t>Pages 10 to 12 Missing</t>
  </si>
  <si>
    <t>12.22X5.253</t>
  </si>
  <si>
    <t>Kumarila Svami</t>
  </si>
  <si>
    <t>12.3X3.557</t>
  </si>
  <si>
    <t>11.127X3.123</t>
  </si>
  <si>
    <t>11.42X3.56</t>
  </si>
  <si>
    <t>13.297X3.74</t>
  </si>
  <si>
    <t>11.387X4.68</t>
  </si>
  <si>
    <t>Samvat=1638</t>
  </si>
  <si>
    <t>10.173X4.5</t>
  </si>
  <si>
    <t>13.29X3.953</t>
  </si>
  <si>
    <t>Samvat=1686</t>
  </si>
  <si>
    <t>11.203X4.963</t>
  </si>
  <si>
    <t>Nyaya Ratna Mala</t>
  </si>
  <si>
    <t>Parthsarthi Misra</t>
  </si>
  <si>
    <t>12.113X5.157</t>
  </si>
  <si>
    <t>12.313X5.11</t>
  </si>
  <si>
    <t>Page 1 Missing</t>
  </si>
  <si>
    <t>11.927X4.877</t>
  </si>
  <si>
    <t>Sabara Bhasya Vartika 3rd Chapter 3rd Quarter</t>
  </si>
  <si>
    <t>16.383X7.2</t>
  </si>
  <si>
    <t>Sabara Bhasya Vartika 2nd Chapter 1st Quarter</t>
  </si>
  <si>
    <t>15.583X6.68</t>
  </si>
  <si>
    <t>15.343X7.04</t>
  </si>
  <si>
    <t>15.803X7.02</t>
  </si>
  <si>
    <t>14.423X6.78</t>
  </si>
  <si>
    <t>14.783X6.34</t>
  </si>
  <si>
    <t>16.443X6.94</t>
  </si>
  <si>
    <t>Ramakrsna Bhatta</t>
  </si>
  <si>
    <t>Sastra Dipika</t>
  </si>
  <si>
    <t>12.44X4.98</t>
  </si>
  <si>
    <t>12.84X5.47</t>
  </si>
  <si>
    <t>Sastra Dipika Chapter 3 &amp; 4</t>
  </si>
  <si>
    <t>Samvat=1875</t>
  </si>
  <si>
    <t>12.19X5.113</t>
  </si>
  <si>
    <t>Sastra Dipika Chapter 5</t>
  </si>
  <si>
    <t>12.15X5.093</t>
  </si>
  <si>
    <t>Sastra Dipika Chapter 6</t>
  </si>
  <si>
    <t>12.01X5.13</t>
  </si>
  <si>
    <t>Sastra Dipika Chapter 7</t>
  </si>
  <si>
    <t>11.92X4.923</t>
  </si>
  <si>
    <t>Sastra Dipika Chapter 8</t>
  </si>
  <si>
    <t>Sastra Dipika Chapter 9</t>
  </si>
  <si>
    <t>Sastra Dipika Chapter 10</t>
  </si>
  <si>
    <t>Sastra Dipika Chapter 11</t>
  </si>
  <si>
    <t>Sastra Dipika Chapter 12</t>
  </si>
  <si>
    <t>12.167X5.117</t>
  </si>
  <si>
    <t>12.153X5.243</t>
  </si>
  <si>
    <t>12.45X5.383</t>
  </si>
  <si>
    <t>11.033X4.847</t>
  </si>
  <si>
    <t>12.047X5.073</t>
  </si>
  <si>
    <t>Samvat=1741</t>
  </si>
  <si>
    <t>Sastra Dipika Chapter 1</t>
  </si>
  <si>
    <t>9.473X3.847</t>
  </si>
  <si>
    <t>Sastra Dipika Chapter 3</t>
  </si>
  <si>
    <t>13.43X4.147</t>
  </si>
  <si>
    <t>Sastra Dipika Chapter 4</t>
  </si>
  <si>
    <t>9.347X4.02</t>
  </si>
  <si>
    <t>Sastra Dipika Chapter 5 With Meaning</t>
  </si>
  <si>
    <t>12.893X4.48</t>
  </si>
  <si>
    <t>Sastra Dipika Chapter 6 With Meaning</t>
  </si>
  <si>
    <t>12.123X4.21</t>
  </si>
  <si>
    <t>10.67X4.28</t>
  </si>
  <si>
    <t>9.62X4.297</t>
  </si>
  <si>
    <t>Sastra Dipika Chapter 9 With Meaning</t>
  </si>
  <si>
    <t>9.497X4.127</t>
  </si>
  <si>
    <t>11.32X4.943</t>
  </si>
  <si>
    <t>10.273X4.45</t>
  </si>
  <si>
    <t>Sastra Dipika Chapter 2</t>
  </si>
  <si>
    <t>9.353X3.813</t>
  </si>
  <si>
    <t>Samvat=1699</t>
  </si>
  <si>
    <t>9.52X4.117</t>
  </si>
  <si>
    <t>9.763X3.43</t>
  </si>
  <si>
    <t>10.15X4.527</t>
  </si>
  <si>
    <t>Sastra Dipika Chapter 3 to 6</t>
  </si>
  <si>
    <t>11.37X4.943</t>
  </si>
  <si>
    <t>Sastra Dipika Chapter 7 to 9</t>
  </si>
  <si>
    <t>11.383X4.933</t>
  </si>
  <si>
    <t>Pages 22 to 30 Missing</t>
  </si>
  <si>
    <t>9.35X4.033</t>
  </si>
  <si>
    <t>Mimamsa Balaprakasa</t>
  </si>
  <si>
    <t>Mimamsa Nayavada</t>
  </si>
  <si>
    <t>Mimamsa Nyaya Prakasa -Purva Mimansa</t>
  </si>
  <si>
    <t>Mimamsa Nyaya Prakasa Tika</t>
  </si>
  <si>
    <t>Mimamsa Nyaya Ratnam</t>
  </si>
  <si>
    <t>Mimamsa Pravesika -Purva Mimansa</t>
  </si>
  <si>
    <t>Mimamsa Ratna 2nd Chapter</t>
  </si>
  <si>
    <t>Mimamsa Sara Sangraha</t>
  </si>
  <si>
    <t>Mimamsa Sutra Didhiti</t>
  </si>
  <si>
    <t>Mimamsa Sutra Vrtti</t>
  </si>
  <si>
    <t>Mimamsa Vartika</t>
  </si>
  <si>
    <t>Mimamsa Vartika Chapter 1 Quarter 2</t>
  </si>
  <si>
    <t>Mimamsa Vartika Chapter 1 Quarter 4</t>
  </si>
  <si>
    <t>Mimamsa Vartika Chapter 3 Quarter 3</t>
  </si>
  <si>
    <t>Mimamsa Vartika 2nd Chapter 2nd Quarter</t>
  </si>
  <si>
    <t>Mimamsa Vartika 3rd Chapter 2nd Quarter</t>
  </si>
  <si>
    <t>Mimamsa Vartika 3rd Chapter</t>
  </si>
  <si>
    <t>Sariraka Mimamsa Bhasya Chapter 1</t>
  </si>
  <si>
    <t>Sariraka Mimamsa Bhasya Chapter 1 Quarter 3</t>
  </si>
  <si>
    <t>Sariraka Mimamsa Bhasya Chapter 3 Quarter 4</t>
  </si>
  <si>
    <t>Sariraka Mimamsa Bhasya</t>
  </si>
  <si>
    <t>Saririka Mimamsa Bhasya</t>
  </si>
  <si>
    <t>Pages 1 to 18 Missing</t>
  </si>
  <si>
    <t>9.283X3.827</t>
  </si>
  <si>
    <t xml:space="preserve">Sastra Dipika Prakasa Chapter 1 Quarter 2,3 </t>
  </si>
  <si>
    <t>Campak Nath</t>
  </si>
  <si>
    <t>10.277X4.51</t>
  </si>
  <si>
    <t>Sastra Dipika Prakasa Chapter 3</t>
  </si>
  <si>
    <t>10.4X4.95</t>
  </si>
  <si>
    <t>9.98X4.847</t>
  </si>
  <si>
    <t>Sastra Dipika Prakasa Chapter 4 and 5</t>
  </si>
  <si>
    <t>Sastra Dipika Prakasa Chapter 6</t>
  </si>
  <si>
    <t>10.753X5.14</t>
  </si>
  <si>
    <t>Sastra Dipika Prakasa Chapter 7</t>
  </si>
  <si>
    <t>10.247X4.9</t>
  </si>
  <si>
    <t>Sastra Dipika Prakasa Chapter 8</t>
  </si>
  <si>
    <t>10.247X4.79</t>
  </si>
  <si>
    <t>Sastra Dipika Prakasa Chapter 9</t>
  </si>
  <si>
    <t>10.57X5.05</t>
  </si>
  <si>
    <t>Vaidyanath</t>
  </si>
  <si>
    <t>12.007X4.957</t>
  </si>
  <si>
    <t>Vakya Prabha</t>
  </si>
  <si>
    <t>11.71X5.117</t>
  </si>
  <si>
    <t>Samvat=1767</t>
  </si>
  <si>
    <t>11.857X5.39</t>
  </si>
  <si>
    <t>11.913X5.203</t>
  </si>
  <si>
    <t>11.953X5.263</t>
  </si>
  <si>
    <t>30.36X13.43</t>
  </si>
  <si>
    <t>12.407X5.377</t>
  </si>
  <si>
    <t>12.663X5.65</t>
  </si>
  <si>
    <t>Somanath</t>
  </si>
  <si>
    <t>10.673X4.42</t>
  </si>
  <si>
    <t>Mayukha Malika</t>
  </si>
  <si>
    <t>11.537X4.827</t>
  </si>
  <si>
    <t>Ram Krsna Bhatta</t>
  </si>
  <si>
    <t>Siddhantha Candrika Gudartha Vivarana Chapter 1</t>
  </si>
  <si>
    <t>13.017X5.23</t>
  </si>
  <si>
    <t>Soma Vihara Karika Vivaranam</t>
  </si>
  <si>
    <t>12.573X4.863</t>
  </si>
  <si>
    <t>Tantra Cudamani Chapter 1 Quarter 1</t>
  </si>
  <si>
    <t>10.81X4.76</t>
  </si>
  <si>
    <t>Vakya Bhedavada</t>
  </si>
  <si>
    <t>10.523X3.993</t>
  </si>
  <si>
    <t>Vidhi Rasayanam Sukhopajivani</t>
  </si>
  <si>
    <t>11.043X4.507</t>
  </si>
  <si>
    <t>10.833X3.813</t>
  </si>
  <si>
    <t>Few Pages Missing</t>
  </si>
  <si>
    <t>Gaga Bhatta Cintamani</t>
  </si>
  <si>
    <t>9.84X4.213</t>
  </si>
  <si>
    <t>Tantra Vartikam</t>
  </si>
  <si>
    <t>12.79X3.997</t>
  </si>
  <si>
    <t>Dhananjaya Vijaya</t>
  </si>
  <si>
    <t>9.55X13.127</t>
  </si>
  <si>
    <t>12.95X5.457</t>
  </si>
  <si>
    <t>Dhurta Samagamnam</t>
  </si>
  <si>
    <t>Karpura Manjari</t>
  </si>
  <si>
    <t>10.53X3.753</t>
  </si>
  <si>
    <t>Latak Melan Prahasanam</t>
  </si>
  <si>
    <t>Sankhadar</t>
  </si>
  <si>
    <t>9.013X3.737</t>
  </si>
  <si>
    <t>Malati Madhavam</t>
  </si>
  <si>
    <t>Bhavbhuti</t>
  </si>
  <si>
    <t>11.407X3.57</t>
  </si>
  <si>
    <t>Prabodha Candrodaya Prakasa</t>
  </si>
  <si>
    <t>13.243X5.34</t>
  </si>
  <si>
    <t>Ramadas</t>
  </si>
  <si>
    <t>Harsadeva</t>
  </si>
  <si>
    <t>10.807X3.753</t>
  </si>
  <si>
    <t>Rajaniti Sastram</t>
  </si>
  <si>
    <t>7.22X4.693</t>
  </si>
  <si>
    <t>16.803X6.64</t>
  </si>
  <si>
    <t>17.223X6.92</t>
  </si>
  <si>
    <t>Mahadeva Pandita</t>
  </si>
  <si>
    <t>Sapta Padarti</t>
  </si>
  <si>
    <t>16.823X7.36</t>
  </si>
  <si>
    <t>Nyaya Kaustubha Sabda Kanda</t>
  </si>
  <si>
    <t>16.203X7.3</t>
  </si>
  <si>
    <t>Nyaya Pradipa</t>
  </si>
  <si>
    <t>Gopikanand</t>
  </si>
  <si>
    <t>15.243X11.88</t>
  </si>
  <si>
    <t>Nyaya Ratnamala Purvardha</t>
  </si>
  <si>
    <t>17.58X6.32</t>
  </si>
  <si>
    <t>11.47X4.677</t>
  </si>
  <si>
    <t>Nyaya Sudha Parimala Chapter 1</t>
  </si>
  <si>
    <t>Raghavendra Yathi</t>
  </si>
  <si>
    <t>Nyayamritam</t>
  </si>
  <si>
    <t>Vyasaraja Tirtha</t>
  </si>
  <si>
    <t>16.663X5.8</t>
  </si>
  <si>
    <t>16.363X6.54</t>
  </si>
  <si>
    <t>Narayani</t>
  </si>
  <si>
    <t>narayana</t>
  </si>
  <si>
    <t>15.463X5.8</t>
  </si>
  <si>
    <t>Tarka Sangraha</t>
  </si>
  <si>
    <t>Satapatabrahmama P 1</t>
  </si>
  <si>
    <t>Satapatha Brahmana  P 2</t>
  </si>
  <si>
    <t>Grihya Sutras P 1</t>
  </si>
  <si>
    <t>Grihya Sutras P 2</t>
  </si>
  <si>
    <t>Satapatha Brahmana P 3</t>
  </si>
  <si>
    <t>Satapatha Brahmana P 4</t>
  </si>
  <si>
    <t>Satapatha Brahmana P 5</t>
  </si>
  <si>
    <t>Vedanta Sutras with C of Ramanuja P 3</t>
  </si>
  <si>
    <t>6.143X1.907</t>
  </si>
  <si>
    <t xml:space="preserve">Anambhatta </t>
  </si>
  <si>
    <t>6.04X2.743</t>
  </si>
  <si>
    <t>Tarkamrtam</t>
  </si>
  <si>
    <t>6.093X2.913</t>
  </si>
  <si>
    <t>Visaya Laukika Pratyaksa Karya Karana Bhava Rahasyam</t>
  </si>
  <si>
    <t>6.143X2.623</t>
  </si>
  <si>
    <t>Raghu Nath Siromani</t>
  </si>
  <si>
    <t>Akhyat Vada</t>
  </si>
  <si>
    <t>Nyaya Vaisesika</t>
  </si>
  <si>
    <t>10.487X4.39</t>
  </si>
  <si>
    <t>Bhavanandi Prakase Vyapyanugama Prakasa</t>
  </si>
  <si>
    <t>10.883X4.683</t>
  </si>
  <si>
    <t>6.53X1.98</t>
  </si>
  <si>
    <t>11.167X6.3</t>
  </si>
  <si>
    <t>Sankhya Sutra Vrtti</t>
  </si>
  <si>
    <t>13.897X3.933</t>
  </si>
  <si>
    <t>9.593X3.44</t>
  </si>
  <si>
    <t>Ananta Vrata Katha Mahatmyam</t>
  </si>
  <si>
    <t>4.39X3.723</t>
  </si>
  <si>
    <t>8.93X5.327</t>
  </si>
  <si>
    <t>Bhagavad Gita Ramanuja Bhasya</t>
  </si>
  <si>
    <t>Ramanujacarya</t>
  </si>
  <si>
    <t>6.3X10.437</t>
  </si>
  <si>
    <t>Rama Ramanuja Acari</t>
  </si>
  <si>
    <t>17.343X8.52</t>
  </si>
  <si>
    <t>Bhagavata 5th Skandha</t>
  </si>
  <si>
    <t>17.777X8.52</t>
  </si>
  <si>
    <t>17.777X9.16</t>
  </si>
  <si>
    <t>17.2X8.62</t>
  </si>
  <si>
    <t>Bhagavata 9th Skandha</t>
  </si>
  <si>
    <t>17.46X8.9</t>
  </si>
  <si>
    <t>Bhagavata Bhakti Ratnavali</t>
  </si>
  <si>
    <t>6.43X9.827</t>
  </si>
  <si>
    <t>6.143X2.247</t>
  </si>
  <si>
    <t>Bhagavata 10th Skandha Rasakrida Pancadhyayi with C</t>
  </si>
  <si>
    <t>17.16X6.02</t>
  </si>
  <si>
    <t>Bhagavata with Bhavartha Dipika</t>
  </si>
  <si>
    <t>Sridhar</t>
  </si>
  <si>
    <t>16.943X8.34</t>
  </si>
  <si>
    <t>4.297X3.517</t>
  </si>
  <si>
    <t>Adhyatma Ramayana In Brahmanda Purana</t>
  </si>
  <si>
    <t>12.603X6.56</t>
  </si>
  <si>
    <t>10.177X4.77</t>
  </si>
  <si>
    <t>6.477X4.3</t>
  </si>
  <si>
    <t>Jalandhar Mahatmyam</t>
  </si>
  <si>
    <t>9.44X5.56</t>
  </si>
  <si>
    <t>Kartika Mahatmyam</t>
  </si>
  <si>
    <t>10.093X4.197</t>
  </si>
  <si>
    <t>16.863X7.74</t>
  </si>
  <si>
    <t>16.03X6.82</t>
  </si>
  <si>
    <t>8.603X5.473</t>
  </si>
  <si>
    <t>7.387X3.8</t>
  </si>
  <si>
    <t>Nilamata Puranam</t>
  </si>
  <si>
    <t>7.333X10.15</t>
  </si>
  <si>
    <t>10.043X4.433</t>
  </si>
  <si>
    <t>Pursottama Mahatmyam In Skanda Purana</t>
  </si>
  <si>
    <t>6.143X0.527</t>
  </si>
  <si>
    <t>10.187X4.513</t>
  </si>
  <si>
    <t>12.367X5.387</t>
  </si>
  <si>
    <t>Ganga Mahatmyam In Skanda Purana</t>
  </si>
  <si>
    <t>15.157X4.74</t>
  </si>
  <si>
    <t>Stuti Laksmi Prakasa</t>
  </si>
  <si>
    <t>10.287X4.577</t>
  </si>
  <si>
    <t>Vamana Ganga Mahatmyam</t>
  </si>
  <si>
    <t>8.327X7.513</t>
  </si>
  <si>
    <t>Varahi Sahasranama Stotra</t>
  </si>
  <si>
    <t>Amrtaharanam of Samaveda</t>
  </si>
  <si>
    <t>6.143X2.897</t>
  </si>
  <si>
    <t>Arseya Brahmana</t>
  </si>
  <si>
    <t>9.907X3.85</t>
  </si>
  <si>
    <t>Samvat=1820</t>
  </si>
  <si>
    <t>Aitareya Aranykam</t>
  </si>
  <si>
    <t>8.687X3.747</t>
  </si>
  <si>
    <t>Mantranukramanika</t>
  </si>
  <si>
    <t>8.353X3.71</t>
  </si>
  <si>
    <t>Sankhya Candrika</t>
  </si>
  <si>
    <t>10.347X6.647</t>
  </si>
  <si>
    <t>Sankhya Karika</t>
  </si>
  <si>
    <t>8.18X4.117</t>
  </si>
  <si>
    <t>Sankhya Pravacana Bhasyam</t>
  </si>
  <si>
    <t>14.13X5.413</t>
  </si>
  <si>
    <t>Vacaspati Misra</t>
  </si>
  <si>
    <t>Sankhya Tattva Kaumudi</t>
  </si>
  <si>
    <t>9.5X5.29</t>
  </si>
  <si>
    <t>10.98X3.777</t>
  </si>
  <si>
    <t>Alankara Kaustubha</t>
  </si>
  <si>
    <t>6.97X10.843</t>
  </si>
  <si>
    <t>5.6X9.253</t>
  </si>
  <si>
    <t>Alankara Sekhara</t>
  </si>
  <si>
    <t>Sivadatta</t>
  </si>
  <si>
    <t>Pandurang Javanji</t>
  </si>
  <si>
    <t>11.963X5.097</t>
  </si>
  <si>
    <t>Isvara Krsna</t>
  </si>
  <si>
    <t>Rup Gosvami</t>
  </si>
  <si>
    <t>Munisvara</t>
  </si>
  <si>
    <t>Visvambara Diksita</t>
  </si>
  <si>
    <t>Svami Narayana Tirtha</t>
  </si>
  <si>
    <t>Visvanatha Sarma</t>
  </si>
  <si>
    <t>Visvabandhu Sastri</t>
  </si>
  <si>
    <t>Svapnesvaracarya</t>
  </si>
  <si>
    <t>Natha Svami</t>
  </si>
  <si>
    <t>Visvesvara Sarasvati</t>
  </si>
  <si>
    <t>Narasimha Sarasvati</t>
  </si>
  <si>
    <t>Vijanatma Bagavan</t>
  </si>
  <si>
    <t>Visvanata</t>
  </si>
  <si>
    <t>Narayanendra Sarasvati</t>
  </si>
  <si>
    <t>Visvanata Panjanana Battacarya</t>
  </si>
  <si>
    <t>Madavsarasvati</t>
  </si>
  <si>
    <t>Nrsimha Sarasvati</t>
  </si>
  <si>
    <t>Mahadeva Sarasvati</t>
  </si>
  <si>
    <t>Sankara Bhagvathpada</t>
  </si>
  <si>
    <t>Ruyyak and Jayrath</t>
  </si>
  <si>
    <t>Alankara Vimarsini (Alankara Sarvasva Tika)</t>
  </si>
  <si>
    <t>Alankara Vimarsini</t>
  </si>
  <si>
    <t>14.43X7.723</t>
  </si>
  <si>
    <t>11.22X3.843</t>
  </si>
  <si>
    <t>Alankarodaharanam</t>
  </si>
  <si>
    <t>Jayadratha</t>
  </si>
  <si>
    <t>14.153X7.71</t>
  </si>
  <si>
    <t>6.283X3.247</t>
  </si>
  <si>
    <t>Dasraupavaloka</t>
  </si>
  <si>
    <t>Dhanajaya</t>
  </si>
  <si>
    <t>10.3X4.723</t>
  </si>
  <si>
    <t>11.517X4.82</t>
  </si>
  <si>
    <t>11.84X5.12</t>
  </si>
  <si>
    <t>Kavyadarsa Tika</t>
  </si>
  <si>
    <t>10.013X4.177</t>
  </si>
  <si>
    <t>Kuavalayananda</t>
  </si>
  <si>
    <t>13.82X4.77</t>
  </si>
  <si>
    <t>14.203X6.08</t>
  </si>
  <si>
    <t>15.343X6.793</t>
  </si>
  <si>
    <t>Vidyanatha</t>
  </si>
  <si>
    <t>Pratap Rudra Yasobhusanam</t>
  </si>
  <si>
    <t>12.093X4.013</t>
  </si>
  <si>
    <t>Prabhakara</t>
  </si>
  <si>
    <t>13.377X3.847</t>
  </si>
  <si>
    <t>Rasa Pradipa</t>
  </si>
  <si>
    <t>Kavi Kalpalata</t>
  </si>
  <si>
    <t>14.77X6.67</t>
  </si>
  <si>
    <t>Sahitya Ratnakara</t>
  </si>
  <si>
    <t>Dharmasuri</t>
  </si>
  <si>
    <t>12.127X4.503</t>
  </si>
  <si>
    <t>11.997X4.537</t>
  </si>
  <si>
    <t>Vira Bhadra Deva</t>
  </si>
  <si>
    <t>Kandarpa Chudamani</t>
  </si>
  <si>
    <t>10.043X4.377</t>
  </si>
  <si>
    <t>Trilocana</t>
  </si>
  <si>
    <t>16.133X8.653</t>
  </si>
  <si>
    <t>11.94X5.723</t>
  </si>
  <si>
    <t>Stotra</t>
  </si>
  <si>
    <t>Takur Ji Ka Arati</t>
  </si>
  <si>
    <t>7.21X4.43</t>
  </si>
  <si>
    <t>8.573X5.017</t>
  </si>
  <si>
    <t>6.977X4.017</t>
  </si>
  <si>
    <t>Bhaja Govindedi Stotra</t>
  </si>
  <si>
    <t>6.143X3.6</t>
  </si>
  <si>
    <t>Bruhaspati Sukta</t>
  </si>
  <si>
    <t>6.22X4.54</t>
  </si>
  <si>
    <t>4.983X3.677</t>
  </si>
  <si>
    <t>Candala Kavaca Stotra</t>
  </si>
  <si>
    <t>6.667X4.153</t>
  </si>
  <si>
    <t>Dattatreya Stotra</t>
  </si>
  <si>
    <t>5.983X2.983</t>
  </si>
  <si>
    <t>Devya Puspanjali</t>
  </si>
  <si>
    <t>8.5X4.363</t>
  </si>
  <si>
    <t>Dharma Samvada</t>
  </si>
  <si>
    <t>6.31X4.39</t>
  </si>
  <si>
    <t>Ganesa Stotra</t>
  </si>
  <si>
    <t>6.613X3.977</t>
  </si>
  <si>
    <t>Sarasvati Stotra</t>
  </si>
  <si>
    <t>Siva Stotra</t>
  </si>
  <si>
    <t>Srirama Stotra</t>
  </si>
  <si>
    <t>Surya Stotra</t>
  </si>
  <si>
    <t>Gopalastakam</t>
  </si>
  <si>
    <t>Vidyarnya Muni</t>
  </si>
  <si>
    <t>6.063X4.39</t>
  </si>
  <si>
    <t>7.507X4.327</t>
  </si>
  <si>
    <t>17.043X9.16</t>
  </si>
  <si>
    <t>6.043X2.873</t>
  </si>
  <si>
    <t>12.823X6.727</t>
  </si>
  <si>
    <t>5.807X2.847</t>
  </si>
  <si>
    <t>Manyu Suktam</t>
  </si>
  <si>
    <t>6.143X3.46</t>
  </si>
  <si>
    <t>DeviSuktam, SarasvatiSuktam, GanapatiSuktam</t>
  </si>
  <si>
    <t>6.143X3.367</t>
  </si>
  <si>
    <t>Sarasvati Prakriya</t>
  </si>
  <si>
    <t>Nilasarasvati Mantra</t>
  </si>
  <si>
    <t>Sarasvata Prakriya</t>
  </si>
  <si>
    <t>Sarasvata Prakriya Vyakarana</t>
  </si>
  <si>
    <t>Sarasvata Vyakaranam</t>
  </si>
  <si>
    <t>Sarasvata Vyakaranam Purvardha</t>
  </si>
  <si>
    <t>Sarasvatam</t>
  </si>
  <si>
    <t>Dvadasaha Karma Vidhi</t>
  </si>
  <si>
    <t>Svarupto Godan Prayoga</t>
  </si>
  <si>
    <t>Visvesvara Sanyasa Paddhati</t>
  </si>
  <si>
    <t>Visnu Puja in Vaisva Devadi Paddhati</t>
  </si>
  <si>
    <t>Gopadva Vrata</t>
  </si>
  <si>
    <t>Dvadasa Stotra</t>
  </si>
  <si>
    <t>Sabdadipika Vyakarana and Turag Prasansa of Sarangadhar Dhanurveda</t>
  </si>
  <si>
    <t>Trikala Sandhya Vidhanam In Visvamitra Kalpa</t>
  </si>
  <si>
    <t>Janma Kundalika Dvadasa Bhava Phalam</t>
  </si>
  <si>
    <t>Panch Svara</t>
  </si>
  <si>
    <t>Bhardvaj</t>
  </si>
  <si>
    <t>Narayana Hridayam</t>
  </si>
  <si>
    <t>6.143X3.12</t>
  </si>
  <si>
    <t>Narsimha Stotra</t>
  </si>
  <si>
    <t>7.057X3.6</t>
  </si>
  <si>
    <t>8.32X3.333</t>
  </si>
  <si>
    <t>Rajasvala Stotra</t>
  </si>
  <si>
    <t>5.5X3.95</t>
  </si>
  <si>
    <t>Rama Nama Sahasram</t>
  </si>
  <si>
    <t>9.41X4.047</t>
  </si>
  <si>
    <t>16.823X10.46</t>
  </si>
  <si>
    <t>Srirama Sahasranama</t>
  </si>
  <si>
    <t>17.42X8.76</t>
  </si>
  <si>
    <t>15.723X9.92</t>
  </si>
  <si>
    <t>15.963X10.72</t>
  </si>
  <si>
    <t>Samvat=1947</t>
  </si>
  <si>
    <t>9.193X5.46</t>
  </si>
  <si>
    <t>Siva Arati</t>
  </si>
  <si>
    <t>6.557X4.413</t>
  </si>
  <si>
    <t>Siva Stotra In Skanda Purana</t>
  </si>
  <si>
    <t>6.143X4.003</t>
  </si>
  <si>
    <t>Vanari Vanara Astaka Dvayam</t>
  </si>
  <si>
    <t>15.233X8.4</t>
  </si>
  <si>
    <t>Ram Bhagat</t>
  </si>
  <si>
    <t>8.82X3.883</t>
  </si>
  <si>
    <t>Adhvyarvavagnighra Karma</t>
  </si>
  <si>
    <t>9.26X3.987</t>
  </si>
  <si>
    <t>Karavinda Svami</t>
  </si>
  <si>
    <t>11.68X5.113</t>
  </si>
  <si>
    <t>Pages 2,3,4,10 Missing</t>
  </si>
  <si>
    <t>Apastamba Garhya Karma Prayoga Sutra Paddhati</t>
  </si>
  <si>
    <t>9.67X3.853</t>
  </si>
  <si>
    <t>Mancanacarya</t>
  </si>
  <si>
    <t>10.453X4.907</t>
  </si>
  <si>
    <t>Sakabda=1920</t>
  </si>
  <si>
    <t>Avasasthyadhana Paddhati</t>
  </si>
  <si>
    <t>8.947X3.603</t>
  </si>
  <si>
    <t>Avasasthyagni Karma Homa Vidhi</t>
  </si>
  <si>
    <t>9.617X5.443</t>
  </si>
  <si>
    <t>Gopinath Sahaya</t>
  </si>
  <si>
    <t>10.777X4.647</t>
  </si>
  <si>
    <t>8.117X3.493</t>
  </si>
  <si>
    <t>Samvat=1529</t>
  </si>
  <si>
    <t>Agnistoma Vicara</t>
  </si>
  <si>
    <t>10.153X4.55</t>
  </si>
  <si>
    <t>Agnistomiki Payasya</t>
  </si>
  <si>
    <t>10.413X4.527</t>
  </si>
  <si>
    <t>5.61X8.267</t>
  </si>
  <si>
    <t>Bhagavat Prasada Sarma</t>
  </si>
  <si>
    <t>Chowkhamba Sanskrit Series Office,Varanasi</t>
  </si>
  <si>
    <t>Vamanacarya, Ramakrsna Tripathi Nanabhai, Raghunatha Dvivedi</t>
  </si>
  <si>
    <t>Madhaviya Vedartha Prakasa Chapter 11-15</t>
  </si>
  <si>
    <t>14.093X6.877</t>
  </si>
  <si>
    <t>Visvanatha Gopalatmaja</t>
  </si>
  <si>
    <t>Samvat=1808</t>
  </si>
  <si>
    <t>9.737X4.457</t>
  </si>
  <si>
    <t>Avsana Nirnaya</t>
  </si>
  <si>
    <t>9.327X3.83</t>
  </si>
  <si>
    <t>Samvat=1812</t>
  </si>
  <si>
    <t>Bhadra Sastra Yajna</t>
  </si>
  <si>
    <t>8.217X4.387</t>
  </si>
  <si>
    <t>Brahmatva Paddhati</t>
  </si>
  <si>
    <t>9.3X3.44</t>
  </si>
  <si>
    <t>Samvat=1923</t>
  </si>
  <si>
    <t>Chal Prakriya of Samaveda and Mukta Kanthollasa</t>
  </si>
  <si>
    <t>8.313X4.63</t>
  </si>
  <si>
    <t>Darsa Paurnamasa Paddhati</t>
  </si>
  <si>
    <t>11.697X4.917</t>
  </si>
  <si>
    <t>15.517X4.613</t>
  </si>
  <si>
    <t>Devanusari Caturmasya Prayoga</t>
  </si>
  <si>
    <t>11.013X4.83</t>
  </si>
  <si>
    <t>Garbhadhana Mantra Bhasyam</t>
  </si>
  <si>
    <t>12.54X5.027</t>
  </si>
  <si>
    <t>Garga Paddhati</t>
  </si>
  <si>
    <t>Sthapati Garga</t>
  </si>
  <si>
    <t>Samvat=1757</t>
  </si>
  <si>
    <t>8.43X4.217</t>
  </si>
  <si>
    <t>Gobhila Grhya Sutra Karikartha Bodhini</t>
  </si>
  <si>
    <t>10.877X4.84</t>
  </si>
  <si>
    <t>3 Pages Missing</t>
  </si>
  <si>
    <t>10.457X4.35</t>
  </si>
  <si>
    <t>Gobhila Grhya Sutra</t>
  </si>
  <si>
    <t>Gobhila</t>
  </si>
  <si>
    <t>9.55X4.147</t>
  </si>
  <si>
    <t>Pages 30 to 33 Missing</t>
  </si>
  <si>
    <t>Visvanath</t>
  </si>
  <si>
    <t>Grhya Sutra Prakasika</t>
  </si>
  <si>
    <t>10.843X4.94</t>
  </si>
  <si>
    <t>Hotraka Parisista Bhasyam</t>
  </si>
  <si>
    <t>Katyayana and Karka</t>
  </si>
  <si>
    <t>10.137X4.613</t>
  </si>
  <si>
    <t>Jyotistomasya Asvina Sastram</t>
  </si>
  <si>
    <t>13.287X4.737</t>
  </si>
  <si>
    <t>Kanya Dan Vidhi</t>
  </si>
  <si>
    <t>9.833X4.19</t>
  </si>
  <si>
    <t>Yajnika Deva</t>
  </si>
  <si>
    <t>Katyayana Srauta Sutra Paddhati</t>
  </si>
  <si>
    <t>8.067X4.66</t>
  </si>
  <si>
    <t>Laghu Nyasa Vidhi</t>
  </si>
  <si>
    <t>6.143X3.32</t>
  </si>
  <si>
    <t>8.527X4.567</t>
  </si>
  <si>
    <t>Puspasutram of Samaveda</t>
  </si>
  <si>
    <t>6.35X4.19</t>
  </si>
  <si>
    <t>7.117X3.713</t>
  </si>
  <si>
    <t>9.45X4.41</t>
  </si>
  <si>
    <t>16.433X6.48</t>
  </si>
  <si>
    <t>Prayascitta Apastamba Sutra Vrtti</t>
  </si>
  <si>
    <t>Caundapacarya</t>
  </si>
  <si>
    <t>Prayoga Ratna Mala Trtiya Prasna</t>
  </si>
  <si>
    <t>13.267X5.113</t>
  </si>
  <si>
    <t>Risi Tarpanam</t>
  </si>
  <si>
    <t>10.27X3.8</t>
  </si>
  <si>
    <t>Sautramanyam Triyaso Hautram</t>
  </si>
  <si>
    <t>10.997X4.493</t>
  </si>
  <si>
    <t>Sautramanyam Vayodhasa Pasor Homam</t>
  </si>
  <si>
    <t>8.94X4.213</t>
  </si>
  <si>
    <t>11.19X4.73</t>
  </si>
  <si>
    <t>2 Pages Missing</t>
  </si>
  <si>
    <t>Sankhayana Srouta Sutra Bhasyam</t>
  </si>
  <si>
    <t>10.89X4.613</t>
  </si>
  <si>
    <t>Anantacarya</t>
  </si>
  <si>
    <t>Sankhayana Srauta Sutra Bhasyam</t>
  </si>
  <si>
    <t>10x4.547</t>
  </si>
  <si>
    <t>Dasa Sarma</t>
  </si>
  <si>
    <t>DHARMASASTRA</t>
  </si>
  <si>
    <t>Sankhayana Srauta Sutra Bhasyam Chapter 9 to 16</t>
  </si>
  <si>
    <t>10.037X4.643</t>
  </si>
  <si>
    <t>Sraddha Kalpasutram</t>
  </si>
  <si>
    <t>7.727X5.017</t>
  </si>
  <si>
    <t>Srauta Paddhati Prayascita</t>
  </si>
  <si>
    <t>11.023X3.833</t>
  </si>
  <si>
    <t>Sulva Parisista Vivrtti</t>
  </si>
  <si>
    <t>9.587X3.603</t>
  </si>
  <si>
    <t>Samvat=1645</t>
  </si>
  <si>
    <t>10.13X4.293</t>
  </si>
  <si>
    <t>Sulva Parisistam</t>
  </si>
  <si>
    <t>Sulva Sutra Vrtti</t>
  </si>
  <si>
    <t>Samvat=1600</t>
  </si>
  <si>
    <t>9.37X4.15</t>
  </si>
  <si>
    <t>Sulva Vivaranam</t>
  </si>
  <si>
    <t>12.647X3.493</t>
  </si>
  <si>
    <t>Snana Sutra Parisistam and Risi Tarpana Karika</t>
  </si>
  <si>
    <t>8.153X9.76</t>
  </si>
  <si>
    <t>Soma Paddhati</t>
  </si>
  <si>
    <t>12.147X5.663</t>
  </si>
  <si>
    <t>Stalipaka</t>
  </si>
  <si>
    <t>11.317X5.313</t>
  </si>
  <si>
    <t>Svacar Caturdarsi Parisistam</t>
  </si>
  <si>
    <t>Dvivedi Narayana</t>
  </si>
  <si>
    <t>6.713X4.547</t>
  </si>
  <si>
    <t>Upakarma Paddhati</t>
  </si>
  <si>
    <t>9.483X4.5</t>
  </si>
  <si>
    <t>Darsa Paurnamasa Hautra Magrayanestyadi</t>
  </si>
  <si>
    <t>10.147X4.53</t>
  </si>
  <si>
    <t>Ramdutta</t>
  </si>
  <si>
    <t>Upanayana Paddhati In Vajasaneyi</t>
  </si>
  <si>
    <t>10.353X6.963</t>
  </si>
  <si>
    <t>Utsarjanopakrama Prayoga</t>
  </si>
  <si>
    <t>6.84X4.303</t>
  </si>
  <si>
    <t>Vaisva Deva Vidhi</t>
  </si>
  <si>
    <t>6.143X3.36</t>
  </si>
  <si>
    <t>Samvat=1998</t>
  </si>
  <si>
    <t>Vivaha Karma</t>
  </si>
  <si>
    <t>9.13X4.243</t>
  </si>
  <si>
    <t>Vivaha Paddhati</t>
  </si>
  <si>
    <t>8.737X4.033</t>
  </si>
  <si>
    <t>8.93X4.057</t>
  </si>
  <si>
    <t>Agnyadhanesti</t>
  </si>
  <si>
    <t>Samvat=1950</t>
  </si>
  <si>
    <t>Agnistoma Hotram</t>
  </si>
  <si>
    <t>7.857X3.18</t>
  </si>
  <si>
    <t>10.21X4.447</t>
  </si>
  <si>
    <t>Deva Paddhati Aatityesti</t>
  </si>
  <si>
    <t>9.383X4.45</t>
  </si>
  <si>
    <t>Diksita Gadadhar</t>
  </si>
  <si>
    <t>Katyayana Sraddha Sutra Bhasyam</t>
  </si>
  <si>
    <t>12.937X4.963</t>
  </si>
  <si>
    <t>11.643X4.93</t>
  </si>
  <si>
    <t>Upakarma Vidhi and Risi Tarpana Vidhi</t>
  </si>
  <si>
    <t>10.93X6.64</t>
  </si>
  <si>
    <t>7.603X4.317</t>
  </si>
  <si>
    <t>Yadunath Sarma</t>
  </si>
  <si>
    <t>Agama Kalpalata</t>
  </si>
  <si>
    <t>12.36X6.28</t>
  </si>
  <si>
    <t>Agama Kuta</t>
  </si>
  <si>
    <t>Agastya Samhita</t>
  </si>
  <si>
    <t>12.28X5.743</t>
  </si>
  <si>
    <t>Ajapa Stotra</t>
  </si>
  <si>
    <t>6.737X4.13</t>
  </si>
  <si>
    <t>Anupa Viveka</t>
  </si>
  <si>
    <t>Anupa Simha Deva</t>
  </si>
  <si>
    <t>11.71X6.647</t>
  </si>
  <si>
    <t>11.493X4.907</t>
  </si>
  <si>
    <t>7.097X10.297</t>
  </si>
  <si>
    <t>7.227X4.33</t>
  </si>
  <si>
    <t>9.433X13.247</t>
  </si>
  <si>
    <t>7.783X4.743</t>
  </si>
  <si>
    <t>Vatuka Panjara</t>
  </si>
  <si>
    <t>9.497X6.2</t>
  </si>
  <si>
    <t>Bija Garbha Bhavani Sahasranama</t>
  </si>
  <si>
    <t>7.22X10.08</t>
  </si>
  <si>
    <t>7.18X12.857</t>
  </si>
  <si>
    <t>Bhairva Astottarasatam</t>
  </si>
  <si>
    <t>Pages 6 to 9 Missing</t>
  </si>
  <si>
    <t>11.39X4.543</t>
  </si>
  <si>
    <t>Prithvidharacarya</t>
  </si>
  <si>
    <t>Bhavani Puja Paddhati In Rudra Yamala Tantra</t>
  </si>
  <si>
    <t>8.833X4.727</t>
  </si>
  <si>
    <t>Brahma Nirupanam</t>
  </si>
  <si>
    <t>Dakini Kalpa</t>
  </si>
  <si>
    <t>12.857X6.75</t>
  </si>
  <si>
    <t>Agneyastra Vidhi</t>
  </si>
  <si>
    <t>8.777X4.227</t>
  </si>
  <si>
    <t>Dipotsava Yantra Grantha and Anka Tantra</t>
  </si>
  <si>
    <t>7.487X10.333</t>
  </si>
  <si>
    <t>Devi Puja Paddhati</t>
  </si>
  <si>
    <t>7.117X4.17</t>
  </si>
  <si>
    <t>Gayatri Brahma Kalpa</t>
  </si>
  <si>
    <t>7.667X5.077</t>
  </si>
  <si>
    <t>10.02X6.51</t>
  </si>
  <si>
    <t>Gayatri Pancanga in Rudrayamala Tantra</t>
  </si>
  <si>
    <t>Gopala Pancanga in Gautami Tantra</t>
  </si>
  <si>
    <t>11.29X4.633</t>
  </si>
  <si>
    <t>Gupta Sadhana Tantra</t>
  </si>
  <si>
    <t>9.647X11.26</t>
  </si>
  <si>
    <t>Guru Kavaca Stotra</t>
  </si>
  <si>
    <t>11.203X4.6</t>
  </si>
  <si>
    <t>13.253X5.977</t>
  </si>
  <si>
    <t>11.153X6.6</t>
  </si>
  <si>
    <t>Haridra Ganesa Kavaca</t>
  </si>
  <si>
    <t>Jiva Stithi Kadhan (Mansi Puja)</t>
  </si>
  <si>
    <t>7.057X10.017</t>
  </si>
  <si>
    <t>Jvala Pancanga</t>
  </si>
  <si>
    <t>Samvat=1648</t>
  </si>
  <si>
    <t>9.263X4.933</t>
  </si>
  <si>
    <t>Kala Diksa</t>
  </si>
  <si>
    <t>6.99X10.753</t>
  </si>
  <si>
    <t>Samvat=1824</t>
  </si>
  <si>
    <t>Kali Svarupa Sahasranama Stotra</t>
  </si>
  <si>
    <t>8.593X4.007</t>
  </si>
  <si>
    <t>11.253X4.97</t>
  </si>
  <si>
    <t>9.333X6.987</t>
  </si>
  <si>
    <t>Kula Dipini</t>
  </si>
  <si>
    <t>10.45X6.14</t>
  </si>
  <si>
    <t>11.14X5.987</t>
  </si>
  <si>
    <t>Laksmi Pancanga in Rudrayamala Tantra</t>
  </si>
  <si>
    <t>7.567X9.497</t>
  </si>
  <si>
    <t>6.78X9.897</t>
  </si>
  <si>
    <t>Maha Bhairvastakam</t>
  </si>
  <si>
    <t>7.39X4.25</t>
  </si>
  <si>
    <t>Maharajni Stavaraja in Rudrayamala Tantra</t>
  </si>
  <si>
    <t>9.387X7.013</t>
  </si>
  <si>
    <t>9.477X12.527</t>
  </si>
  <si>
    <t>Mahaganapati Kavaca</t>
  </si>
  <si>
    <t>Mahakala Stotra</t>
  </si>
  <si>
    <t>20.1X12.42</t>
  </si>
  <si>
    <t>7.743X4.457</t>
  </si>
  <si>
    <t>Mahavidya Santi Namaka Stotra</t>
  </si>
  <si>
    <t>8.677X4.503</t>
  </si>
  <si>
    <t>8.54X3.713</t>
  </si>
  <si>
    <t>Samvat=1620</t>
  </si>
  <si>
    <t>Mahogratara Stavaraja</t>
  </si>
  <si>
    <t>6.213X7.977</t>
  </si>
  <si>
    <t>5 Pages Missing</t>
  </si>
  <si>
    <t>Gosvami Janardan</t>
  </si>
  <si>
    <t>Mantra Candrika</t>
  </si>
  <si>
    <t>14.933X6.353</t>
  </si>
  <si>
    <t>Khadaga Mala Stotra</t>
  </si>
  <si>
    <t>Samvat=1811</t>
  </si>
  <si>
    <t>Vacchedaka Nirukti</t>
  </si>
  <si>
    <t>Agnistomahotra</t>
  </si>
  <si>
    <t>10.833X4.213</t>
  </si>
  <si>
    <t>Sabhasyasandhya</t>
  </si>
  <si>
    <t>Sagnikasya antyestipaddhati prayoga</t>
  </si>
  <si>
    <t>Sahasraksari Siva Kavaca Mahamantra</t>
  </si>
  <si>
    <t>Sadpadartha Samgra Gunabhasya</t>
  </si>
  <si>
    <t>Samanya Puja Vidhi</t>
  </si>
  <si>
    <t>Samanyarcana Paddhati</t>
  </si>
  <si>
    <t>Vyakarana Mahabhasya</t>
  </si>
  <si>
    <t>Brahadaranyaka Upanisad Bhasyam</t>
  </si>
  <si>
    <t>Campu Ramayanam (Kiskindha Kanda)</t>
  </si>
  <si>
    <t>Gautama Sutra Vrtti Mitaksara</t>
  </si>
  <si>
    <t>Hariscandra Rajarsi with C</t>
  </si>
  <si>
    <t>Katha Valli Bhasyam</t>
  </si>
  <si>
    <t>Kesavi Jyotisa</t>
  </si>
  <si>
    <t>Krisnarya</t>
  </si>
  <si>
    <t>Ramanand</t>
  </si>
  <si>
    <t>Mandukya Bhasya</t>
  </si>
  <si>
    <t>Naisadhiya Kavya 3rd Sarga With C</t>
  </si>
  <si>
    <t>Naisadhiya Prakasa Tika 7th Sarga</t>
  </si>
  <si>
    <t>Nyaya Kaustuba Sabda Khanda</t>
  </si>
  <si>
    <t>Patra Prasasti</t>
  </si>
  <si>
    <t>Pratyaksa Khanda Siti Kanthi</t>
  </si>
  <si>
    <t>Sarvasammatasiksa, Svarankusa, Rigveda Suktasankhya</t>
  </si>
  <si>
    <t>Samnam Chhandarsi Devata</t>
  </si>
  <si>
    <t>Sarvankasa Tika</t>
  </si>
  <si>
    <t>Mallikanathan</t>
  </si>
  <si>
    <t>Sabda Kaustubha 3rd Chapter</t>
  </si>
  <si>
    <t>Sabda Malika and Svadi Sandhi</t>
  </si>
  <si>
    <t>Sandilya Bhakti Sutra with C</t>
  </si>
  <si>
    <t>Umamahesvara Astottara Sata Namavali</t>
  </si>
  <si>
    <t>Visnu Hrdaya Stotra</t>
  </si>
  <si>
    <t>The Upanisads</t>
  </si>
  <si>
    <t>Apastambokta Sraddha Sankalpa</t>
  </si>
  <si>
    <t>Asvina Sastra</t>
  </si>
  <si>
    <t>Balakrsna Astottara</t>
  </si>
  <si>
    <t>Baudhayana Darsapurnamasau</t>
  </si>
  <si>
    <t>Bavana Sloka Gurucaritra</t>
  </si>
  <si>
    <t>Daksinamurty Siva Sahasranama</t>
  </si>
  <si>
    <t>Dasam Skandha Purvardha</t>
  </si>
  <si>
    <t>Pramana Laksana Tippani</t>
  </si>
  <si>
    <t>Samanya Laksana</t>
  </si>
  <si>
    <t>Nages Bhatta</t>
  </si>
  <si>
    <t>Sarvadesa Puja Vidhi</t>
  </si>
  <si>
    <t>Sarabha Salva Paksiraja Kavaca</t>
  </si>
  <si>
    <t>Prasna Cintamani Paribhasa</t>
  </si>
  <si>
    <t xml:space="preserve">Siddhanta Kaumudi Tika Phakika Prakasa </t>
  </si>
  <si>
    <t>Vaisvadev Krityam</t>
  </si>
  <si>
    <t>Visnu Tattva Nirnaya Tika</t>
  </si>
  <si>
    <t>Prajaptyesti</t>
  </si>
  <si>
    <t>Asvalayana Sutra Prayoga Dipika</t>
  </si>
  <si>
    <t>Adhanadi Mantranam Chanda Devatarsi Krama</t>
  </si>
  <si>
    <t>Srikrsna Stuti</t>
  </si>
  <si>
    <t>Risi Pancami Katha In Bhavisyottara Purana</t>
  </si>
  <si>
    <t>Balaparkasa Sakala Vidhi Bheda Nirupanam</t>
  </si>
  <si>
    <t>Vanarastakam Dvayam</t>
  </si>
  <si>
    <t>Purvottara Catakastaka Dvayam</t>
  </si>
  <si>
    <t>Dasa Kumara Carita Purva Pithika Sara</t>
  </si>
  <si>
    <t>Vara Vadhusikasya Vara Sankhya Sanskara Vidhi</t>
  </si>
  <si>
    <t>Tajika Tantra Sara Vrtti Karma Prakasika</t>
  </si>
  <si>
    <t>Jyotisa Kedara</t>
  </si>
  <si>
    <t>Hora Sara Astavarga Jataka</t>
  </si>
  <si>
    <t>Dravyanidhi Pariksana in Prasnaskanda</t>
  </si>
  <si>
    <t>Tulapurusa Dana Prayoga</t>
  </si>
  <si>
    <t>Sraddha Kalpa Sutra Bhasya of Katyayana Karkopadhyaya</t>
  </si>
  <si>
    <t>Grahana Rasi Janma Nakstra Santi</t>
  </si>
  <si>
    <t>Kunda Laksma Vivrtti</t>
  </si>
  <si>
    <t>Jatimala in Parasara Paddhati</t>
  </si>
  <si>
    <t>Garbhadhanadi Mantra Bhasyam</t>
  </si>
  <si>
    <t>Astadasa Vivad Sanksepa</t>
  </si>
  <si>
    <t>Visnu Sahasranama Namaskaravali</t>
  </si>
  <si>
    <t>Sricakrastakam</t>
  </si>
  <si>
    <t>Ramayan Kasmiri</t>
  </si>
  <si>
    <t>Sutaka Nirnaya Or Astak Saucha Bhasya</t>
  </si>
  <si>
    <t>Umamahesvara Astottarasatanama</t>
  </si>
  <si>
    <t>Antara Dipika Sangraha</t>
  </si>
  <si>
    <t>Bhagavatam with Bhavartha Dipika</t>
  </si>
  <si>
    <t>Jnana Dipakam &amp; Vaidya Jivanam</t>
  </si>
  <si>
    <t>Maitra Varuniyopansad Dipika</t>
  </si>
  <si>
    <t>Nila Sarasvati Mantra</t>
  </si>
  <si>
    <t>Nyaya Dipavali</t>
  </si>
  <si>
    <t>Pratyavri Dipika with C</t>
  </si>
  <si>
    <t>Sabda Dipika</t>
  </si>
  <si>
    <t>Sabda Dipika Vyakarana</t>
  </si>
  <si>
    <t>Saranga Dhara Gudartha Dipika</t>
  </si>
  <si>
    <t>Vira Simhavaloka</t>
  </si>
  <si>
    <t>Vivarana Tattava Dipanam</t>
  </si>
  <si>
    <t>Vivarana Tattva Dipanam &amp; Harsa dipa Padartha Khandanam</t>
  </si>
  <si>
    <t>Vira Vaidya Ratnahara Tika</t>
  </si>
  <si>
    <t>Devi Bhagavatam</t>
  </si>
  <si>
    <t>Rudram Camakam</t>
  </si>
  <si>
    <t>Narayana Tirttar</t>
  </si>
  <si>
    <t>Bhagavatam,Pradhama Skandha  with Tika</t>
  </si>
  <si>
    <t>Bhagavatam,Dvitiya Skandha with Tika</t>
  </si>
  <si>
    <t>Bhagavatam,Trtiya Skandha  with Tika</t>
  </si>
  <si>
    <t>Bhagavatam,Caturtha Skandha  with Tika</t>
  </si>
  <si>
    <t>Bhagavatam,Pancama Skandha  with Tika</t>
  </si>
  <si>
    <t>Bhagavatam,Sasta Skandha  with Tika</t>
  </si>
  <si>
    <t>Bhagavatam,Saptama Skandha  with Tika</t>
  </si>
  <si>
    <t>Bhagavatam,Astama Skandha  with Tika</t>
  </si>
  <si>
    <t>Bhagavatam,Navama Skandha  with Tika</t>
  </si>
  <si>
    <t>Bhagavatam,Dasama Skandha  with Tika,Part 1</t>
  </si>
  <si>
    <t>Bhagavatam,Dasama Skandha  with Tika,Part 2</t>
  </si>
  <si>
    <t>Bhagavatam,Ekadasa Skandha  with Tika</t>
  </si>
  <si>
    <t>Bhagavatam,Dvadasa Skandha  with Tika</t>
  </si>
  <si>
    <t>Bhagavata Mahatmyam</t>
  </si>
  <si>
    <t>Bagavatam (Anvayakrama Paribhasa Sahita) Skanda-12</t>
  </si>
  <si>
    <t>Bagavatam 10th Skandha</t>
  </si>
  <si>
    <t>Maharudra Puja Japa Homa Paddhati</t>
  </si>
  <si>
    <t>Mantra Garbha Maha Tripura Sundari Stotra</t>
  </si>
  <si>
    <t>11.123X7.587</t>
  </si>
  <si>
    <t>Mantra Garbha Sahasranama &amp; Pancamukhi Hanumat Kavaca</t>
  </si>
  <si>
    <t>6.783X10.177</t>
  </si>
  <si>
    <t>6.967X9.223</t>
  </si>
  <si>
    <t>11.33X5.163</t>
  </si>
  <si>
    <t>Mantra Ratna Manjusa</t>
  </si>
  <si>
    <t>9.133X4.103</t>
  </si>
  <si>
    <t>Manyu Sukta Gayatri</t>
  </si>
  <si>
    <t>9.097X5.39</t>
  </si>
  <si>
    <t>Mrityunjaya Japa Vidhanam</t>
  </si>
  <si>
    <t>6.143X2.937</t>
  </si>
  <si>
    <t>Mudra Prakasa</t>
  </si>
  <si>
    <t>Naimitika Puja</t>
  </si>
  <si>
    <t>7.983X4.533</t>
  </si>
  <si>
    <t>8.05X4.433</t>
  </si>
  <si>
    <t>Nama Vilasa</t>
  </si>
  <si>
    <t>6.917X9.56</t>
  </si>
  <si>
    <t>Narayana Pancanga In Rudrayamala Tantra</t>
  </si>
  <si>
    <t>7.067X9.11</t>
  </si>
  <si>
    <t>Navarna Candi Pancanga</t>
  </si>
  <si>
    <t>6.483X9.547</t>
  </si>
  <si>
    <t>Paksiraja Daruna Saptakam</t>
  </si>
  <si>
    <t>9.343X14.173</t>
  </si>
  <si>
    <t>Samvat=1846</t>
  </si>
  <si>
    <t>Pancadasi Yantra Patala</t>
  </si>
  <si>
    <t>7.87X4.55</t>
  </si>
  <si>
    <t>Parama Hamsa Pancanga</t>
  </si>
  <si>
    <t>7.027X8.423</t>
  </si>
  <si>
    <t>8.057X4.833</t>
  </si>
  <si>
    <t>12.037X5.04</t>
  </si>
  <si>
    <t>Phetkarini Tantra</t>
  </si>
  <si>
    <t>Pavan Vijaya</t>
  </si>
  <si>
    <t>5.493X7.33</t>
  </si>
  <si>
    <t>13.977X5.4</t>
  </si>
  <si>
    <t>Pratyangira Maha Mala</t>
  </si>
  <si>
    <t>13.02X4.18</t>
  </si>
  <si>
    <t>Pratyangira Sahasranama</t>
  </si>
  <si>
    <t>7.973X4.823</t>
  </si>
  <si>
    <t>Pratyangira Sahasranama Stotra</t>
  </si>
  <si>
    <t>8.603X4.683</t>
  </si>
  <si>
    <t>7.507X4.457</t>
  </si>
  <si>
    <t>Pratyangira Vidhanam In Rudrayamala Tantra</t>
  </si>
  <si>
    <t>Purnabhiseka Vidhi</t>
  </si>
  <si>
    <t>Patra Vandana</t>
  </si>
  <si>
    <t>9.53X5.393</t>
  </si>
  <si>
    <t>Mukunda Pandita</t>
  </si>
  <si>
    <t>Purscarana Kaumudi</t>
  </si>
  <si>
    <t>9.84X4.59</t>
  </si>
  <si>
    <t>Rama Nama Lekhana Vidhi In Rudra Yamala Tantra</t>
  </si>
  <si>
    <t>6.89X5.213</t>
  </si>
  <si>
    <t>Ramarcana Candrika</t>
  </si>
  <si>
    <t>Ananda Vana</t>
  </si>
  <si>
    <t>15.237X6.167</t>
  </si>
  <si>
    <t>Matrka Sakunavali In Rudrayamala Tantra</t>
  </si>
  <si>
    <t>Kalika Pancanga In Rudrayamala Tantra</t>
  </si>
  <si>
    <t>7.027X8.833</t>
  </si>
  <si>
    <t>Nilakantha Batta</t>
  </si>
  <si>
    <t>Saptasati Kavaca Vivarana &amp; Argala Stotra Vyakhyana</t>
  </si>
  <si>
    <t>12.087X6.557</t>
  </si>
  <si>
    <t>Santi Ratnam</t>
  </si>
  <si>
    <t>15.233X6.627</t>
  </si>
  <si>
    <t>9.793X4.563</t>
  </si>
  <si>
    <t>Sarabha Kavaca in Akasa Bhairava Kalpa</t>
  </si>
  <si>
    <t>Samvat=1848</t>
  </si>
  <si>
    <t>Sarabha Sahasranama Stotra In Akasa Bhairava Kalpa</t>
  </si>
  <si>
    <t>12.063X5.143</t>
  </si>
  <si>
    <t>Hari Hara Brahma</t>
  </si>
  <si>
    <t>Sarabha Sahasranama Stotra</t>
  </si>
  <si>
    <t>9.56X4.397</t>
  </si>
  <si>
    <t>Sarabhesvara Pancanga</t>
  </si>
  <si>
    <t>6.96X9.333</t>
  </si>
  <si>
    <t>Sarabha Stotra</t>
  </si>
  <si>
    <t>9.16X4.327</t>
  </si>
  <si>
    <t>Sata Candi Vidhi</t>
  </si>
  <si>
    <t>11.34X7.053</t>
  </si>
  <si>
    <t>8.277X5.673</t>
  </si>
  <si>
    <t>Lalita Paddhati</t>
  </si>
  <si>
    <t>7.01X9.973</t>
  </si>
  <si>
    <t>Raja Rajesvari Kavaca</t>
  </si>
  <si>
    <t>8.673X6.05</t>
  </si>
  <si>
    <t>Samvat=1842</t>
  </si>
  <si>
    <t>Vidyaya Visesa Puja Paddhati</t>
  </si>
  <si>
    <t>15.33X9.093</t>
  </si>
  <si>
    <t>Suddhasakti Malamantra and Other Tantric Texts</t>
  </si>
  <si>
    <t>7.7X13.28</t>
  </si>
  <si>
    <t>Syama Paddhati</t>
  </si>
  <si>
    <t>7.043X4.117</t>
  </si>
  <si>
    <t>Soubhagya Kavaca in Vamakesvara Tantra</t>
  </si>
  <si>
    <t>6.893X3.56</t>
  </si>
  <si>
    <t>Srividya Sat Karma Vidhi</t>
  </si>
  <si>
    <t>8.2X4.457</t>
  </si>
  <si>
    <t>Subhagarca Ratnam</t>
  </si>
  <si>
    <t>8.493X4.763</t>
  </si>
  <si>
    <t>Sudarsana Mantra Prayoga</t>
  </si>
  <si>
    <t>8.76X6.54</t>
  </si>
  <si>
    <t>Tantra Rahasya</t>
  </si>
  <si>
    <t>13.927X5.233</t>
  </si>
  <si>
    <t>Pages 27,221,385 &amp; 386 Missing</t>
  </si>
  <si>
    <t>Subhagananda Natha</t>
  </si>
  <si>
    <t>Tantra Raja Vyakhya Manorama</t>
  </si>
  <si>
    <t>10.63X4.283</t>
  </si>
  <si>
    <t>Tantradhani</t>
  </si>
  <si>
    <t>6.73X4.66</t>
  </si>
  <si>
    <t>Tantradhikari Nirnaya</t>
  </si>
  <si>
    <t>12.617X6.84</t>
  </si>
  <si>
    <t>Pages 13,49 Missing</t>
  </si>
  <si>
    <t>Tara Rahasya Vrtti</t>
  </si>
  <si>
    <t>13.213X7.33</t>
  </si>
  <si>
    <t>Tara Pancanga</t>
  </si>
  <si>
    <t>7.187X9.18</t>
  </si>
  <si>
    <t>Trailokya Magalakhya Kavaca in Sanat Kumara Tantra</t>
  </si>
  <si>
    <t>13.057X7.42</t>
  </si>
  <si>
    <t>10.823X5.833</t>
  </si>
  <si>
    <t>Trailokya Mohana Kavaca</t>
  </si>
  <si>
    <t>9.21X3.467</t>
  </si>
  <si>
    <t>Trikutarcan Paddhati</t>
  </si>
  <si>
    <t>12.83X7.6</t>
  </si>
  <si>
    <t>Tripundra Bhasma Dharana Mantra</t>
  </si>
  <si>
    <t>7.753X4.57</t>
  </si>
  <si>
    <t>Tripura Bhairavi Pancanga In Rudryamala Tantra</t>
  </si>
  <si>
    <t>6.533X9.47</t>
  </si>
  <si>
    <t>Tripura Kavaca</t>
  </si>
  <si>
    <t>7.203X3.907</t>
  </si>
  <si>
    <t>12.113X5.427</t>
  </si>
  <si>
    <t>8.47X4.493</t>
  </si>
  <si>
    <t>Tripura Sundari Pancanga</t>
  </si>
  <si>
    <t>7.41X9.727</t>
  </si>
  <si>
    <t>Tripura Sundari Patala</t>
  </si>
  <si>
    <t>15.487X9.163</t>
  </si>
  <si>
    <t>Tripura Sundari Tattva Vidya Mantra Garbha Sahasranama</t>
  </si>
  <si>
    <t>10X4.333</t>
  </si>
  <si>
    <t>Trimsati Vilasa Bhasya</t>
  </si>
  <si>
    <t>7.067X9.163</t>
  </si>
  <si>
    <t>Ucchista Ganapati Kavaca</t>
  </si>
  <si>
    <t>7.973X4.81</t>
  </si>
  <si>
    <t>1.Vaidyavara Sri Bindu,2.Suresvara</t>
  </si>
  <si>
    <t>Kasirama Vaidya</t>
  </si>
  <si>
    <t>Vrnda</t>
  </si>
  <si>
    <t>Uddhara Kosa</t>
  </si>
  <si>
    <t>14.443X6.97</t>
  </si>
  <si>
    <t>12.38X4.453</t>
  </si>
  <si>
    <t>Urdhvamnaya</t>
  </si>
  <si>
    <t>12.443X7.687</t>
  </si>
  <si>
    <t>Vakratunda Pancanga In Rudrayamala Tantra</t>
  </si>
  <si>
    <t>7.097X9.08</t>
  </si>
  <si>
    <t>Buddhi Raj</t>
  </si>
  <si>
    <t>Vancha Kalpalata Upasthana Prayoga</t>
  </si>
  <si>
    <t>11.717X5.003</t>
  </si>
  <si>
    <t>10.2X4.963</t>
  </si>
  <si>
    <t>Vancha Kalpalata</t>
  </si>
  <si>
    <t>7.61X4.72</t>
  </si>
  <si>
    <t>Vasikaranadi Mantrousadadhi Bhasayam</t>
  </si>
  <si>
    <t>10.787X5.91</t>
  </si>
  <si>
    <t>6.127X3.277</t>
  </si>
  <si>
    <t>Viparita Pratyangira</t>
  </si>
  <si>
    <t>5.193X7.42</t>
  </si>
  <si>
    <t>Samvat=1943</t>
  </si>
  <si>
    <t>13.33X5.73</t>
  </si>
  <si>
    <t>Visvalayaika Tantra</t>
  </si>
  <si>
    <t>5.483X4.57</t>
  </si>
  <si>
    <t>Kamesvara Pancaga In Visvasara Tantra</t>
  </si>
  <si>
    <t>7.013X9.473</t>
  </si>
  <si>
    <t>Visvavasu Gandharva Mantra Vidhi</t>
  </si>
  <si>
    <t>6.497X3.36</t>
  </si>
  <si>
    <t>Yantra Samskara Paddhati In Kamesvara Tantra</t>
  </si>
  <si>
    <t>13.723X4.7</t>
  </si>
  <si>
    <t>Sarvato Bhadra Mandala Prakara In Sarada Tantra</t>
  </si>
  <si>
    <t>6.483X9.93</t>
  </si>
  <si>
    <t>Akhyata Candrika</t>
  </si>
  <si>
    <t>14.1X5.817</t>
  </si>
  <si>
    <t>Bahuvrihi Samasa Nirupanam</t>
  </si>
  <si>
    <t>10.913X4.56</t>
  </si>
  <si>
    <t>Gana Ratna Mahodadhi Vrtti</t>
  </si>
  <si>
    <t>11.883X4.133</t>
  </si>
  <si>
    <t>Manyudeva</t>
  </si>
  <si>
    <t>Navyamata Pariskara In Gana Sutra Vicara</t>
  </si>
  <si>
    <t>14.987X5.713</t>
  </si>
  <si>
    <t>14.843X5.673</t>
  </si>
  <si>
    <t>13.26X4.887</t>
  </si>
  <si>
    <t>12.187X4.79</t>
  </si>
  <si>
    <t>Vasudeva Diksita</t>
  </si>
  <si>
    <t>Bhatta Kesava</t>
  </si>
  <si>
    <t>Ganes Krsna Dokhale</t>
  </si>
  <si>
    <t>Kesav</t>
  </si>
  <si>
    <t>Bhaskara Misra Somayaji</t>
  </si>
  <si>
    <t>Asadhara Batta</t>
  </si>
  <si>
    <t>Ajapa Risi</t>
  </si>
  <si>
    <t>Saunak</t>
  </si>
  <si>
    <t>Pf Sri Harsa</t>
  </si>
  <si>
    <t>Petta Diksit</t>
  </si>
  <si>
    <t>Mahesvar</t>
  </si>
  <si>
    <t>Narayan Misra</t>
  </si>
  <si>
    <t>Ram Sankar Bhattacharya</t>
  </si>
  <si>
    <t>Gopi Krsna</t>
  </si>
  <si>
    <t>Nund Risi</t>
  </si>
  <si>
    <t>Agnihotri Visnu Mathu</t>
  </si>
  <si>
    <t>Chajju Ram Sastri</t>
  </si>
  <si>
    <t>Krsnanand</t>
  </si>
  <si>
    <t>Ksemaraj</t>
  </si>
  <si>
    <t xml:space="preserve">Srikanth Sambhu </t>
  </si>
  <si>
    <t xml:space="preserve">Haridas Misra </t>
  </si>
  <si>
    <t>Kesav Diksita</t>
  </si>
  <si>
    <t>Kasi Diksita</t>
  </si>
  <si>
    <t>Manmohan Ghos</t>
  </si>
  <si>
    <t>Kesava Bhatt Kasmiri</t>
  </si>
  <si>
    <t>Kesav Bhatta</t>
  </si>
  <si>
    <t>Bhatta Sankar</t>
  </si>
  <si>
    <t>Kavi Sekhara</t>
  </si>
  <si>
    <t>Raja Sekhara Kavi</t>
  </si>
  <si>
    <t>Brihat Stotra Ratnakara</t>
  </si>
  <si>
    <t>3.917X5.35</t>
  </si>
  <si>
    <t>N.S Press, 23, Kolbhat lane, Bombay</t>
  </si>
  <si>
    <t>Das Gopatha Brahmana</t>
  </si>
  <si>
    <t>6X10</t>
  </si>
  <si>
    <t>Dieuke Gaastra</t>
  </si>
  <si>
    <t>Sri Vani Vilas Press</t>
  </si>
  <si>
    <t>Abhinava Sankaracarya</t>
  </si>
  <si>
    <t>Satyanarayana Puja Vrata Katha</t>
  </si>
  <si>
    <t>Satprasna Vivarna</t>
  </si>
  <si>
    <t>Sandilya Sutrabhasya</t>
  </si>
  <si>
    <t>Utpala Stotravali with C</t>
  </si>
  <si>
    <t>Ksemaraja</t>
  </si>
  <si>
    <t>Raghavendra Stotra</t>
  </si>
  <si>
    <t>Cikitsa Jnanam</t>
  </si>
  <si>
    <t>7.117X11</t>
  </si>
  <si>
    <t>Sarvanukrama vivaranasahita</t>
  </si>
  <si>
    <t>Vedanta Sutras With C, P 1</t>
  </si>
  <si>
    <t>Vedanta Sutras With C, P 2</t>
  </si>
  <si>
    <t>Chandogya Bhasya</t>
  </si>
  <si>
    <t>Ghata Karpara</t>
  </si>
  <si>
    <t>Govinda Damodara Stotra</t>
  </si>
  <si>
    <t>Isa Bhasya</t>
  </si>
  <si>
    <t>Kesava Paddhati Ganita</t>
  </si>
  <si>
    <t>Mandukya Upanisad Bhasya</t>
  </si>
  <si>
    <t>Megha Sandesa</t>
  </si>
  <si>
    <t>Pratyaksa Khanda Cintamani</t>
  </si>
  <si>
    <t>Bhanu Dutta</t>
  </si>
  <si>
    <t>Saptasati Bhasya</t>
  </si>
  <si>
    <t>Siddhanta Tattva Viveka</t>
  </si>
  <si>
    <t>Sulba Sutra</t>
  </si>
  <si>
    <t>Narayan Pandit</t>
  </si>
  <si>
    <t xml:space="preserve">Sumadhva VIjaya 1st Chapter </t>
  </si>
  <si>
    <t>Hiranyakesi Sutra Vyakhya</t>
  </si>
  <si>
    <t>Vaijayanti</t>
  </si>
  <si>
    <t>6.5X2.28</t>
  </si>
  <si>
    <t>Srirudra Bhasyam</t>
  </si>
  <si>
    <t>4.64X8.027</t>
  </si>
  <si>
    <t>Niti Mayukha</t>
  </si>
  <si>
    <t>14.183X5.993</t>
  </si>
  <si>
    <t>Meghaduta</t>
  </si>
  <si>
    <t>Hindi Pakeda Books Pvt Ltd, G.T. Road, Jnahadara, Delhi -32</t>
  </si>
  <si>
    <t>Bhagavatasaran Upadhyaya</t>
  </si>
  <si>
    <t>4.057X6.65</t>
  </si>
  <si>
    <t>5X10</t>
  </si>
  <si>
    <t>Jibananda VidyaSagar</t>
  </si>
  <si>
    <t>Kandichandra Vidyaratna</t>
  </si>
  <si>
    <t>Saraswati Press</t>
  </si>
  <si>
    <t>Kavya Dipika -A Manual of Sanskrit Rhetoric</t>
  </si>
  <si>
    <t>Kanakalal Sarma</t>
  </si>
  <si>
    <t>Nityananda Panta Parvatiya</t>
  </si>
  <si>
    <t>Sabarasvami</t>
  </si>
  <si>
    <t>Svetaranyam Narayana Sastry</t>
  </si>
  <si>
    <t>Kathakautukam</t>
  </si>
  <si>
    <t>Rangaramanuja Muni</t>
  </si>
  <si>
    <t>Radhadamodara Prabhupada</t>
  </si>
  <si>
    <t>Harsa</t>
  </si>
  <si>
    <t>8.267X11</t>
  </si>
  <si>
    <t>8.433X11</t>
  </si>
  <si>
    <t>Asvalayana Agnisandhana</t>
  </si>
  <si>
    <t>Asoucha Kanda Vaidyanatha</t>
  </si>
  <si>
    <t>6X9</t>
  </si>
  <si>
    <t>5X7</t>
  </si>
  <si>
    <t>5.617X8.27</t>
  </si>
  <si>
    <t>Phala Dipika</t>
  </si>
  <si>
    <t>5.46X8.28</t>
  </si>
  <si>
    <t>8.27X11</t>
  </si>
  <si>
    <t>4.717X5.757</t>
  </si>
  <si>
    <t>Stotra Ratna Mahodadhi</t>
  </si>
  <si>
    <t>5.343X8.073</t>
  </si>
  <si>
    <t>Taittiriya Aranyaka</t>
  </si>
  <si>
    <t>5.747X9.147</t>
  </si>
  <si>
    <t>Vishvanath Sarma</t>
  </si>
  <si>
    <t>Vrata Cudamani</t>
  </si>
  <si>
    <t>Sakabda=1835</t>
  </si>
  <si>
    <t>Lougaksi Muni</t>
  </si>
  <si>
    <t>Grantha</t>
  </si>
  <si>
    <t>Vaidyanatha Diksita</t>
  </si>
  <si>
    <t>Saradavilasa Press</t>
  </si>
  <si>
    <t xml:space="preserve">Narayana Sastri </t>
  </si>
  <si>
    <t>Halasya Mahatmyam</t>
  </si>
  <si>
    <t>Sastra Sanjivani Press, Chennai</t>
  </si>
  <si>
    <t>Sundara Sastri</t>
  </si>
  <si>
    <t>Kalyana Pancasat Kadambam</t>
  </si>
  <si>
    <t>Prayascitta Kanda</t>
  </si>
  <si>
    <t>Anandacaryar</t>
  </si>
  <si>
    <t>Purvasar</t>
  </si>
  <si>
    <t>5.537X8.223</t>
  </si>
  <si>
    <t>Subramania Sastri</t>
  </si>
  <si>
    <t>Prabakara Press</t>
  </si>
  <si>
    <t>Rudra Bhasyam</t>
  </si>
  <si>
    <t>Prapancasara</t>
  </si>
  <si>
    <t>Kalpa Sutra</t>
  </si>
  <si>
    <t>Nripa Vilasa</t>
  </si>
  <si>
    <t>Advaita Pramanamala</t>
  </si>
  <si>
    <t>Taitiriya Bhasya Tika</t>
  </si>
  <si>
    <t>Satprasna Tika</t>
  </si>
  <si>
    <t>Sanisara</t>
  </si>
  <si>
    <t>Vedanta Sata Sloki</t>
  </si>
  <si>
    <t>Sarasvata Vyakaranam Purvardham</t>
  </si>
  <si>
    <t>Prabodha Candrodaya</t>
  </si>
  <si>
    <t>Manuvyakyana</t>
  </si>
  <si>
    <t>Anand Tirtha</t>
  </si>
  <si>
    <t>Kathavalli Bhasya</t>
  </si>
  <si>
    <t>Bhojcampu Ramayan</t>
  </si>
  <si>
    <t>Asurikalpa and Visvaprakasa Kosa</t>
  </si>
  <si>
    <t>Aparoksanubhuti</t>
  </si>
  <si>
    <t>Daksinamurthi Muni</t>
  </si>
  <si>
    <t xml:space="preserve">Nilakantha Bhatta </t>
  </si>
  <si>
    <t>Appaya Diksita</t>
  </si>
  <si>
    <t>Caturvimsati Mala Vyakhya(Ahnikam)</t>
  </si>
  <si>
    <t>Kamakoti Kosasthana</t>
  </si>
  <si>
    <t>Ramarupa Pathaka</t>
  </si>
  <si>
    <t>Premalata Sarma</t>
  </si>
  <si>
    <t>Motilal Bhanarasidas</t>
  </si>
  <si>
    <t>6.017X10</t>
  </si>
  <si>
    <t>Gayatri Mandir Vidyaprakash Press</t>
  </si>
  <si>
    <t>6.363X3.143</t>
  </si>
  <si>
    <t>Brahmana Utpatti Martanda</t>
  </si>
  <si>
    <t>Hari Talika Vrata Katha</t>
  </si>
  <si>
    <t>6.14X3.74</t>
  </si>
  <si>
    <t>Sakabda=1782</t>
  </si>
  <si>
    <t>Muka Panchasati</t>
  </si>
  <si>
    <t>5.807X8.853</t>
  </si>
  <si>
    <t>Devi Bhagavatam Vol.2</t>
  </si>
  <si>
    <t>6.607X9.86</t>
  </si>
  <si>
    <t>Srinivasa Gadyam</t>
  </si>
  <si>
    <t>5.88X8.59</t>
  </si>
  <si>
    <t>Visnu Sahasranama Stotra Namavali</t>
  </si>
  <si>
    <t>6.247X9.013</t>
  </si>
  <si>
    <t>Sukavihrdayanandi</t>
  </si>
  <si>
    <t>Sulhana</t>
  </si>
  <si>
    <t>7.26X11.443</t>
  </si>
  <si>
    <t>Gita Press, Gorakpur</t>
  </si>
  <si>
    <t>Sam=2096</t>
  </si>
  <si>
    <t>Samvat=2096</t>
  </si>
  <si>
    <t>Surya Sahasranama Stotra</t>
  </si>
  <si>
    <t>7.263X4.69</t>
  </si>
  <si>
    <t>5.277X8.63</t>
  </si>
  <si>
    <t>Camu Krsna Sastri</t>
  </si>
  <si>
    <t>Samskrita Bharati, Bangalore</t>
  </si>
  <si>
    <t>Uttistata Ma Svapta</t>
  </si>
  <si>
    <t>4.823X6.93</t>
  </si>
  <si>
    <t>G S S Murty</t>
  </si>
  <si>
    <t>7.373X10.697</t>
  </si>
  <si>
    <t>5.637X7.997</t>
  </si>
  <si>
    <t>Ekadasi Mahatmya in Bhavisyottara Purana</t>
  </si>
  <si>
    <t>5.847X3.997</t>
  </si>
  <si>
    <t>Hara Mukta Ganga Varnana</t>
  </si>
  <si>
    <t>Sahib Raina</t>
  </si>
  <si>
    <t>6.04X4.063</t>
  </si>
  <si>
    <t>Hari Mukta Ganga Vivarana</t>
  </si>
  <si>
    <t>6.143X4.38</t>
  </si>
  <si>
    <t>3.927X5.043</t>
  </si>
  <si>
    <t>Indra Sahasranama</t>
  </si>
  <si>
    <t>5.697X2.443</t>
  </si>
  <si>
    <t>Kalakacarya Katha</t>
  </si>
  <si>
    <t>Navaratra Vratam</t>
  </si>
  <si>
    <t>Maithili</t>
  </si>
  <si>
    <t>6.143X2.347</t>
  </si>
  <si>
    <t>6.143X2.89</t>
  </si>
  <si>
    <t>Pracina Katha Sadharan 1-100</t>
  </si>
  <si>
    <t>Pracina Katha Sadharan 101-202</t>
  </si>
  <si>
    <t>Siva Sakti Svarupa Varnana</t>
  </si>
  <si>
    <t>Harabhatta Sastri</t>
  </si>
  <si>
    <t>6.243X4.24</t>
  </si>
  <si>
    <t>Tirtha Samgraha</t>
  </si>
  <si>
    <t>Sahu Rama</t>
  </si>
  <si>
    <t>6.143X3.967</t>
  </si>
  <si>
    <t xml:space="preserve">Phakika Prakasa </t>
  </si>
  <si>
    <t>Saptapadartha Tika</t>
  </si>
  <si>
    <t>Satpancasika with C</t>
  </si>
  <si>
    <t>Siddhalaksmi Stotra</t>
  </si>
  <si>
    <t>Siddhanta Manjari</t>
  </si>
  <si>
    <t>Siddhivinayaka Puja</t>
  </si>
  <si>
    <t>Sitalastaka Stotra</t>
  </si>
  <si>
    <t>Siva Astottarasata Namavali</t>
  </si>
  <si>
    <t>Siva Kavaca</t>
  </si>
  <si>
    <t>Siva Kavaca Mantra</t>
  </si>
  <si>
    <t>Siva Kavaca Stotra Mantra</t>
  </si>
  <si>
    <t>Siva Kavaca Vidhi</t>
  </si>
  <si>
    <t>Siva Likhita</t>
  </si>
  <si>
    <t>Siva Mahimna Stotra</t>
  </si>
  <si>
    <t>Siva Manasa Puja</t>
  </si>
  <si>
    <t>Siva Manasa Puja Vidhi</t>
  </si>
  <si>
    <t>Siva Nama Sara Sangraha</t>
  </si>
  <si>
    <t>Siva Pancaksara Mantra Japa</t>
  </si>
  <si>
    <t>Siva Pancaksari Stotra</t>
  </si>
  <si>
    <t>Sivarcya Paddhati</t>
  </si>
  <si>
    <t>Siva Sahasranama</t>
  </si>
  <si>
    <t>Siva Sahasranama Bhasya</t>
  </si>
  <si>
    <t>Siva Stuti, Devi Stuti</t>
  </si>
  <si>
    <t>Sivatharva Sirsa</t>
  </si>
  <si>
    <t>Sloka Sangraha</t>
  </si>
  <si>
    <t>Bala Devi Patalam In Nyanarnava</t>
  </si>
  <si>
    <t>Balidana Vidhi</t>
  </si>
  <si>
    <t>Karavalambana Aparadhahara Stotra</t>
  </si>
  <si>
    <t>Bhairava Sahasranama Stotra</t>
  </si>
  <si>
    <t>Bharata Savitri Stotra</t>
  </si>
  <si>
    <t>Gayatri Hridaya Stotra</t>
  </si>
  <si>
    <t>Maha Tripura Sundari Sahasra Nama Stotra etc</t>
  </si>
  <si>
    <t>Matangi Stotra</t>
  </si>
  <si>
    <t>Sahasranama Stotra Gokula Astakam</t>
  </si>
  <si>
    <t>Sudarsana Stotra</t>
  </si>
  <si>
    <t>Visnu Stotra</t>
  </si>
  <si>
    <t>Bharat Savitri Stotra</t>
  </si>
  <si>
    <t>Devadyuti Krita Stotra with Tika</t>
  </si>
  <si>
    <t>Dvadasa Jyotirlinga Stotra</t>
  </si>
  <si>
    <t>Kasika Stotra</t>
  </si>
  <si>
    <t>Laksmi Narsimha Sahasranama Stotra</t>
  </si>
  <si>
    <t>Aparadha Ksamapana Stotra</t>
  </si>
  <si>
    <t>Candrala Astottara Satanama Stotra</t>
  </si>
  <si>
    <t>Rama Nama Sahasra Stotra</t>
  </si>
  <si>
    <t>Rama Sahasranama Stotra in Linga Purana</t>
  </si>
  <si>
    <t>Ramanama Astotarasata Stotra in Hiranya Garbha Samhita</t>
  </si>
  <si>
    <t>Vatuka Bhairvasya Brihat Stotra</t>
  </si>
  <si>
    <t>Daruna Saptaka Stotra</t>
  </si>
  <si>
    <t>Lalita Sahasranama Stotra, Lalita Astottara Satam, Syamala Navaratnamalika</t>
  </si>
  <si>
    <t>Visnu Padadikesanta Stotra</t>
  </si>
  <si>
    <t>Visnu Sahasranama Stotra</t>
  </si>
  <si>
    <t>NiruttaraTantra</t>
  </si>
  <si>
    <t>RkTantra(Pratisakhya of Samaveda),Vol 3</t>
  </si>
  <si>
    <t>Hanumat Dvadasaksara Mantra Purscarana Vidhi</t>
  </si>
  <si>
    <t>Hanumat Sahasranama, Hanumat Astottara Satam</t>
  </si>
  <si>
    <t>Ekaksara Ganapati Kavaca</t>
  </si>
  <si>
    <t>Kalika Kavaca</t>
  </si>
  <si>
    <t>Gayatri Mantra Kavaca</t>
  </si>
  <si>
    <t>Saubhagya Kavaca</t>
  </si>
  <si>
    <t>Surya Kavaca</t>
  </si>
  <si>
    <t>Vagdevata Kavaca</t>
  </si>
  <si>
    <t>Vatuka Bhairava Kavaca</t>
  </si>
  <si>
    <t>Mahesvara Kavaca</t>
  </si>
  <si>
    <t>Kumarika Pujana</t>
  </si>
  <si>
    <t>Lopamudra Mantra Vidhanam</t>
  </si>
  <si>
    <t>Mahacinacara Krama</t>
  </si>
  <si>
    <t>Mantra Mahodadhi with Tika</t>
  </si>
  <si>
    <t>Kartaviryarjuna Mantra Nirupanam</t>
  </si>
  <si>
    <t>Tara Sahasranama Vyakhya</t>
  </si>
  <si>
    <t>Abhidhartha Cintamani</t>
  </si>
  <si>
    <t>Tripura Sundari Kavaca</t>
  </si>
  <si>
    <t>Jagat Cintamani</t>
  </si>
  <si>
    <t>Trailokya Mohana</t>
  </si>
  <si>
    <t>Gayatri Kavaca In Vasistha Samhita</t>
  </si>
  <si>
    <t>Visva Saroddhare Vatuka Bhairava Stotra</t>
  </si>
  <si>
    <t>Suri Simha</t>
  </si>
  <si>
    <t>Kasika Vritti Nyasa Tika</t>
  </si>
  <si>
    <t>Vyakarana Prakasa</t>
  </si>
  <si>
    <t>Kavya Kamadhenu &amp; Kavi Kalpa Druma Vrtti</t>
  </si>
  <si>
    <t>Apastamba Sulva Sutra Tika</t>
  </si>
  <si>
    <t>Sulva Pradipika</t>
  </si>
  <si>
    <t>Baladevahnikam</t>
  </si>
  <si>
    <t>Vidagdha Mukha Mandanam with Tika</t>
  </si>
  <si>
    <t>Vatsyayana Kama Sutra Vyakhya</t>
  </si>
  <si>
    <t>Prakrita Pingala Prastara Varna Matra</t>
  </si>
  <si>
    <t>Kuvalayanada Vyakhya</t>
  </si>
  <si>
    <t>Alankara Sudha</t>
  </si>
  <si>
    <t>Kavya Prakasodaharana Vivrtti</t>
  </si>
  <si>
    <t>Udaharana Candrika</t>
  </si>
  <si>
    <t>Brahma Vaivartiya Siva Sahasranama Stotra</t>
  </si>
  <si>
    <t>Pancami Stavaraja</t>
  </si>
  <si>
    <t>Mahalaksmi Vrata Katha In Bhavisyottara Purana</t>
  </si>
  <si>
    <t>Kedara Kalpa Purana Mahatmya</t>
  </si>
  <si>
    <t>Dhatri Pujana Mahatmyam</t>
  </si>
  <si>
    <t>Mita Bhasini Vyakhya</t>
  </si>
  <si>
    <t>Sastra Dipika Tika Chapter 1</t>
  </si>
  <si>
    <t>Sastra Dipika Tika Chapter 2</t>
  </si>
  <si>
    <t>Sastra Dipika Tika Chapter 3</t>
  </si>
  <si>
    <t>Sastra Dipika Tika Chapter 4</t>
  </si>
  <si>
    <t>Sastra Dipika Tika Chapter 5</t>
  </si>
  <si>
    <t>Sastra Dipika Tika Chapter 6</t>
  </si>
  <si>
    <t>Sastra Dipika Tika Chapter 10</t>
  </si>
  <si>
    <t>Sastra Dipika Tika Chapter 1,2,3,4</t>
  </si>
  <si>
    <t>Sastra Dipika Tika Chapter 1 Quarter 1</t>
  </si>
  <si>
    <t>Nyaya Ratna Mala Vyakhyana</t>
  </si>
  <si>
    <t>Nayaka Ratna Akhya</t>
  </si>
  <si>
    <t>Mimamsa Vartika Tika Chapter 2</t>
  </si>
  <si>
    <t>Nyaya Sudha</t>
  </si>
  <si>
    <t>Mimamsa Tantra Vartika Tika Chapter 2 Quarter 1</t>
  </si>
  <si>
    <t>Mimamsa Tantra Vartika Tika Chapter 2 Quarter 3</t>
  </si>
  <si>
    <t>Mimamsa Tantra Vartika Tika Chapter 2 Quarter 4</t>
  </si>
  <si>
    <t>Mimamsa Tantra Vartika Tika Chapter 3 Quarter 2</t>
  </si>
  <si>
    <t>Mimamsa Tantra Vartika Tika Chapter 3 Quarter 7,8</t>
  </si>
  <si>
    <t xml:space="preserve">Nyaya Sudha </t>
  </si>
  <si>
    <t>Raghava Pandaviya Tika</t>
  </si>
  <si>
    <t>Sara Chandrika</t>
  </si>
  <si>
    <t>Raghava Pandviya Tika</t>
  </si>
  <si>
    <t>Prakasa</t>
  </si>
  <si>
    <t>Naisadhiya Carita Tika</t>
  </si>
  <si>
    <t>Muktaphala Tika</t>
  </si>
  <si>
    <t>Kaivalya Dipika</t>
  </si>
  <si>
    <t>Gita Govinda Tika</t>
  </si>
  <si>
    <t xml:space="preserve"> Pada Bhavartha</t>
  </si>
  <si>
    <t>Dipavrata Katha In Kurma Purana</t>
  </si>
  <si>
    <t>Vadasavitri Vrata Mahatmyam In Bhavisyottara Purana</t>
  </si>
  <si>
    <t>Ahnika Sara</t>
  </si>
  <si>
    <t>Kaujagar Vrata</t>
  </si>
  <si>
    <t>Tattvaprakasika</t>
  </si>
  <si>
    <t>Ahnika Candrika</t>
  </si>
  <si>
    <t>Vyakarana Paribasa</t>
  </si>
  <si>
    <t>Surya Arati</t>
  </si>
  <si>
    <t>Sringara Lata</t>
  </si>
  <si>
    <t>Parvana Saddha Vidhi</t>
  </si>
  <si>
    <t>Nantitara Mahatmya</t>
  </si>
  <si>
    <t>Naisadha Kavyam with C</t>
  </si>
  <si>
    <t>Muhurta Cintamani (Grhaprevesa)</t>
  </si>
  <si>
    <t>Muladhyaya with C</t>
  </si>
  <si>
    <t>Gopalaji</t>
  </si>
  <si>
    <t>Avyaya Prakaran</t>
  </si>
  <si>
    <t>Yogavasistha Sanksepa Ramayana with C</t>
  </si>
  <si>
    <t>Yogavasistha Sara</t>
  </si>
  <si>
    <t>Yogini Dasa</t>
  </si>
  <si>
    <t>Vasistha Candrika</t>
  </si>
  <si>
    <t>Yatra Prakaranam</t>
  </si>
  <si>
    <t>Yama Gita Stotra Mantra</t>
  </si>
  <si>
    <t>Yama Gita</t>
  </si>
  <si>
    <t>Vapi Kupa Tadaga Khatodyapana Vidhi (Smrtikaustubha)</t>
  </si>
  <si>
    <t>Smrti Padyani</t>
  </si>
  <si>
    <t>Smrti Ratnakara Anukramanika</t>
  </si>
  <si>
    <t>Smrti Ratnakara</t>
  </si>
  <si>
    <t>Mitaksara with Yajnavalkya Smrti</t>
  </si>
  <si>
    <t>Satatapa Smrti Karmavipaka</t>
  </si>
  <si>
    <t>Yajnavalkya Gita</t>
  </si>
  <si>
    <t>Yajna Tantra Sudhanidhi</t>
  </si>
  <si>
    <t>Yajnamana Prayoga</t>
  </si>
  <si>
    <t>Vyavahara Mayukha</t>
  </si>
  <si>
    <t>Vyasa Sutra</t>
  </si>
  <si>
    <t>Vyasa Puja Vidhi</t>
  </si>
  <si>
    <t>Vyakarana Grantha</t>
  </si>
  <si>
    <t>Sakabda=1722</t>
  </si>
  <si>
    <t>Vrtti Dipika</t>
  </si>
  <si>
    <t>Vrisadana Prayoga</t>
  </si>
  <si>
    <t>Vrindavana Mahatmya</t>
  </si>
  <si>
    <t>Vrisotsarga Paddhati</t>
  </si>
  <si>
    <t>Vivaha Dipika (Vivahavrindavana Tika)</t>
  </si>
  <si>
    <t>Vivahavrindavana</t>
  </si>
  <si>
    <t>Visvesvari Stava</t>
  </si>
  <si>
    <t>Visva Prakasa</t>
  </si>
  <si>
    <t>Visvanatha Stotra</t>
  </si>
  <si>
    <t>Visnu Satanama Stotra</t>
  </si>
  <si>
    <t>Visnu Sahasranamavali</t>
  </si>
  <si>
    <t>Visnu Stav</t>
  </si>
  <si>
    <t>Visnu Sahasranama</t>
  </si>
  <si>
    <t>Visnu Panjara</t>
  </si>
  <si>
    <t>Visnu Panjara Stotra</t>
  </si>
  <si>
    <t>Visnu Namavali</t>
  </si>
  <si>
    <t>Visnu Apamarjana Stotra</t>
  </si>
  <si>
    <t>Visnor Divya Sahasranama</t>
  </si>
  <si>
    <t>Visista Vaisistya Bodha Vicara</t>
  </si>
  <si>
    <t>Visnu Satanama</t>
  </si>
  <si>
    <t>Visahara Mantra</t>
  </si>
  <si>
    <t>Viraja Homa</t>
  </si>
  <si>
    <t>Vinayaka Puja Vidhi</t>
  </si>
  <si>
    <t>Vidhura Vaisvadeva</t>
  </si>
  <si>
    <t>Vidhura Dhanaprayoga</t>
  </si>
  <si>
    <t>Vicara Dipa</t>
  </si>
  <si>
    <t>Vidagdha Mukha Mandana</t>
  </si>
  <si>
    <t>Vidagdha Mukha Mandana with C</t>
  </si>
  <si>
    <t>Vibhuti Dharana Mahamantra</t>
  </si>
  <si>
    <t>Vibhakti Sabda</t>
  </si>
  <si>
    <t>Vetala Pancavimsati</t>
  </si>
  <si>
    <t>Sruti Stuti Vyakyanam</t>
  </si>
  <si>
    <t>Veda Stuti Vyakhya</t>
  </si>
  <si>
    <t>Veda Stuti</t>
  </si>
  <si>
    <t>Vedartha Prakasa</t>
  </si>
  <si>
    <t>Veda Pada Stava</t>
  </si>
  <si>
    <t>Vedanta Tattvasara</t>
  </si>
  <si>
    <t>Vedanta Sikhamani</t>
  </si>
  <si>
    <t>Vedanta Sara Tika</t>
  </si>
  <si>
    <t>Vedanta Prakarana</t>
  </si>
  <si>
    <t>Vedanta Sara</t>
  </si>
  <si>
    <t>Vayu Purana</t>
  </si>
  <si>
    <t>Vedanta Grantha</t>
  </si>
  <si>
    <t>Vatayaksini Mantra</t>
  </si>
  <si>
    <t>Vata Savitri Puja</t>
  </si>
  <si>
    <t>Vata Savitri Vrata</t>
  </si>
  <si>
    <t>Vastu Pitha</t>
  </si>
  <si>
    <t>Vasista yoga kanda</t>
  </si>
  <si>
    <t>Varna Samamnaya Vivechana</t>
  </si>
  <si>
    <t>Varna krama laksana</t>
  </si>
  <si>
    <t>Varadaganesa Sahasranama</t>
  </si>
  <si>
    <t>Vamsarudra Snana Prayoga</t>
  </si>
  <si>
    <t>Vana Bhojana Vidhi</t>
  </si>
  <si>
    <t>Vamiya suktasya Bhasyam</t>
  </si>
  <si>
    <t>Vaiyakarana bhusana karika</t>
  </si>
  <si>
    <t>Vaiyakarana bhusana</t>
  </si>
  <si>
    <t>Vaisvadeva prayoga, Vaisvadeva baliharana vidhi &amp; Vaisvadeva</t>
  </si>
  <si>
    <t>Utsarjana prayoga, Upakaranavidhi</t>
  </si>
  <si>
    <t>Utsarjana karma prayoga, Sabhadi paprayoga</t>
  </si>
  <si>
    <t>Utsarjana prayoga, Upakarana prayoga &amp; Adhyayanadharma</t>
  </si>
  <si>
    <t>Tirtha stiksepa vidhi</t>
  </si>
  <si>
    <t>Tirtharaja prayoga</t>
  </si>
  <si>
    <t>Tajika paddhati</t>
  </si>
  <si>
    <t>Tambula vrata</t>
  </si>
  <si>
    <t>Tajika jyotisa Kesava paddhati</t>
  </si>
  <si>
    <t>Tarka candrika</t>
  </si>
  <si>
    <t>Tattva cintamani didhiti</t>
  </si>
  <si>
    <t>Tattva cintamani</t>
  </si>
  <si>
    <t>Tattva cintamani tika</t>
  </si>
  <si>
    <t>Tattva pradipika tika</t>
  </si>
  <si>
    <t>Thirtha puja</t>
  </si>
  <si>
    <t>Surya sahasranama</t>
  </si>
  <si>
    <t>Surya stotra</t>
  </si>
  <si>
    <t>Surya stuti</t>
  </si>
  <si>
    <t>Surya namaskara</t>
  </si>
  <si>
    <t>Surya astottara satanama stotra</t>
  </si>
  <si>
    <t>Surya kavaca stotra</t>
  </si>
  <si>
    <t>Surya mantra vidhi</t>
  </si>
  <si>
    <t>Suklatirtha mahatmya</t>
  </si>
  <si>
    <t>Sukharatri vratakatha</t>
  </si>
  <si>
    <t>Sudarsana kavaca malamantra</t>
  </si>
  <si>
    <t>Stotra sangraha</t>
  </si>
  <si>
    <t>Sthalipaka prayoga</t>
  </si>
  <si>
    <t>Sruta bodha</t>
  </si>
  <si>
    <t>Sruta bodha satika</t>
  </si>
  <si>
    <t>Srisukta vidhi</t>
  </si>
  <si>
    <t>Sravana Dvadasi Vratamahatmya</t>
  </si>
  <si>
    <t>Stri jataka</t>
  </si>
  <si>
    <t>Sarasvata Tika</t>
  </si>
  <si>
    <t>Subodhika</t>
  </si>
  <si>
    <t>Sudra kamalakara</t>
  </si>
  <si>
    <t>Sudra kamalakara, nandisraddha-punyaha</t>
  </si>
  <si>
    <t>Sraddha kalpa bhasya</t>
  </si>
  <si>
    <t>Gobhiliya</t>
  </si>
  <si>
    <t>Sphota candrika</t>
  </si>
  <si>
    <t>Somayajna prayoga</t>
  </si>
  <si>
    <t>Somavati puja</t>
  </si>
  <si>
    <t>Sodasarna nyasa</t>
  </si>
  <si>
    <t>Sankasta somavara katha</t>
  </si>
  <si>
    <t>Siva tattva Adiparva</t>
  </si>
  <si>
    <t>Siva siddhanta In Skandhapurana</t>
  </si>
  <si>
    <t>Sita ramachandra Stotra</t>
  </si>
  <si>
    <t>Sisupala vadha</t>
  </si>
  <si>
    <t>Sisupala vadha with C</t>
  </si>
  <si>
    <t>Sisupala vadha purvardha</t>
  </si>
  <si>
    <t>Sisupala vadha sarga 1</t>
  </si>
  <si>
    <t>Sisupala vadha sarga 1-4</t>
  </si>
  <si>
    <t>Sisupala vadha sarga 4</t>
  </si>
  <si>
    <t>Sisupala vadha sarga 11-20</t>
  </si>
  <si>
    <t>Siksa dhyaya</t>
  </si>
  <si>
    <t>Siksa dhyaya Laghu dipika sahita</t>
  </si>
  <si>
    <t>Siksa catustaya</t>
  </si>
  <si>
    <t>Sighra bodha</t>
  </si>
  <si>
    <t>Siddhanta kaumudi</t>
  </si>
  <si>
    <t>Siddhanta kaumudi Tika</t>
  </si>
  <si>
    <t>Siddhanta kaumudi uttarardha</t>
  </si>
  <si>
    <t>Siddhanta kaumudi purvardha</t>
  </si>
  <si>
    <t>Siddhanta kaumudi tinanta prakarana</t>
  </si>
  <si>
    <t>Saura mantrah</t>
  </si>
  <si>
    <t>Sariraka bhasya</t>
  </si>
  <si>
    <t>Satruvidhvansani mantra</t>
  </si>
  <si>
    <t>Satyanarayana katha</t>
  </si>
  <si>
    <t>Saumika vyakhya</t>
  </si>
  <si>
    <t>Satrumaranika stotra, Durga mantra,Kalabhairavastaka &amp; Tripurasundari stotra</t>
  </si>
  <si>
    <t>Sarvanukramani vivrtti</t>
  </si>
  <si>
    <t>Sarvanukrama dipika</t>
  </si>
  <si>
    <t>Sarasvata vrata</t>
  </si>
  <si>
    <t>Saranesvara vrata katha</t>
  </si>
  <si>
    <t>Sarabhesvara mantra</t>
  </si>
  <si>
    <t>Saptasati prayoga</t>
  </si>
  <si>
    <t>Saptasati patha vidhi</t>
  </si>
  <si>
    <t>Saptarsi devata puja</t>
  </si>
  <si>
    <t>Sanvit prayoga</t>
  </si>
  <si>
    <t>Sanyasa dharma</t>
  </si>
  <si>
    <t>Sapindikarana nirnaya</t>
  </si>
  <si>
    <t>Saptadasaksara mantra</t>
  </si>
  <si>
    <t>Saptakotisvara mahima</t>
  </si>
  <si>
    <t>Santika vidhi</t>
  </si>
  <si>
    <t>Santi prayoga</t>
  </si>
  <si>
    <t>Santi stava</t>
  </si>
  <si>
    <t>Sankhya pravacana sutra</t>
  </si>
  <si>
    <t>Sankhya tattva pradipa</t>
  </si>
  <si>
    <t>Sankranti phala</t>
  </si>
  <si>
    <t>Sanksepasala vidhi</t>
  </si>
  <si>
    <t>Sanksiptachalarca vidhi</t>
  </si>
  <si>
    <t>Sankastacaturthi vrata</t>
  </si>
  <si>
    <t>Sadasiva samhita</t>
  </si>
  <si>
    <t>Sadhana dipika</t>
  </si>
  <si>
    <t>Sadharanajana stava</t>
  </si>
  <si>
    <t>Sadasiva manasa puja</t>
  </si>
  <si>
    <t>Sacchidananda krsnastaka</t>
  </si>
  <si>
    <t>Rukhmanasloka tika</t>
  </si>
  <si>
    <t>Rudrarcana manjari</t>
  </si>
  <si>
    <t>Rudra prasna</t>
  </si>
  <si>
    <t>Rudra paddhati</t>
  </si>
  <si>
    <t>Rudraksa phala</t>
  </si>
  <si>
    <t>Rudrak sadharana, Murtilaksana</t>
  </si>
  <si>
    <t>Rudrahridaya stotra, Dattatrayastaka</t>
  </si>
  <si>
    <t>Rudra dhyaya</t>
  </si>
  <si>
    <t>Rnaparihara ganapati stotra</t>
  </si>
  <si>
    <t>Risi pancami puja</t>
  </si>
  <si>
    <t>Rigveda samhita 10.127</t>
  </si>
  <si>
    <t>Rgveda samhita Tritiyastaka</t>
  </si>
  <si>
    <t>Rgveda samhita Saptamastaka</t>
  </si>
  <si>
    <t>Rgveda samhita Prathamastaka</t>
  </si>
  <si>
    <t>Rgveda samhita astamastaka</t>
  </si>
  <si>
    <t>Rgveda sahita caturthastaka</t>
  </si>
  <si>
    <t>Renuka mahatmya</t>
  </si>
  <si>
    <t>Ravyadi devapriya puspa</t>
  </si>
  <si>
    <t>Rasa tarangini</t>
  </si>
  <si>
    <t>Rambhatritiya vrata</t>
  </si>
  <si>
    <t>Ramayana sara</t>
  </si>
  <si>
    <t>Ramayana -Aranyaka khanda</t>
  </si>
  <si>
    <t>Rama sahasranama</t>
  </si>
  <si>
    <t>Rama kalpadruma</t>
  </si>
  <si>
    <t>Rama kalpadruma, Sraddhakanda</t>
  </si>
  <si>
    <t>Tripindi sraddha prayoga</t>
  </si>
  <si>
    <t>Tripindi sraddha</t>
  </si>
  <si>
    <t>Tripindi sraddha vidhi</t>
  </si>
  <si>
    <t>Tripindi vidhana prayoga</t>
  </si>
  <si>
    <t>Totakastakam</t>
  </si>
  <si>
    <t>Bhakta mala</t>
  </si>
  <si>
    <t>SANSKRIT LITERATURE</t>
  </si>
  <si>
    <t>Abhinavakaustubhamala and Daksinamurtistava</t>
  </si>
  <si>
    <t>Srikrsnalilasukamuni</t>
  </si>
  <si>
    <t>6.25X9.72</t>
  </si>
  <si>
    <t>Trivandrum Sanskrit Series</t>
  </si>
  <si>
    <t>Trivandrum</t>
  </si>
  <si>
    <t>Maharaja of Travancore</t>
  </si>
  <si>
    <t>Bhrnga Sandesa</t>
  </si>
  <si>
    <t>Vasudeva</t>
  </si>
  <si>
    <t>5.36X8.71</t>
  </si>
  <si>
    <t>Bhramara Sandesa</t>
  </si>
  <si>
    <t>V.Mahalinga Sastri</t>
  </si>
  <si>
    <t>5.003X8.15</t>
  </si>
  <si>
    <t>Brhatkavi Vallabha Grantha</t>
  </si>
  <si>
    <t>Haricarana Dasa</t>
  </si>
  <si>
    <t>12.67X6.59</t>
  </si>
  <si>
    <t>Hamsa Sandesa With C</t>
  </si>
  <si>
    <t>Hamsasandesa Vyakhya</t>
  </si>
  <si>
    <t>Swetaranyam Narayana Sastri</t>
  </si>
  <si>
    <t>4.887X7.20</t>
  </si>
  <si>
    <t>V .Ramaswami Sastrulu &amp; Sons,Netaji Subash Candra Bose Road,Madras</t>
  </si>
  <si>
    <t>S.Narayana Aiyengar</t>
  </si>
  <si>
    <t>Mahmahopadyaya Sri Rangacaryar</t>
  </si>
  <si>
    <t>5.69X8.83</t>
  </si>
  <si>
    <t>Vedanta Desika Series</t>
  </si>
  <si>
    <t>Vedanta Desika Research Society,Sarojini Street,Madras.</t>
  </si>
  <si>
    <t>Vedanta Desika Research Society,Sarojini Street ,Madras</t>
  </si>
  <si>
    <t>N.V.DesikaCaryar &amp; Kasturi Ranga Aiyengar</t>
  </si>
  <si>
    <t>Sri Rangarajacarya</t>
  </si>
  <si>
    <t>2.17X3.98</t>
  </si>
  <si>
    <t>5.29X8.74</t>
  </si>
  <si>
    <t>Her Highness The Maharani Regent of Tranvancore</t>
  </si>
  <si>
    <t>Kalidasa His Life and Works</t>
  </si>
  <si>
    <t>Kamala Bai V. Udyavar</t>
  </si>
  <si>
    <t>6.75X9.46</t>
  </si>
  <si>
    <t>Srimad Bhuvanendra Sanskrit College,Karkala</t>
  </si>
  <si>
    <t>Divi Vani - Kasmir Kavya Mauttakavali</t>
  </si>
  <si>
    <t>Kasmiri</t>
  </si>
  <si>
    <t>4.95X8.23</t>
  </si>
  <si>
    <t>37.07X17.60</t>
  </si>
  <si>
    <t>Kavya Dipika</t>
  </si>
  <si>
    <t>Sneha Varsini</t>
  </si>
  <si>
    <t>Surendra Jha Sarma</t>
  </si>
  <si>
    <t>4.43X7.05</t>
  </si>
  <si>
    <t>Vanivilasa Granthamala</t>
  </si>
  <si>
    <t>Vanivilasa Samskrta Pustakalaya,Kacaudigali,Benares</t>
  </si>
  <si>
    <t>Kavya Manjusa</t>
  </si>
  <si>
    <t>Krsna Panta,Veni Rama Panta,Vinayaka Sastri Vetal</t>
  </si>
  <si>
    <t>Pandit Ananta Rama Sastri Vetal</t>
  </si>
  <si>
    <t>5.16X8.45</t>
  </si>
  <si>
    <t>Caukhamba Sanskrit Series</t>
  </si>
  <si>
    <t>Caukhamba Sanskrit Series office,Benares</t>
  </si>
  <si>
    <t>Jai Krsnadas Haridas Gupta,Cowkhamba Sanskrit Series Office,Benares</t>
  </si>
  <si>
    <t>Kavya Sangraha with C ,Vol 1</t>
  </si>
  <si>
    <t>Jivananda Vidyasagara Bhattacarya</t>
  </si>
  <si>
    <t>4.69X8.09</t>
  </si>
  <si>
    <t>Kavya Sangraha with C ,Vol 2</t>
  </si>
  <si>
    <t>4.93X8.35</t>
  </si>
  <si>
    <t>Kavya Sangraha with C ,Vol 3</t>
  </si>
  <si>
    <t>4.70X7.72</t>
  </si>
  <si>
    <t>Kavya Darsa With C,Pariccheda II</t>
  </si>
  <si>
    <t>Dandin</t>
  </si>
  <si>
    <t>Relvalkar,Rangacarya</t>
  </si>
  <si>
    <t>4.69X7.69</t>
  </si>
  <si>
    <t>Bombay Sanskrit and Prakrt Series</t>
  </si>
  <si>
    <t>4.72X7.82</t>
  </si>
  <si>
    <t>Kavyalankara Sangraha with C</t>
  </si>
  <si>
    <t>Udbhata Bhatta</t>
  </si>
  <si>
    <t>Kavyalankarasara LaghuVrtti</t>
  </si>
  <si>
    <t>Pratiharenduraja</t>
  </si>
  <si>
    <t>Manges Ramkrsna Telanga</t>
  </si>
  <si>
    <t>5.89X9.76</t>
  </si>
  <si>
    <t>Tukaram Javaji,Nirnaya Sagar Press,Bombay</t>
  </si>
  <si>
    <t>Kavyalankara Sutrani with C</t>
  </si>
  <si>
    <t>Kavyalankara Kamadhenu</t>
  </si>
  <si>
    <t>Gopendra Tripurahara Bhupala</t>
  </si>
  <si>
    <t>Ratna Gopala Bhatta</t>
  </si>
  <si>
    <t>4.93X8.64</t>
  </si>
  <si>
    <t>Benares Sanskrit Series</t>
  </si>
  <si>
    <t>Benares</t>
  </si>
  <si>
    <t>Messrs.Braj B. Das &amp; Co,Benares</t>
  </si>
  <si>
    <t>Kavyalankara Sutravrtti with C</t>
  </si>
  <si>
    <t>Kamadhenu</t>
  </si>
  <si>
    <t>Sri Krsna Suri</t>
  </si>
  <si>
    <t>5.32X8.66</t>
  </si>
  <si>
    <t>Vanivilasa Sastra Series</t>
  </si>
  <si>
    <t>Vanivilasa Sanskrit Pustakalayam,Benares</t>
  </si>
  <si>
    <t>6.45X10.42</t>
  </si>
  <si>
    <t>10.78X4.24</t>
  </si>
  <si>
    <t>11.03X8.27</t>
  </si>
  <si>
    <t>Kavyamimamsa</t>
  </si>
  <si>
    <t>Rajasekhara</t>
  </si>
  <si>
    <t>C.D.Dalal &amp; R.A.Sastri</t>
  </si>
  <si>
    <t>7.83X11.69</t>
  </si>
  <si>
    <t>Gaekwad's Oriental Series</t>
  </si>
  <si>
    <t>Baroda</t>
  </si>
  <si>
    <t>Oriental Institute,Baroda</t>
  </si>
  <si>
    <t>Kavyanusasana with Gloss</t>
  </si>
  <si>
    <t>Vagbhatta</t>
  </si>
  <si>
    <t>Sivadatta &amp; Kasinath Pandurang Parab</t>
  </si>
  <si>
    <t>4.85X8.01</t>
  </si>
  <si>
    <t>Kavyamala Series</t>
  </si>
  <si>
    <t>Nirnaya Sagara ,Mumbai</t>
  </si>
  <si>
    <t>Kavyaprakasa with C</t>
  </si>
  <si>
    <t>Mammata Bhatta</t>
  </si>
  <si>
    <t>1.Kavya Pradipa,2.Udyota</t>
  </si>
  <si>
    <t>1.Govinda Bhatta,2.Nagesa Bhatta</t>
  </si>
  <si>
    <t>8.14X11.69</t>
  </si>
  <si>
    <t>Anandasrama Sanskrit Series</t>
  </si>
  <si>
    <t>Anandasrama</t>
  </si>
  <si>
    <t>Kesavadas</t>
  </si>
  <si>
    <t>8.32X11.69</t>
  </si>
  <si>
    <t>Bharavi,Carl Cappeller(German)</t>
  </si>
  <si>
    <t>Charles Rockwell Lanman</t>
  </si>
  <si>
    <t>6.18X8.44</t>
  </si>
  <si>
    <t>Harvard Oriental Series</t>
  </si>
  <si>
    <t>Harvard University</t>
  </si>
  <si>
    <t>Carl Cappeller</t>
  </si>
  <si>
    <t>Kokila Sandesa with Tippani</t>
  </si>
  <si>
    <t>Uddanda Sastri</t>
  </si>
  <si>
    <t>5.50X8.50</t>
  </si>
  <si>
    <t>Mangalodayam Press,Trichur</t>
  </si>
  <si>
    <t>Krama Dipika with C</t>
  </si>
  <si>
    <t>Govinda Bhattacarya</t>
  </si>
  <si>
    <t>5.73X9.39</t>
  </si>
  <si>
    <t>Caukhamba,Benares</t>
  </si>
  <si>
    <t>Krsna Karnamrta with 3 Cs</t>
  </si>
  <si>
    <t>Lilasuka</t>
  </si>
  <si>
    <t>1.Krsna Vallabha,2.Subodhini,3.Saranga Rangada</t>
  </si>
  <si>
    <t>1.Gopala Bhatta,2.Caitanyadasa,3.Krsnadasa</t>
  </si>
  <si>
    <t>Susil Kumar De</t>
  </si>
  <si>
    <t xml:space="preserve">6.03X8.59                                                                                                                                  </t>
  </si>
  <si>
    <t>Dacca University Oriental Publication Series</t>
  </si>
  <si>
    <t>Dacca</t>
  </si>
  <si>
    <t>University of Dacca</t>
  </si>
  <si>
    <t>Kumarasambhava</t>
  </si>
  <si>
    <t>Palm Leaf</t>
  </si>
  <si>
    <t>23.39X3.25</t>
  </si>
  <si>
    <t>Kuttanimatam Kavyam</t>
  </si>
  <si>
    <t>Damodara Gupta</t>
  </si>
  <si>
    <t>Madhusudana Kaul</t>
  </si>
  <si>
    <t>4.78X7.72</t>
  </si>
  <si>
    <t>H</t>
  </si>
  <si>
    <t>Kutuhala Vrtti,Chapter 1</t>
  </si>
  <si>
    <t>S.Kuppuswami Sastrikal</t>
  </si>
  <si>
    <t>6.67X8.86</t>
  </si>
  <si>
    <t>Vanivilasa Sastra Granthamala</t>
  </si>
  <si>
    <t>Srirangam</t>
  </si>
  <si>
    <t>Vanivilasa Mudrayantralaya,Srirangam</t>
  </si>
  <si>
    <t>Laghukavyani</t>
  </si>
  <si>
    <t>4.353X6.623</t>
  </si>
  <si>
    <t>Laksanamala with C</t>
  </si>
  <si>
    <t>Udayanacarya</t>
  </si>
  <si>
    <t>Sasinatha Jha</t>
  </si>
  <si>
    <t>6.627X10.203</t>
  </si>
  <si>
    <t>Mithila Institute Series</t>
  </si>
  <si>
    <t>Darbhanga</t>
  </si>
  <si>
    <t>Mithila Institute ,Darbhanga</t>
  </si>
  <si>
    <t>Laksanavali</t>
  </si>
  <si>
    <t>6.207X10.117</t>
  </si>
  <si>
    <t>Laksmi Sahasram with C</t>
  </si>
  <si>
    <t>Venkatadhvari</t>
  </si>
  <si>
    <t>Balabodhini</t>
  </si>
  <si>
    <t>Srinivasa</t>
  </si>
  <si>
    <t>Rama Sastri Tailanga</t>
  </si>
  <si>
    <t>4.723X8.127</t>
  </si>
  <si>
    <t>Cowkhamba Sanskrit Book Depot,Benares</t>
  </si>
  <si>
    <t>Lilavilasa Prahasana</t>
  </si>
  <si>
    <t>K.L.V. Sastri</t>
  </si>
  <si>
    <t>4.66X7.25</t>
  </si>
  <si>
    <t>R.Subrahmanya Vadhyar,Kalpathi,Palakkad</t>
  </si>
  <si>
    <t>A Literary History of India</t>
  </si>
  <si>
    <t>R.W.Frazer</t>
  </si>
  <si>
    <t>4.793X8.083</t>
  </si>
  <si>
    <t>T.Fisher Unwin,Adelphi Terrace</t>
  </si>
  <si>
    <t>Madhavacampu</t>
  </si>
  <si>
    <t>Ciranjib Bhattacarya</t>
  </si>
  <si>
    <t>Jibananda Vidyasagara</t>
  </si>
  <si>
    <t>4.82X8.543</t>
  </si>
  <si>
    <t>Kavyaprakasa,Calcutta</t>
  </si>
  <si>
    <t>Magadhan Literature</t>
  </si>
  <si>
    <t>Haraprasad Sastri</t>
  </si>
  <si>
    <t>5.097X8.43</t>
  </si>
  <si>
    <t>Patna University,Patna</t>
  </si>
  <si>
    <t>Mahisamangalabhana with C</t>
  </si>
  <si>
    <t>Mahisa Mangala Namputiri</t>
  </si>
  <si>
    <t>Bhavarasika</t>
  </si>
  <si>
    <t>Govindan Nambyar</t>
  </si>
  <si>
    <t>N.R.Kannan</t>
  </si>
  <si>
    <t>5.125X8.00</t>
  </si>
  <si>
    <t>Guruvayur Kendriya Sanskrit Vidyapitha</t>
  </si>
  <si>
    <t>Puranattukara,Trissur,Kerala,680551</t>
  </si>
  <si>
    <t>Dr.N.R.Kannan,Guruvayur Kendriya Sanskrit Vidyapitha</t>
  </si>
  <si>
    <t>Manasollasa Vol III</t>
  </si>
  <si>
    <t>Somesvara</t>
  </si>
  <si>
    <t>G.K.Sri gondekar</t>
  </si>
  <si>
    <t>6.25X9.457</t>
  </si>
  <si>
    <t>Mayura Sandesa</t>
  </si>
  <si>
    <t>Kerala Varma Valiya Koyi Tampuran</t>
  </si>
  <si>
    <t>Kunhan Raja</t>
  </si>
  <si>
    <t>Sanskrit  &amp; English</t>
  </si>
  <si>
    <t>Devanagari  &amp; English</t>
  </si>
  <si>
    <t>4.857X7.26</t>
  </si>
  <si>
    <t>Dr.R.N.Sardesai,Oriental Book Agency,Puna</t>
  </si>
  <si>
    <t>Miscellaneous Papers</t>
  </si>
  <si>
    <t>Sanskrit,Telugu</t>
  </si>
  <si>
    <t>Devanagari,Telugu</t>
  </si>
  <si>
    <t>11.69X8.27</t>
  </si>
  <si>
    <t xml:space="preserve">Mystic Poetry(Uddhava Sandesa &amp; Hamsaduta) </t>
  </si>
  <si>
    <t>5.23X7.933</t>
  </si>
  <si>
    <t>Mandala Publishing Group,Sanfrancisco,Usa</t>
  </si>
  <si>
    <t>Jan Brzezinski</t>
  </si>
  <si>
    <t>Nagara Sarvasvam with Tika &amp; Tippani</t>
  </si>
  <si>
    <t>Padmasri</t>
  </si>
  <si>
    <t>Jagajyotirmalla</t>
  </si>
  <si>
    <t>Tanusukharama Sarma</t>
  </si>
  <si>
    <t>5.603X7.947</t>
  </si>
  <si>
    <t>Adayar Library</t>
  </si>
  <si>
    <t>Theosophical Society, Adyar, Chennai, Tamil Nadu 600090</t>
  </si>
  <si>
    <t>Manilal Iccharama Desai,Gujarat</t>
  </si>
  <si>
    <t>Naisada Tika</t>
  </si>
  <si>
    <t>17.343X8.08</t>
  </si>
  <si>
    <t xml:space="preserve">Nupura Kavyam(Silappadikaram) Pukar Kandam </t>
  </si>
  <si>
    <t>S.N. Sriramadesikan</t>
  </si>
  <si>
    <t>5.96X8.487</t>
  </si>
  <si>
    <t>Padyaharsacaritam</t>
  </si>
  <si>
    <t>Rajagopala  Cakravarti</t>
  </si>
  <si>
    <t>4.027X6.663</t>
  </si>
  <si>
    <t>Samvat=1910</t>
  </si>
  <si>
    <t>6.45X4.257</t>
  </si>
  <si>
    <t>Vamana Bhatta Bana</t>
  </si>
  <si>
    <t>6.04X10.027</t>
  </si>
  <si>
    <t>Raghuvamsa Dvitiya Sarga Tika</t>
  </si>
  <si>
    <t>Arthalapanika</t>
  </si>
  <si>
    <t>12.62X5.243</t>
  </si>
  <si>
    <t>Sri Raghunatha Sanskrit Research Institute Library</t>
  </si>
  <si>
    <t>Jammu</t>
  </si>
  <si>
    <t>Raghuvamsa with C,Cantos I - X</t>
  </si>
  <si>
    <t>4.707X7.663</t>
  </si>
  <si>
    <t>Gopal Narayen &amp; Co Book sellers &amp; Publishers,Kalbadevi Road, Mumbai</t>
  </si>
  <si>
    <t>Raghuvamsa with C</t>
  </si>
  <si>
    <t>Sugamarthaprabodhika</t>
  </si>
  <si>
    <t>Sumativijaya</t>
  </si>
  <si>
    <t>13.737X5.903</t>
  </si>
  <si>
    <t>Raghuvamsa with C,Cantos I - VI,Part I</t>
  </si>
  <si>
    <t>Sankar P.Pandit</t>
  </si>
  <si>
    <t>4.39X7.627</t>
  </si>
  <si>
    <t>Bombay Sanskrit Series</t>
  </si>
  <si>
    <t>Mumbai</t>
  </si>
  <si>
    <t>Govt. Central Book Depot</t>
  </si>
  <si>
    <t>Raghuvamsa with C,Sarga VI</t>
  </si>
  <si>
    <t>12.547X4.937</t>
  </si>
  <si>
    <t>Rahasya Candrika</t>
  </si>
  <si>
    <t>Radhakrsna</t>
  </si>
  <si>
    <t xml:space="preserve">Hindi </t>
  </si>
  <si>
    <t>6.89X11.69</t>
  </si>
  <si>
    <t>Navalakisor Press,Lakhnow</t>
  </si>
  <si>
    <t>Sri Ramacaritam</t>
  </si>
  <si>
    <t>R.Sivarama Sastri</t>
  </si>
  <si>
    <t>4.223X6.403</t>
  </si>
  <si>
    <t>R.sivarama Sastri,Town High School, Kumbakonam</t>
  </si>
  <si>
    <t>Rasalila</t>
  </si>
  <si>
    <t>7.517X11.69</t>
  </si>
  <si>
    <t>Rasalila Nama Preksanakam</t>
  </si>
  <si>
    <t>Raghava Sarma</t>
  </si>
  <si>
    <t>5.33X8.38</t>
  </si>
  <si>
    <t>Amrtavani Press</t>
  </si>
  <si>
    <t>Rasamaharnava</t>
  </si>
  <si>
    <t>Gokulanathopadhyaya</t>
  </si>
  <si>
    <t>Samvat=2038</t>
  </si>
  <si>
    <t>5.823X9.823</t>
  </si>
  <si>
    <t>Kamesvara simha Darbhanga Samskrta Visvavidyalaya</t>
  </si>
  <si>
    <t>Rasapancadhyayi</t>
  </si>
  <si>
    <t>Samvat=2021</t>
  </si>
  <si>
    <t>Rasikalhadini</t>
  </si>
  <si>
    <t>Narayana Bhattapada</t>
  </si>
  <si>
    <t>11.11X16.67</t>
  </si>
  <si>
    <t>Krsnadas Baba,Kusumasarovar,Radhakund,Mathura</t>
  </si>
  <si>
    <t>Rasaprabandha</t>
  </si>
  <si>
    <t>Prabodhanandasarasvati</t>
  </si>
  <si>
    <t>8.737X6.847</t>
  </si>
  <si>
    <t>Sri Gadadhara Gaurahari Press,Haridas Nivas,Vrndavan,Mathura</t>
  </si>
  <si>
    <t>Rasarnava Sudhakara</t>
  </si>
  <si>
    <t>Singa Bhupala</t>
  </si>
  <si>
    <t>5.583X9.61</t>
  </si>
  <si>
    <t>Rativijayam</t>
  </si>
  <si>
    <t>Ramasvami Sastri</t>
  </si>
  <si>
    <t>4.603X7.123</t>
  </si>
  <si>
    <t>Rtu in Sanskrit Literature</t>
  </si>
  <si>
    <t>Dr.V.Raghavan</t>
  </si>
  <si>
    <t>Dr.mandan Misra</t>
  </si>
  <si>
    <t>Sanskrit &amp; english</t>
  </si>
  <si>
    <t>6.64X9.81</t>
  </si>
  <si>
    <t>Saradiya Jnana mahotsava lecture Series</t>
  </si>
  <si>
    <t>Sri Lal Bahadur Sastri Kendriya sanskrit Vidyapitha,Delhi</t>
  </si>
  <si>
    <t>Rakmini Mangala Kavyam</t>
  </si>
  <si>
    <t>Balamukunda Bhatta</t>
  </si>
  <si>
    <t>8.24X3.76</t>
  </si>
  <si>
    <t>Varadambika Parinayam</t>
  </si>
  <si>
    <t>Tirumalamba</t>
  </si>
  <si>
    <t xml:space="preserve">Devanagari </t>
  </si>
  <si>
    <t>6.10X8.19</t>
  </si>
  <si>
    <t>Mythic Society Library</t>
  </si>
  <si>
    <t>Sarasvati Bai,B.Venkata Rao,Bangalore</t>
  </si>
  <si>
    <t>Sahasragatha Ratnavali,Part 1</t>
  </si>
  <si>
    <t>Kalkisimha Bhagavad</t>
  </si>
  <si>
    <t>5.166X8.377</t>
  </si>
  <si>
    <t>Sahitya Kaumudi with C</t>
  </si>
  <si>
    <t>Vidyabhusana</t>
  </si>
  <si>
    <t>Krsnanandini</t>
  </si>
  <si>
    <t>Sivadatta &amp; Kasinatha Pandurang Parab</t>
  </si>
  <si>
    <t>5.083X8.11</t>
  </si>
  <si>
    <t xml:space="preserve">Sahityadarpana </t>
  </si>
  <si>
    <t>Visvanatha Kaviraja</t>
  </si>
  <si>
    <t>5.593X9.597</t>
  </si>
  <si>
    <t>Sahityamimamsa</t>
  </si>
  <si>
    <t>5.25X8.813</t>
  </si>
  <si>
    <t>Samavrttamala,Naukacaritram</t>
  </si>
  <si>
    <t>Venkatarayasuri</t>
  </si>
  <si>
    <t>Rayapalya Raghavendracarya</t>
  </si>
  <si>
    <t>10.083X8.25</t>
  </si>
  <si>
    <t>Jayalaya Press,Mysuru</t>
  </si>
  <si>
    <t>Samskrtavani</t>
  </si>
  <si>
    <t>Ranga Ramanujacaryalu</t>
  </si>
  <si>
    <t>4.693X7.763</t>
  </si>
  <si>
    <t>Rohini Publications,Rajamudri</t>
  </si>
  <si>
    <t>Sandesa Catustayam (1.Kamasandesa,2.Hamsasandesa,3.Cakorasandesa,4.Marutasandesa)</t>
  </si>
  <si>
    <t>1.Matrdatta</t>
  </si>
  <si>
    <t>K.Raghavan Pillai</t>
  </si>
  <si>
    <t>6.497X9.643</t>
  </si>
  <si>
    <t>Oriental Manuscripts Library</t>
  </si>
  <si>
    <t>Raghavan Pillai,Manuscripts Library,Trivandrum</t>
  </si>
  <si>
    <t>Samskrta Gaurava Ganam</t>
  </si>
  <si>
    <t>Vasudeva Dvivedi Sastri</t>
  </si>
  <si>
    <t>Samskrta Pracara Pustaka Mala</t>
  </si>
  <si>
    <t>Varanasi</t>
  </si>
  <si>
    <t>Sarvabhauma Samskrta Pracar Karyalaya,Varanasi</t>
  </si>
  <si>
    <t>Samskrta Kavya</t>
  </si>
  <si>
    <t>K.Krsna Murthy</t>
  </si>
  <si>
    <t>4.77X7.04</t>
  </si>
  <si>
    <t>Mysore</t>
  </si>
  <si>
    <t>Mysore University</t>
  </si>
  <si>
    <t>Sanskrit Sahitya Itihas Sanskrit Notes</t>
  </si>
  <si>
    <t>Samskrta Gadya Lahari</t>
  </si>
  <si>
    <t>Harihara Jha</t>
  </si>
  <si>
    <t>5.47X7.73</t>
  </si>
  <si>
    <t>Haridas Samskrta Granthamala</t>
  </si>
  <si>
    <t>Cowkhamba Sanskrit Siris Office,Benares</t>
  </si>
  <si>
    <t>Samskrtasya Nava Ratnani</t>
  </si>
  <si>
    <t>Sobha Nihgham</t>
  </si>
  <si>
    <t>5.17X8.45</t>
  </si>
  <si>
    <t>Udaya Prakasan,Kanpur</t>
  </si>
  <si>
    <t>Dr.Ramakrsna Acarya</t>
  </si>
  <si>
    <t>2.723X4.537</t>
  </si>
  <si>
    <t>Vinoda Pustaka Mandir,Agra</t>
  </si>
  <si>
    <t>Sarva Darsana Sangraha</t>
  </si>
  <si>
    <t>5.347X9.384</t>
  </si>
  <si>
    <t>Kalikata Nagare Sarasvati press</t>
  </si>
  <si>
    <t>Satakatrayam with Tika</t>
  </si>
  <si>
    <t>Sri Bhartrhari</t>
  </si>
  <si>
    <t>K.V.Krsna Murti Sarma,Damodar Dharmananda Kosambi</t>
  </si>
  <si>
    <t>5.95X9.44</t>
  </si>
  <si>
    <t>Bharatiya Vidya Series</t>
  </si>
  <si>
    <t>Saundarananda</t>
  </si>
  <si>
    <t>Asvaghosa</t>
  </si>
  <si>
    <t>E.H.Johnston</t>
  </si>
  <si>
    <t>5.907X8.753</t>
  </si>
  <si>
    <t>Lahore</t>
  </si>
  <si>
    <t>Humphrey Milford,Punjab University,Lahore</t>
  </si>
  <si>
    <t>Crisis in the Classics</t>
  </si>
  <si>
    <t>Sheldon Pollock</t>
  </si>
  <si>
    <t>6.25X9.20</t>
  </si>
  <si>
    <t>Sisupalavadham with C</t>
  </si>
  <si>
    <t>Maghabhatta</t>
  </si>
  <si>
    <t>Sandesa Visausadhi</t>
  </si>
  <si>
    <t>Vallabhadeva</t>
  </si>
  <si>
    <t>Ram Candra Kak &amp; Harabhatta Sastri</t>
  </si>
  <si>
    <t>6.297x10.357</t>
  </si>
  <si>
    <t>Sisupalavada(Maghakavyam with C)</t>
  </si>
  <si>
    <t>Govindacarya</t>
  </si>
  <si>
    <t>5.397X8.43</t>
  </si>
  <si>
    <t>Sitarama Samyoga Padavali</t>
  </si>
  <si>
    <t>Baijanatha</t>
  </si>
  <si>
    <t>Gaurisankara</t>
  </si>
  <si>
    <t>6.47X11.69</t>
  </si>
  <si>
    <t>Siva Parinaya</t>
  </si>
  <si>
    <t>Krsna Rajanaka</t>
  </si>
  <si>
    <t>George A. Grierson</t>
  </si>
  <si>
    <t>Kasmiri &amp; Sanskrit</t>
  </si>
  <si>
    <t xml:space="preserve"> Devanagari</t>
  </si>
  <si>
    <t>4.30X7.70</t>
  </si>
  <si>
    <t>Culcutta</t>
  </si>
  <si>
    <t>Asiatic Society of Bengal,Culcutta</t>
  </si>
  <si>
    <t>K.Candrasekharan</t>
  </si>
  <si>
    <t>V.H.Subrahmania Sastri</t>
  </si>
  <si>
    <t>Sophia Wadia</t>
  </si>
  <si>
    <t>4.443X7.057</t>
  </si>
  <si>
    <t>The International Book house Ltd,Bombay</t>
  </si>
  <si>
    <t>Smarana</t>
  </si>
  <si>
    <t>Masterji(Zinda Kaul)</t>
  </si>
  <si>
    <t>Kasmiri &amp; English</t>
  </si>
  <si>
    <t>5.10X8.167</t>
  </si>
  <si>
    <t>Some Literary Aspects of the Absence of Tragedy in the Classical Sanskrit Drama</t>
  </si>
  <si>
    <t>Virginia Saunders</t>
  </si>
  <si>
    <t>5.55X8.55</t>
  </si>
  <si>
    <t>Saudamani &amp; Kiratarjuniya Sangraha</t>
  </si>
  <si>
    <t>K.Narasimhacarya</t>
  </si>
  <si>
    <t>5.46X8.50</t>
  </si>
  <si>
    <t xml:space="preserve">B.B.D. Power press,Bangalore </t>
  </si>
  <si>
    <t>Speech Pathology in Ancient India-A Review of Sanskrit Literature</t>
  </si>
  <si>
    <t>S.R.Savitri</t>
  </si>
  <si>
    <t>8.123X11.693</t>
  </si>
  <si>
    <t>Srauta Sutra with C</t>
  </si>
  <si>
    <t>Latyayana</t>
  </si>
  <si>
    <t>Latyayana Sutra Bhasyam</t>
  </si>
  <si>
    <t>Agniswami</t>
  </si>
  <si>
    <t>Anandacandra Vedanta Vagisa</t>
  </si>
  <si>
    <t>4.963X8.26</t>
  </si>
  <si>
    <t>Sri Krsna Karnamrta with C</t>
  </si>
  <si>
    <t>Lila Suka</t>
  </si>
  <si>
    <t>Suvarnacasakakhya</t>
  </si>
  <si>
    <t>Papayallaya Suri</t>
  </si>
  <si>
    <t>4.957X8.093</t>
  </si>
  <si>
    <t>Vani Vilasa Sanskrit Series</t>
  </si>
  <si>
    <t>Vanivilasa Press,Srirangam</t>
  </si>
  <si>
    <t>Laksmi Sahasram with C,Fasc VII</t>
  </si>
  <si>
    <t>Srinivasa Pandit ( Ravji Maharaja)</t>
  </si>
  <si>
    <t>4.667X8.097</t>
  </si>
  <si>
    <t>Laksmi Sahasram with C,Fasc VI</t>
  </si>
  <si>
    <t>Laksmi Sahasram with C,Fasc IV</t>
  </si>
  <si>
    <t>4.57X8.223</t>
  </si>
  <si>
    <t>Laksmi Sahasram with C,Fasc VIII</t>
  </si>
  <si>
    <t>4.57X8.167</t>
  </si>
  <si>
    <t>Laksmi Sahasram with C,Fasc I</t>
  </si>
  <si>
    <t>Narayanabhattacaritamrtam</t>
  </si>
  <si>
    <t>Samvat=2020</t>
  </si>
  <si>
    <t>4.413X6.64</t>
  </si>
  <si>
    <t>Krsnadasababa</t>
  </si>
  <si>
    <t>Ascarya Cudamani with C</t>
  </si>
  <si>
    <t>Saktibhadra</t>
  </si>
  <si>
    <t>4.69X7.857</t>
  </si>
  <si>
    <t>Srinivasa Vilasa Campu</t>
  </si>
  <si>
    <t>Sakabda=1779</t>
  </si>
  <si>
    <t>11.687X5.04</t>
  </si>
  <si>
    <t>Srutisara Samuddharanam with C</t>
  </si>
  <si>
    <t>Totakacarya</t>
  </si>
  <si>
    <t>Tattvadipika</t>
  </si>
  <si>
    <t>Saccidananda Yogi</t>
  </si>
  <si>
    <t>5.657X7.233</t>
  </si>
  <si>
    <t>Sarada Pitham</t>
  </si>
  <si>
    <t>Srngeri</t>
  </si>
  <si>
    <t>R.Krsnaswamy Aiyar,Varanasi</t>
  </si>
  <si>
    <t>Subhasita Manjusa</t>
  </si>
  <si>
    <t>Caudhari Ramasimha</t>
  </si>
  <si>
    <t>4.72X6.793</t>
  </si>
  <si>
    <t>Srutistuti Vyakhya</t>
  </si>
  <si>
    <t>Kamagayatri</t>
  </si>
  <si>
    <t>8.22X11.69</t>
  </si>
  <si>
    <t>Sri Gadadharagaurahari Press,Sri Haridas Nivas,Vrndavan</t>
  </si>
  <si>
    <t>Srutimatodyota(Laghu &amp; Guru)</t>
  </si>
  <si>
    <t>Tryambaka Sastri</t>
  </si>
  <si>
    <t>4.353X7</t>
  </si>
  <si>
    <t>Enchanted Parrot(Suka Saptati)</t>
  </si>
  <si>
    <t>4.097X6.693</t>
  </si>
  <si>
    <t>Luzac &amp; Co,London</t>
  </si>
  <si>
    <t>B.Hale Wortham</t>
  </si>
  <si>
    <t>Sutasamhita - Yogadarsana</t>
  </si>
  <si>
    <t>9.013X10.563</t>
  </si>
  <si>
    <t>Tattva Muktakalapa</t>
  </si>
  <si>
    <t>8.28X11.69</t>
  </si>
  <si>
    <t>Tattvarthadhigamasutra</t>
  </si>
  <si>
    <t>Samvat=1952</t>
  </si>
  <si>
    <t>11.69X6.167</t>
  </si>
  <si>
    <t>5.28X8.74</t>
  </si>
  <si>
    <t>4.26X7.05</t>
  </si>
  <si>
    <t>Trubner's Oriental Series</t>
  </si>
  <si>
    <t>Kegan Paul,Trench,Trubner &amp; Co Ltd,London</t>
  </si>
  <si>
    <t>Wise Sayings of Lalesvari</t>
  </si>
  <si>
    <t xml:space="preserve">S.N.Caragi </t>
  </si>
  <si>
    <t>Hindi,English &amp; Urudu</t>
  </si>
  <si>
    <t>Devanagari,English &amp; Nastaliq</t>
  </si>
  <si>
    <t>6.047X8.217</t>
  </si>
  <si>
    <t>Trust Publishing House,Srinagar</t>
  </si>
  <si>
    <t>Tilaka Manjari</t>
  </si>
  <si>
    <t xml:space="preserve">Dhanapala </t>
  </si>
  <si>
    <t>Kasinatha Sarma</t>
  </si>
  <si>
    <t>4.72X7.03</t>
  </si>
  <si>
    <t>Kavyamala</t>
  </si>
  <si>
    <t>Nirnayasagara Press,Mumbai</t>
  </si>
  <si>
    <t>Udayanagranthavali(Atmatattvaviveka,Nyayaparisistam,Laksanamala)</t>
  </si>
  <si>
    <t>7.027X11.353</t>
  </si>
  <si>
    <t>Srivallabhavidyapitha Srivitthalesaprabhucarana Trust,Maharastra</t>
  </si>
  <si>
    <t>Uddhava Sandesa</t>
  </si>
  <si>
    <t>4.37X8.08</t>
  </si>
  <si>
    <t>Umadarsa with English Translation</t>
  </si>
  <si>
    <t>Venkataramanarya</t>
  </si>
  <si>
    <t>3.91X6.627</t>
  </si>
  <si>
    <t>B.N.Subrahmanya Jois,Sri Vijaya Laksmi Vilas Press,Bangaluru</t>
  </si>
  <si>
    <t>Krsnaswami Aiyer</t>
  </si>
  <si>
    <t>Uttararamacaritam</t>
  </si>
  <si>
    <t>Atur Krsnapisaroti</t>
  </si>
  <si>
    <t>Kollam Era=1089</t>
  </si>
  <si>
    <t>5.117X7.28</t>
  </si>
  <si>
    <t>Kalakkunnattu Raman Menon,B.V.Book Dippo,Trivandrum</t>
  </si>
  <si>
    <t>Uttara Naisadha Caritam with C,Fasc VII</t>
  </si>
  <si>
    <t>Sri Harsa</t>
  </si>
  <si>
    <t>Dr.E Roer</t>
  </si>
  <si>
    <t>5.227X8.193</t>
  </si>
  <si>
    <t xml:space="preserve">Asiatic Society of Bengal </t>
  </si>
  <si>
    <t>Uttara Satka Nirukta</t>
  </si>
  <si>
    <t>15.703X8.60</t>
  </si>
  <si>
    <t>Vadivinoda</t>
  </si>
  <si>
    <t>6.79X9.25</t>
  </si>
  <si>
    <t>Sri Syamacarana Samskrta Granthavali</t>
  </si>
  <si>
    <t>Indian Press,Allahabad</t>
  </si>
  <si>
    <t>Vairagya Sataka</t>
  </si>
  <si>
    <t>9.69X5.51</t>
  </si>
  <si>
    <t>Vakya Sudha,Vedanta Siddhanta,Nirvana Pancakam etc</t>
  </si>
  <si>
    <t>3.Sankaracarya</t>
  </si>
  <si>
    <t>4.81X6.54</t>
  </si>
  <si>
    <t>Vakya Pradipa</t>
  </si>
  <si>
    <t>Bhartrhari</t>
  </si>
  <si>
    <t>11.69X5.003</t>
  </si>
  <si>
    <t>Vajravali</t>
  </si>
  <si>
    <t>9.72X1.603</t>
  </si>
  <si>
    <t>Vallalacaritam,Fasc I</t>
  </si>
  <si>
    <t>Ananda Bhatta</t>
  </si>
  <si>
    <t>5.753X8.95</t>
  </si>
  <si>
    <t>Vamaniyam Linganusasanam</t>
  </si>
  <si>
    <t>Acarya Vamana</t>
  </si>
  <si>
    <t>Samvat=2036</t>
  </si>
  <si>
    <t>5.757X8.77</t>
  </si>
  <si>
    <t>Ramalala Kapur Trust,Bahalagadh,Hariyana</t>
  </si>
  <si>
    <t>Vanibhusanam</t>
  </si>
  <si>
    <t>Damodara Misra</t>
  </si>
  <si>
    <t>Pandit Sivadatta &amp; Kasinath Pandurang Parab</t>
  </si>
  <si>
    <t>5.417X8.737</t>
  </si>
  <si>
    <t>Vasavadatta</t>
  </si>
  <si>
    <t>Subandhu</t>
  </si>
  <si>
    <t>Fitzedward Hall</t>
  </si>
  <si>
    <t>5.15X8.367</t>
  </si>
  <si>
    <t>Velugotivarivamsavali</t>
  </si>
  <si>
    <t>K.A.Nilakantha Sastri</t>
  </si>
  <si>
    <t>7.707X7.26</t>
  </si>
  <si>
    <t>Vidulopakhyanam</t>
  </si>
  <si>
    <t>Lila Vilasa</t>
  </si>
  <si>
    <t>Jagannatha Sastri</t>
  </si>
  <si>
    <t>7.66X11.69</t>
  </si>
  <si>
    <t>Jayakrsnadas Haridas Gupta,Caukhamba Samskrta Siris Office,Banares</t>
  </si>
  <si>
    <t>Vidvanmoda Tarangini</t>
  </si>
  <si>
    <t>Ciramjivabhattacarya</t>
  </si>
  <si>
    <t>8.83X6.13</t>
  </si>
  <si>
    <t>Vidvadvrttam,Prathama Khanda</t>
  </si>
  <si>
    <t>Kaliprasada Sastri</t>
  </si>
  <si>
    <t>Samvat=1994</t>
  </si>
  <si>
    <t>4.89X7.14</t>
  </si>
  <si>
    <t>Kalikumara Granthamala</t>
  </si>
  <si>
    <t>Kalisarana Tripathi,Samskrta Karyalaya Adhyaksa,Ayodhya</t>
  </si>
  <si>
    <t>Vidvadvrttam, Dvitiya Khanda</t>
  </si>
  <si>
    <t>Vikramabda=1994</t>
  </si>
  <si>
    <t>4.62X6.72</t>
  </si>
  <si>
    <t>Vijaya Muktavali</t>
  </si>
  <si>
    <t>Chatra Kavi</t>
  </si>
  <si>
    <t>Samvat=1882</t>
  </si>
  <si>
    <t>6.25X8.38</t>
  </si>
  <si>
    <t>Vinavasavadattam</t>
  </si>
  <si>
    <t>C.Kunhan Raja</t>
  </si>
  <si>
    <t>5.79X8.89</t>
  </si>
  <si>
    <t>Madras Oriental Series</t>
  </si>
  <si>
    <t>Madras</t>
  </si>
  <si>
    <t>Journal of Oriental Research,Madras</t>
  </si>
  <si>
    <t>Virasimha Deva</t>
  </si>
  <si>
    <t>Khemaraja Sri krsnadasa,Sri Venkatesvara press,Bombay</t>
  </si>
  <si>
    <t>Yatra Prabandha</t>
  </si>
  <si>
    <t>Samarapungava Diksita</t>
  </si>
  <si>
    <t>Kedaranatha</t>
  </si>
  <si>
    <t>4.53X6.82</t>
  </si>
  <si>
    <t>Pandurang jawaji,Nirnaya Sagara,Mumbai</t>
  </si>
  <si>
    <t>ADVAITA VEDANTA</t>
  </si>
  <si>
    <t>Advaita Siddhanta Vaijayanti</t>
  </si>
  <si>
    <t>3.92X6.01</t>
  </si>
  <si>
    <t>Advaita Tattvasudha,Part1</t>
  </si>
  <si>
    <t>Anantakrsnasastri</t>
  </si>
  <si>
    <t>Satyanarayana Sastri</t>
  </si>
  <si>
    <t>N.S.Anantakrsna Sastri,Varanasi</t>
  </si>
  <si>
    <t>Bhagavatgitabhasyam</t>
  </si>
  <si>
    <t>Srimadbhagavadgitabhasyam</t>
  </si>
  <si>
    <t>4.697X7.347</t>
  </si>
  <si>
    <t>Vanivilasa Samskrta Pustakalaya,Kasi</t>
  </si>
  <si>
    <t>Brahma Sutra with C</t>
  </si>
  <si>
    <t>Swami Sivananda</t>
  </si>
  <si>
    <t>6.28X8.51</t>
  </si>
  <si>
    <t>Divine Life Society,Sivananda Nagar,Uttarakhand</t>
  </si>
  <si>
    <t>Brahmasutra Vrtti(Brahma Tattva Prakasika)</t>
  </si>
  <si>
    <t>Sadasivendra Sarasvati</t>
  </si>
  <si>
    <t>5.06X7.17</t>
  </si>
  <si>
    <t>Brahmasutra Bhasyam,Part3</t>
  </si>
  <si>
    <t>Sakabda=1840</t>
  </si>
  <si>
    <t>Brahmasutra Bhasyam</t>
  </si>
  <si>
    <t>Hari Raghunatha Bhagavata</t>
  </si>
  <si>
    <t>5.48X6.95</t>
  </si>
  <si>
    <t>Astekar Company</t>
  </si>
  <si>
    <t>Brahmasutra Bhasyam with Bhamati,Kalpataru,Parimala,Vol I-Catussutri</t>
  </si>
  <si>
    <t>Sankaracarya,vacaspati Misra,Amalananda,Appaya Diksita</t>
  </si>
  <si>
    <t>Brahmasutra Bhasyam with Bhamati,Kalpataru,Parimala</t>
  </si>
  <si>
    <t>Subrahmanya Sastrigal,Yagnyaswami Sastrigal,Vaidyanatha Sastrigal,T.K.Balasubrahmanya Aiyar</t>
  </si>
  <si>
    <t>4.67X7.84</t>
  </si>
  <si>
    <t>Pancikaranam with 2 Cs</t>
  </si>
  <si>
    <t>1.Pancikarana Vartikam,2.Pancikarana Vartikabharanam</t>
  </si>
  <si>
    <t>1.Suresvaracarya,2.Narayanendra Sarasvati</t>
  </si>
  <si>
    <t>T.H.Visvanatha Sastri</t>
  </si>
  <si>
    <t>6.14X8.63</t>
  </si>
  <si>
    <t>Pratyaksagamapramanollasa</t>
  </si>
  <si>
    <t>Bhavendrajha</t>
  </si>
  <si>
    <t>5.42X6.73</t>
  </si>
  <si>
    <t>Samskrtavidyapitha Granthamala</t>
  </si>
  <si>
    <t>New Delhi</t>
  </si>
  <si>
    <t>Sri Lalbahadursastrirastriyasamskrtavidyapitham,New Delhi</t>
  </si>
  <si>
    <t>Sariraka Nyayamanimala</t>
  </si>
  <si>
    <t>17.07X6.05</t>
  </si>
  <si>
    <t>Thoughts from the Vedanta</t>
  </si>
  <si>
    <t>R.Krsna Svami Aiyar</t>
  </si>
  <si>
    <t>4.66X7.00</t>
  </si>
  <si>
    <t>ARCHITECTURE</t>
  </si>
  <si>
    <t>Gandharvas &amp; Kinnaras in Indian Iconography</t>
  </si>
  <si>
    <t>R.S.Pancamukhi</t>
  </si>
  <si>
    <t>7.67X11.00</t>
  </si>
  <si>
    <t>R.S.Pancamukhi,Kannada Research Institute,Dharwar</t>
  </si>
  <si>
    <t>ASTROLOGY</t>
  </si>
  <si>
    <t>Jyotisa Jataka Grantha</t>
  </si>
  <si>
    <t>6.60X9.32</t>
  </si>
  <si>
    <t>8.20X4.40</t>
  </si>
  <si>
    <t>Pancangam</t>
  </si>
  <si>
    <t>4.36X7.16</t>
  </si>
  <si>
    <t>Sadhu Cakram</t>
  </si>
  <si>
    <t>10.69X4.48</t>
  </si>
  <si>
    <t>Saptarisi Nati</t>
  </si>
  <si>
    <t>K.Natesan</t>
  </si>
  <si>
    <t>14.41X22.89</t>
  </si>
  <si>
    <t xml:space="preserve">GOML </t>
  </si>
  <si>
    <t>Govt Oriental Manuscripts Library,Madras</t>
  </si>
  <si>
    <t>AYURVEDA</t>
  </si>
  <si>
    <t>Ayurvedasutram with C</t>
  </si>
  <si>
    <t>Yoganandanatha</t>
  </si>
  <si>
    <t>R.Samasastri</t>
  </si>
  <si>
    <t>4.85X7.65</t>
  </si>
  <si>
    <t>Dravyaguna Ratnakaram</t>
  </si>
  <si>
    <t>4.87X7.14</t>
  </si>
  <si>
    <t>Vaittiyam 700</t>
  </si>
  <si>
    <t>Ayottitasa Kaviraja</t>
  </si>
  <si>
    <t>8.12X12.67</t>
  </si>
  <si>
    <t>Malaiyakarati</t>
  </si>
  <si>
    <t>Kasi settiyar</t>
  </si>
  <si>
    <t>7.69X11.83</t>
  </si>
  <si>
    <t>Pintorpatti Patalam</t>
  </si>
  <si>
    <t>11.63X8.79</t>
  </si>
  <si>
    <t>Rajavaittiya Potini</t>
  </si>
  <si>
    <t>5.15X8.11</t>
  </si>
  <si>
    <t>Sannipata Kalika &amp; Susruta Samhita</t>
  </si>
  <si>
    <t>1.Rama Bhatta, 2.Susruta</t>
  </si>
  <si>
    <t>17.07X7.68</t>
  </si>
  <si>
    <t>Tulakaveri Mahatmyam</t>
  </si>
  <si>
    <t>Visvanatha Sastri</t>
  </si>
  <si>
    <t>5.9X9.15</t>
  </si>
  <si>
    <t>Svaminatha Sastri,Sastra Sanjivini Mudraksarasala</t>
  </si>
  <si>
    <t>Vaittiyarattina Curukkam</t>
  </si>
  <si>
    <t>Agastya Muni</t>
  </si>
  <si>
    <t>5.71X8.75</t>
  </si>
  <si>
    <t>Arumukasvami</t>
  </si>
  <si>
    <t>Visavaityacintamani</t>
  </si>
  <si>
    <t>4.72X8.46</t>
  </si>
  <si>
    <t>Antadi Slokas</t>
  </si>
  <si>
    <t>5.35X8.39</t>
  </si>
  <si>
    <t>A.K.Swaminathan,Ayilam Village,Varode,Kottayi,palakkad</t>
  </si>
  <si>
    <t>BHAKTI</t>
  </si>
  <si>
    <t>Bhagavat Gita,Yoga Vasistha &amp; 9 Other Texts</t>
  </si>
  <si>
    <t>4.81X7.43</t>
  </si>
  <si>
    <t>BAUDHAYANA</t>
  </si>
  <si>
    <t>Samvatsarika Sraddhavidhi</t>
  </si>
  <si>
    <t>CATALOGUE</t>
  </si>
  <si>
    <t>Jaina Grantha Bhandars in Rajasthan</t>
  </si>
  <si>
    <t>K.C.Kasliwal</t>
  </si>
  <si>
    <t>5.93X8.68</t>
  </si>
  <si>
    <t>Mahavir Bhavan,Jaipur</t>
  </si>
  <si>
    <t>Catalogue of Mysore Coins</t>
  </si>
  <si>
    <t>5.52X8.86</t>
  </si>
  <si>
    <t>Kannada Prantiya Tadapatriya Granthasuci</t>
  </si>
  <si>
    <t>K.Bhujabali Sastri</t>
  </si>
  <si>
    <t>Jnanapitha Murtidevi Jaina Granthamala</t>
  </si>
  <si>
    <t>Ayodhyaprasad Goyaliya,Bharatiya Jnanapitha,Kasi</t>
  </si>
  <si>
    <t>Catalogue of Gwalior Sanskrit College MSS</t>
  </si>
  <si>
    <t>31.11X60.77</t>
  </si>
  <si>
    <t>BUDDHISM</t>
  </si>
  <si>
    <t>A Poem in 42 Stanzas</t>
  </si>
  <si>
    <t>Sinhalese</t>
  </si>
  <si>
    <t>22.20X2.04</t>
  </si>
  <si>
    <t xml:space="preserve">Abhidahammapitaka </t>
  </si>
  <si>
    <t>Pali</t>
  </si>
  <si>
    <t>24.79X3.36</t>
  </si>
  <si>
    <t>Almanac</t>
  </si>
  <si>
    <t>Burmese</t>
  </si>
  <si>
    <t>21.11X16.51</t>
  </si>
  <si>
    <t>Amarapura Varnana</t>
  </si>
  <si>
    <t>22.16X2.44</t>
  </si>
  <si>
    <t>Anapanasati</t>
  </si>
  <si>
    <t>Buddhadasa Bhikkhu</t>
  </si>
  <si>
    <t>8.11X11.32</t>
  </si>
  <si>
    <t>Sublime Life Mission,Bangkok,Thailand</t>
  </si>
  <si>
    <t>Bhikkhu Nagasena</t>
  </si>
  <si>
    <t>Anguttara Nikaya of Sutta Pitaka</t>
  </si>
  <si>
    <t>22.57X3.05</t>
  </si>
  <si>
    <t>22.15X2.95</t>
  </si>
  <si>
    <t>Hindu Antyesti Samskara</t>
  </si>
  <si>
    <t>Antyesti Samskar Committee</t>
  </si>
  <si>
    <t>5.55X8.13</t>
  </si>
  <si>
    <t>Visva Hindu Parisad of America</t>
  </si>
  <si>
    <t>Balavatara</t>
  </si>
  <si>
    <t>23.08X2.79</t>
  </si>
  <si>
    <t>23.13X2.93</t>
  </si>
  <si>
    <t>Bikkuni Pattimokkam</t>
  </si>
  <si>
    <t>Kambojian</t>
  </si>
  <si>
    <t>20.83X2.27</t>
  </si>
  <si>
    <t>Bimbamana Vidhi</t>
  </si>
  <si>
    <t>15.06X3.03</t>
  </si>
  <si>
    <t>Bodhicarya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</si>
  <si>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</si>
  <si>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18.44X6.20</t>
  </si>
  <si>
    <t xml:space="preserve">Brahmajala Sutta Sannaya </t>
  </si>
  <si>
    <t>20.24X3.06</t>
  </si>
  <si>
    <t>Burmese Manuscript</t>
  </si>
  <si>
    <t>12.15X20.76</t>
  </si>
  <si>
    <t>Sumangala Vilasam</t>
  </si>
  <si>
    <t>21.62X2.67</t>
  </si>
  <si>
    <t>Images are not clear</t>
  </si>
  <si>
    <t>Ciridewige upata</t>
  </si>
  <si>
    <t>22.69X2.006</t>
  </si>
  <si>
    <t>Kamavaca</t>
  </si>
  <si>
    <t>23.07X3.47</t>
  </si>
  <si>
    <t>Ditthi Inda Kyam</t>
  </si>
  <si>
    <t>21.20X3.11</t>
  </si>
  <si>
    <t>Jataka Book</t>
  </si>
  <si>
    <t>23.63X2.29</t>
  </si>
  <si>
    <t>Akhyata Nisya</t>
  </si>
  <si>
    <t>22.85X1.62</t>
  </si>
  <si>
    <t>Vinaya Sangraha(Sariputra)</t>
  </si>
  <si>
    <t>23.46X1.39</t>
  </si>
  <si>
    <t>Sutavandana</t>
  </si>
  <si>
    <t>21.28X3.005</t>
  </si>
  <si>
    <t>Suvanna Sama Jataka</t>
  </si>
  <si>
    <t>21.8X2.71</t>
  </si>
  <si>
    <t>23.12X3.49</t>
  </si>
  <si>
    <t>18.82X14.44</t>
  </si>
  <si>
    <t>22.90X3.14</t>
  </si>
  <si>
    <t>22.88X2.53</t>
  </si>
  <si>
    <t>Cariya Pitaka</t>
  </si>
  <si>
    <t>22.29X2.25</t>
  </si>
  <si>
    <t>Sinhalese Manuscript</t>
  </si>
  <si>
    <t>17.29X2.61</t>
  </si>
  <si>
    <t>GENERAL STUDIES</t>
  </si>
  <si>
    <t>Anthropology,Vol1</t>
  </si>
  <si>
    <t>Edgar Thurston</t>
  </si>
  <si>
    <t>8.14X13.33</t>
  </si>
  <si>
    <t>J.Jetley,for Asian Educational Services,New Delhi</t>
  </si>
  <si>
    <t>Collected Works</t>
  </si>
  <si>
    <t>5.00X8.50</t>
  </si>
  <si>
    <t>Balabodha Sangraha</t>
  </si>
  <si>
    <t>Jayendra Sarasvati &amp; Sankara Vijayendra Sarasvati</t>
  </si>
  <si>
    <t>8.04X9.95</t>
  </si>
  <si>
    <t>P.R.Kannan</t>
  </si>
  <si>
    <t xml:space="preserve">Sanskrit Handbook for the Fireside                   </t>
  </si>
  <si>
    <t>Elihu Burrit</t>
  </si>
  <si>
    <t>6.65X10.59</t>
  </si>
  <si>
    <t>Key to Interpret The Veda</t>
  </si>
  <si>
    <t>R.B.Bhagavat</t>
  </si>
  <si>
    <t>Ramacandra govind 7 Sons Publishers,Bombay</t>
  </si>
  <si>
    <t>Land of the Veda</t>
  </si>
  <si>
    <t>William Butler</t>
  </si>
  <si>
    <t>5.88X9.03</t>
  </si>
  <si>
    <t>Lokesh Candra's Complete Publications</t>
  </si>
  <si>
    <t>9.50X11.50</t>
  </si>
  <si>
    <t>Matrka Vilasa</t>
  </si>
  <si>
    <t>Vamsidhara</t>
  </si>
  <si>
    <t>7.05X10.62</t>
  </si>
  <si>
    <t>Mediatorial Office of the Vedic Fire-God</t>
  </si>
  <si>
    <t>E.Washburn Hopkins</t>
  </si>
  <si>
    <t>5.50X8.67</t>
  </si>
  <si>
    <t xml:space="preserve">Numerical Formula in the Veda </t>
  </si>
  <si>
    <t>Edward Washburn Hopkins</t>
  </si>
  <si>
    <t>Raghava Pandaviyam,Isvara Satakam,Devi Satakam &amp; Anargha Raghavam</t>
  </si>
  <si>
    <t>1.Sasidhara</t>
  </si>
  <si>
    <t>5.72X10.00</t>
  </si>
  <si>
    <t>Rise &amp; Growth of Vedic Literature</t>
  </si>
  <si>
    <t>Herbert Baynes</t>
  </si>
  <si>
    <t>4.84X8.13</t>
  </si>
  <si>
    <t>Sahrdaya</t>
  </si>
  <si>
    <t>R.Krsnamacarya</t>
  </si>
  <si>
    <t>5.03X7.79</t>
  </si>
  <si>
    <t>Sahrdaya,Vol 5</t>
  </si>
  <si>
    <t>5.22X7.87</t>
  </si>
  <si>
    <t>Samskara Ratnamala</t>
  </si>
  <si>
    <t>Bhattagopinatha Diksita</t>
  </si>
  <si>
    <t>Sakabda=1821</t>
  </si>
  <si>
    <t>Kasinatha Sastri &amp; Baba Sastri</t>
  </si>
  <si>
    <t>7.00X10.00</t>
  </si>
  <si>
    <t>Anandasrama Samskrta Granthavali</t>
  </si>
  <si>
    <t>Grhya Sutras(SBTE)(Sankhyayana ,Asvalayana ,Paraskara ,Khadira ),Vol 29</t>
  </si>
  <si>
    <t>5.22X8.88</t>
  </si>
  <si>
    <t>Clarendon Press</t>
  </si>
  <si>
    <t>Hermann Oldenberg</t>
  </si>
  <si>
    <t>Ahnikasutravali</t>
  </si>
  <si>
    <t xml:space="preserve">Narayana </t>
  </si>
  <si>
    <t>Visnu Vasudev Panasikar</t>
  </si>
  <si>
    <t>9.00X11.40</t>
  </si>
  <si>
    <t>Vidyabhavan Pracyavidya Granthamala</t>
  </si>
  <si>
    <t>Caukhamba Vidyabhavan,Varanasi</t>
  </si>
  <si>
    <t xml:space="preserve">Danalila </t>
  </si>
  <si>
    <t>Ananda</t>
  </si>
  <si>
    <t>10.00X15.50</t>
  </si>
  <si>
    <t>Katyayana Mata Sangraha</t>
  </si>
  <si>
    <t>Narayan Candra Bandyopadhyaya</t>
  </si>
  <si>
    <t>6.80X10.13</t>
  </si>
  <si>
    <t>Calcutta University</t>
  </si>
  <si>
    <t>Manasa Smrti</t>
  </si>
  <si>
    <t>Venkata Ramacarya</t>
  </si>
  <si>
    <t>4.11X7.09</t>
  </si>
  <si>
    <t>Muhurta Darpanam</t>
  </si>
  <si>
    <t>Lalamani</t>
  </si>
  <si>
    <t>Samvat=1919</t>
  </si>
  <si>
    <t>13.98X7.64</t>
  </si>
  <si>
    <t>Nala Campu - Damayanti Katha</t>
  </si>
  <si>
    <t>Trivikrama Bhatta</t>
  </si>
  <si>
    <t>Samvat=1897</t>
  </si>
  <si>
    <t>11.96X4.86</t>
  </si>
  <si>
    <t>Bhatta Rudradatta</t>
  </si>
  <si>
    <t>16.43X6.38</t>
  </si>
  <si>
    <t>Sampradaya Pradipa</t>
  </si>
  <si>
    <t>40.98X16.00</t>
  </si>
  <si>
    <t xml:space="preserve">Central Library </t>
  </si>
  <si>
    <t>T.N.Subramaniam</t>
  </si>
  <si>
    <t>Smrti Grantha</t>
  </si>
  <si>
    <t>Ramanandacarya &amp; Raghuvaracarya</t>
  </si>
  <si>
    <t>6.55X9.09</t>
  </si>
  <si>
    <t>Jagadguru Sri Tridandi Granthamala</t>
  </si>
  <si>
    <t>Visramadvarakastha Pascimamnaya Sriramanandacaryapitha,Porbandar</t>
  </si>
  <si>
    <t>Smrti Tattvanusandana Darsan</t>
  </si>
  <si>
    <t>15.76X5.79</t>
  </si>
  <si>
    <t>Amrtavagbhavacarya Smrti Grantha</t>
  </si>
  <si>
    <t>Amrtavagbhavacarya</t>
  </si>
  <si>
    <t>Samvat=2042</t>
  </si>
  <si>
    <t>6.94X10.13</t>
  </si>
  <si>
    <t>Srimadamrtavagbhavacarya Samskrtika siksa Evam Sodha Samsthan,Jaipur</t>
  </si>
  <si>
    <t>Sruti Sukti Mala</t>
  </si>
  <si>
    <t>6.57X9.47</t>
  </si>
  <si>
    <t>Sruti Sukti Mala,Part 1</t>
  </si>
  <si>
    <t>Haradatta</t>
  </si>
  <si>
    <t>6.57x9.46</t>
  </si>
  <si>
    <t xml:space="preserve">Tiruvaiyaru Annasvami,Haradatta Bhaktajana Sapai,Chennai </t>
  </si>
  <si>
    <t>Sruti Sukti Mala,Part 2</t>
  </si>
  <si>
    <t>Balasubrahmania Sastri</t>
  </si>
  <si>
    <t>5.59X8.46</t>
  </si>
  <si>
    <t>Dharma Sastra or Hindu Law Codes,Vol 1</t>
  </si>
  <si>
    <t>Manmatha Natha Dutt</t>
  </si>
  <si>
    <t>7.21X11.11</t>
  </si>
  <si>
    <t>Vyutpatti Vada</t>
  </si>
  <si>
    <t>Gokula Candra</t>
  </si>
  <si>
    <t>13.00X4.52</t>
  </si>
  <si>
    <t>A.C.Josi Library</t>
  </si>
  <si>
    <t>Candigarh</t>
  </si>
  <si>
    <t>A Des Cat of Palm Leaf Manuscripts in Tamil,Vol 5,Part1</t>
  </si>
  <si>
    <t>Dr.Shu Hikosaka,Dr. G.John Samuel</t>
  </si>
  <si>
    <t>Tamill &amp; English</t>
  </si>
  <si>
    <t>5.03X7.81</t>
  </si>
  <si>
    <t>Institute of Asian Studies,Chemmancherry,Chennai</t>
  </si>
  <si>
    <t>A Des Cat of Sanskrit Manuscripts,Vol 8</t>
  </si>
  <si>
    <t>7.79X11.11</t>
  </si>
  <si>
    <t>Sanskrit University</t>
  </si>
  <si>
    <t>Varanasi,India</t>
  </si>
  <si>
    <t>Sanskrit University,Varanasi,India</t>
  </si>
  <si>
    <t>A Des Cat of Sanskrit Manuscripts,Vol 5,Part 2</t>
  </si>
  <si>
    <t>A Des Cat of Sanskrit Manuscripts,Vol 11</t>
  </si>
  <si>
    <t>A Supplementary Cat of Sanskrit,Pali and Prakrt Books in the Library of the British Museum</t>
  </si>
  <si>
    <t>L.D.Barnett</t>
  </si>
  <si>
    <t>Sanskrit,Pali &amp; Prakrt</t>
  </si>
  <si>
    <t xml:space="preserve"> Roman</t>
  </si>
  <si>
    <t>8.20X11.20</t>
  </si>
  <si>
    <t>British Museum Library</t>
  </si>
  <si>
    <t>London</t>
  </si>
  <si>
    <t>British Museum</t>
  </si>
  <si>
    <t>Abstract of A Sanskrit Inscription</t>
  </si>
  <si>
    <t>5.17X8.42</t>
  </si>
  <si>
    <t>An Alphabetical Index of Sanskrit MSS in the Dhaka University Library,Part 1</t>
  </si>
  <si>
    <t>Syed Farida Parvin,Kalpana Halder,Syed Ali Akbor,Shaheen Sultana</t>
  </si>
  <si>
    <t>Roman &amp; English</t>
  </si>
  <si>
    <t>4.84X8.74</t>
  </si>
  <si>
    <t>Dhaka University Library</t>
  </si>
  <si>
    <t>Dhaka,Bangladesh</t>
  </si>
  <si>
    <t>Dhaka University Library,Bangladesh</t>
  </si>
  <si>
    <t>An Alphabetical Index of Sanskrit MSS in the Dhaka  University Library,Part 2</t>
  </si>
  <si>
    <t>An Alphabetical Index of Sanskrit MSS in the Dhaka  University Library,Part 3</t>
  </si>
  <si>
    <t>Syed Farida Parvin,Syed Ali Akbor,Shaheen Sultana</t>
  </si>
  <si>
    <t>An Alphabetical Index of Sanskrit MSS in the Dhaka  University Library,Part 4</t>
  </si>
  <si>
    <t>8.00X12.00</t>
  </si>
  <si>
    <t>An Alphabetical Index of Sanskrit MSS in the Dhaka  University Library,Part 5</t>
  </si>
  <si>
    <t>7.56X12.59</t>
  </si>
  <si>
    <t>An Alphabetical Index of Sanskrit MSS in the Dhaka  University Library,Part 6</t>
  </si>
  <si>
    <t>6.74X10.78</t>
  </si>
  <si>
    <t>An Alphabetical Index of Sanskrit MSS in the Dhaka  University Library,Part 8</t>
  </si>
  <si>
    <t>6.92X10.67</t>
  </si>
  <si>
    <t>A Bibliography of the Sanskrit Drama</t>
  </si>
  <si>
    <t>7.71X13.03</t>
  </si>
  <si>
    <t>Asian Educational Services,New Delhi</t>
  </si>
  <si>
    <t>Catalogue of Asiatic Society of Bengal</t>
  </si>
  <si>
    <t>7.14X8.85</t>
  </si>
  <si>
    <t>Catalogue of Sanskrit MSS in the Punjab University Library,Vol 1</t>
  </si>
  <si>
    <t>5.72X8.41</t>
  </si>
  <si>
    <t>Punjab</t>
  </si>
  <si>
    <t>8.59X10.85</t>
  </si>
  <si>
    <t>Catalogue of Buddhist Sanskrit MSS</t>
  </si>
  <si>
    <t>8.58X14.92</t>
  </si>
  <si>
    <t>University Library</t>
  </si>
  <si>
    <t>Cambridge</t>
  </si>
  <si>
    <t>Catalogue of the Sanskrit MSS in the Library of India Office,Part 3</t>
  </si>
  <si>
    <t>Julius Eggeling</t>
  </si>
  <si>
    <t>8.46X10.50</t>
  </si>
  <si>
    <t>Library of India Office</t>
  </si>
  <si>
    <t>Catalogue of the Sanskrit MSS in the Library of India Office,Part 4</t>
  </si>
  <si>
    <t>Ernst Windisch &amp; Julius Eggling</t>
  </si>
  <si>
    <t>7.24X10.18</t>
  </si>
  <si>
    <t>Catalogue of the Sanskrit MSS in the Library of India Office,Part 5</t>
  </si>
  <si>
    <t>8.29X10.59</t>
  </si>
  <si>
    <t xml:space="preserve">Catalogue of the Sanskrit MSS in the Library of Vrndavan Research Institute,Part1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</si>
  <si>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R.D.Gupta &amp; M.L.Gupta</t>
  </si>
  <si>
    <t>2.75X4.54</t>
  </si>
  <si>
    <t>Vrndavan Research Institute</t>
  </si>
  <si>
    <t>Vrndavan,Uttar Pradesh</t>
  </si>
  <si>
    <t>Vrndavan Research Institute,Vrndavan</t>
  </si>
  <si>
    <t>Catalogus Catalogorum( An Alphabetical Register of Sanskrit Works &amp; Authors)</t>
  </si>
  <si>
    <t>Theodor Aufrecht</t>
  </si>
  <si>
    <t>8.93X12.04</t>
  </si>
  <si>
    <t>8.85X12.43</t>
  </si>
  <si>
    <t>German Oriental Society</t>
  </si>
  <si>
    <t>Catalogue of The Sanskrit MSS in the Osmania University Library</t>
  </si>
  <si>
    <t>Aryendra Sarma,Khanderao Despande,D.G.Padhye &amp; Sundara Sarma</t>
  </si>
  <si>
    <t>5.88X8.29</t>
  </si>
  <si>
    <t>Osmania University</t>
  </si>
  <si>
    <t>Hyderabad</t>
  </si>
  <si>
    <t>Sanskrit Academy,Osmania University,Hyderabad</t>
  </si>
  <si>
    <t>Catalogus Codicum Plagensium Manuscriptorum</t>
  </si>
  <si>
    <t>Godefriedo Vielhaber</t>
  </si>
  <si>
    <t>Latin</t>
  </si>
  <si>
    <t>8.50X13.08</t>
  </si>
  <si>
    <t>Catalogue of Caukhamba Indological Studies,Delhi(Vraja Jivan Pracyabharati Granthamala)</t>
  </si>
  <si>
    <t>6.97X9.39</t>
  </si>
  <si>
    <t>Caukhamba Indological Studies,Vraja Jivan Pracyabharati Granthamala</t>
  </si>
  <si>
    <t>Delhi</t>
  </si>
  <si>
    <t>Caukhamba,Delhi</t>
  </si>
  <si>
    <t>Contributions of Sanskrit Inscriptions to Lexicography</t>
  </si>
  <si>
    <t>S.P.Tewari</t>
  </si>
  <si>
    <t>5.22X8.41</t>
  </si>
  <si>
    <t>Agama Prasad,Agama Kala Prakasan,Delhi</t>
  </si>
  <si>
    <t>Des Cat of The Government Collections of  MSS in BORI,Vol 2,Part 2</t>
  </si>
  <si>
    <t>Sripada Krsna Belvalkar</t>
  </si>
  <si>
    <t>5.13X8.62</t>
  </si>
  <si>
    <t>Bhandarkar Oriental Research Institute</t>
  </si>
  <si>
    <t>Puna,India</t>
  </si>
  <si>
    <t>R.N.Dandekar,Bhandarkar Oriental Research Institute,Puna</t>
  </si>
  <si>
    <t>Des Cat of Tamil MSS in the Sarasvati Mahal Library</t>
  </si>
  <si>
    <t>L.Olaganatha Pillai</t>
  </si>
  <si>
    <t>3.73X6.04</t>
  </si>
  <si>
    <t>Sarasvati Mahal Library</t>
  </si>
  <si>
    <t>Tanjore</t>
  </si>
  <si>
    <t>Sri Vani Vilasa Press,Srirangam</t>
  </si>
  <si>
    <t>Des Cat of Tamil MSS in the Sarasvati Mahal Library,Vol I</t>
  </si>
  <si>
    <t>4.81X7.65</t>
  </si>
  <si>
    <t>Catalogue of Dogra Art Museum,Jammu</t>
  </si>
  <si>
    <t>12.40X8.91</t>
  </si>
  <si>
    <t>Dogra Art Museum</t>
  </si>
  <si>
    <t>Government Oriental Mss Library Chennai Details</t>
  </si>
  <si>
    <t>7.50X10.00</t>
  </si>
  <si>
    <t>Chennai</t>
  </si>
  <si>
    <t>GOML Madras MSS</t>
  </si>
  <si>
    <t>P.P.Subrahmanya Sastri</t>
  </si>
  <si>
    <t>8.04X12.87</t>
  </si>
  <si>
    <t>Handlist of the Sanskrit MSS in the Research &amp; Publication Department Library, Kasmir,Vol I</t>
  </si>
  <si>
    <t xml:space="preserve">Roman </t>
  </si>
  <si>
    <t>7.66X10.13</t>
  </si>
  <si>
    <t>University of Kasmir</t>
  </si>
  <si>
    <t>Kasmir</t>
  </si>
  <si>
    <t>Center of Central Asian Studies ,University of Kasmir</t>
  </si>
  <si>
    <t>Indian Antiquary</t>
  </si>
  <si>
    <t>Richard Carnac Temple</t>
  </si>
  <si>
    <t>6.76X10.21</t>
  </si>
  <si>
    <t>Education Society Press,Byculla</t>
  </si>
  <si>
    <t>Indian Antiquary,Vol 23</t>
  </si>
  <si>
    <t>7.36X10.41</t>
  </si>
  <si>
    <t>Sanskrit Mss in the University Mss Library Trivandrum,Vol I</t>
  </si>
  <si>
    <t>Suranad Kunjan Pillai</t>
  </si>
  <si>
    <t>5.89X8.30</t>
  </si>
  <si>
    <t>University of kerala,Trivandrum</t>
  </si>
  <si>
    <t>KSTS List of Publications,Jammu &amp; Kasmir</t>
  </si>
  <si>
    <t>6.88X11.18</t>
  </si>
  <si>
    <t>Kasmir Series of Text &amp; Studies</t>
  </si>
  <si>
    <t>Jammu &amp; Kasmir</t>
  </si>
  <si>
    <t>The Research &amp; Publication Department ,Jammu Kasmir Government,Srinagar</t>
  </si>
  <si>
    <t>List of Indological Research Journals</t>
  </si>
  <si>
    <t>6.29X8.97</t>
  </si>
  <si>
    <t>List of Sarada Mss in RSS Jammu</t>
  </si>
  <si>
    <t>8.60X11.70</t>
  </si>
  <si>
    <t>List of Sanskrit Journal Gandivam</t>
  </si>
  <si>
    <t>7.87X10.59</t>
  </si>
  <si>
    <t>Sampurnananda Sanskrit University</t>
  </si>
  <si>
    <t>Manuscript List-Laksmidhara Vidyamandir ,Devaprayaga</t>
  </si>
  <si>
    <t>Krsna Kumar</t>
  </si>
  <si>
    <t>10.00X13.20</t>
  </si>
  <si>
    <t>Laksmidhara Vidyamandir ,Devaprayaga</t>
  </si>
  <si>
    <t>A Catalogue of the Sanskrit &amp; Prakrt Mss in the Indian Institute Library Oxford</t>
  </si>
  <si>
    <t>A.Berriedale Keith</t>
  </si>
  <si>
    <t>5.58X8.53</t>
  </si>
  <si>
    <t>Indian Institute Library Oxford</t>
  </si>
  <si>
    <t>Henry Frowde, University of Oxford</t>
  </si>
  <si>
    <t>Catalogue of the Stein Collection of Sanskrit Mss from Kasmir</t>
  </si>
  <si>
    <t>Gerard L.M.Clauson</t>
  </si>
  <si>
    <t>6.83X10.70</t>
  </si>
  <si>
    <t>Report of a Second Tour in Search of Sanskrit MSS made in Rajputana &amp; Central India in 1904-05 &amp;1905-06</t>
  </si>
  <si>
    <t>Sridhar R. Bhandarkar</t>
  </si>
  <si>
    <t>6.86X11.93</t>
  </si>
  <si>
    <t>Reports on Sanskrit Mss in Southern India,No.2</t>
  </si>
  <si>
    <t>E.Hultzsch</t>
  </si>
  <si>
    <t>5.89X8.31</t>
  </si>
  <si>
    <t>Superintendent,Government Press,Madras</t>
  </si>
  <si>
    <t>Journal of the Royal Asiatic Society,Bombay</t>
  </si>
  <si>
    <t>Sanskrit,Kannada,English</t>
  </si>
  <si>
    <t>Devanagari,Kannada &amp; English</t>
  </si>
  <si>
    <t>7.01X10.59</t>
  </si>
  <si>
    <t>Royal Asiatic Society</t>
  </si>
  <si>
    <t>Bombay</t>
  </si>
  <si>
    <t>Royal Asiatic Society,Bombay</t>
  </si>
  <si>
    <t>Report on a Search for Sanskrit &amp; Tamil Mss for the Year 1893 -94,No.2</t>
  </si>
  <si>
    <t>M.Sesagiri Sastri</t>
  </si>
  <si>
    <t>Devanagari,Roman,tamil &amp; English</t>
  </si>
  <si>
    <t>5.33X9.49</t>
  </si>
  <si>
    <t>Report on a Search for Sanskrit &amp; Tamil Mss for the Year 1896 -97,No.1</t>
  </si>
  <si>
    <t>5.63X9.36</t>
  </si>
  <si>
    <t>Des Cat of Sanskrit Mss in the Government collection,Vol 3</t>
  </si>
  <si>
    <t>5.99X9.62</t>
  </si>
  <si>
    <t>Royal Asiatic Society of Bengal</t>
  </si>
  <si>
    <t>Notices of Sanskrit Mss,Vol IV</t>
  </si>
  <si>
    <t>Rajendralala Mitra</t>
  </si>
  <si>
    <t>5.09X8.79</t>
  </si>
  <si>
    <t>Government of Bengal</t>
  </si>
  <si>
    <t>Catalogus Catalogorum( An Alphabetical Register of Sanskrit Works &amp; Authors),Part 3</t>
  </si>
  <si>
    <t>8.34X11.91</t>
  </si>
  <si>
    <t>List of Sanskrit Mss in private Libraries of Southern India,Vol 2</t>
  </si>
  <si>
    <t>Gustav Oppert</t>
  </si>
  <si>
    <t xml:space="preserve">Devanagari &amp; Roman </t>
  </si>
  <si>
    <t>9.03X15.02</t>
  </si>
  <si>
    <t>Reports on Sanskrit Mss in Southern India,No.3</t>
  </si>
  <si>
    <t>6.39X9.42</t>
  </si>
  <si>
    <t>Des Cat of The Tamil Mss,Vol 30</t>
  </si>
  <si>
    <t>Tyagarajan</t>
  </si>
  <si>
    <t>5.00X7.97</t>
  </si>
  <si>
    <t>An Alphabetical Index of Telugu Mss in the GOML Madras</t>
  </si>
  <si>
    <t>S.Kuppusvami Sastri</t>
  </si>
  <si>
    <t>Telugu &amp; English</t>
  </si>
  <si>
    <t>Telugu,Roman &amp; English</t>
  </si>
  <si>
    <t>Traces of Gandharan Buddhism</t>
  </si>
  <si>
    <t>Jens Braarvig and Fredrik Liland</t>
  </si>
  <si>
    <t>7.94X11.32</t>
  </si>
  <si>
    <t>Hermes Publishing,Oslo &amp; Amarin Printing &amp; Publishing Public Co.Ltd,Bangkok</t>
  </si>
  <si>
    <t>Tiruccirappalli District Palm Leaf Mss</t>
  </si>
  <si>
    <t>Supparayalu</t>
  </si>
  <si>
    <t>4.13X5.65</t>
  </si>
  <si>
    <t>Tamil Palkalaikazhakam,Tancavur</t>
  </si>
  <si>
    <t>Tripathaka List of Mss</t>
  </si>
  <si>
    <t>11.69X8.26</t>
  </si>
  <si>
    <t>Adisankaracarya Pujavidhi</t>
  </si>
  <si>
    <t>5.50X8.00</t>
  </si>
  <si>
    <t>Apastambokta Sraddhasankalpa</t>
  </si>
  <si>
    <t>10.01X4.64</t>
  </si>
  <si>
    <t>Apastambokta Sravani</t>
  </si>
  <si>
    <t>10.59X4.80</t>
  </si>
  <si>
    <t>Apastamba Stalipaka</t>
  </si>
  <si>
    <t>Sasinatha</t>
  </si>
  <si>
    <t>8.75X3.35</t>
  </si>
  <si>
    <t>Apastamba Sraddha Prayoga</t>
  </si>
  <si>
    <t>4.00X6.00</t>
  </si>
  <si>
    <t>Bhagavanmanasa Puja</t>
  </si>
  <si>
    <t>5.83X8.27</t>
  </si>
  <si>
    <t>Candi Pujana Vidhi</t>
  </si>
  <si>
    <t>Samvat=1895</t>
  </si>
  <si>
    <t>Sivadeva</t>
  </si>
  <si>
    <t>15.88X9.63</t>
  </si>
  <si>
    <t>Candrasekharendrasarasvati Sagunopasana</t>
  </si>
  <si>
    <t>5.50X9.00</t>
  </si>
  <si>
    <t>Corrections and Conjectural Emendations of Vedic Texts</t>
  </si>
  <si>
    <t>6.00X9.00</t>
  </si>
  <si>
    <t>Devapuja Paddhati</t>
  </si>
  <si>
    <t>Vidyasimhacarya Mahuli</t>
  </si>
  <si>
    <t>5.75X9.00</t>
  </si>
  <si>
    <t>Gopalacarya Janma Satamanotsava Samiti,Ananda Tirtha Vidyalaya,Chennai</t>
  </si>
  <si>
    <t>P.Venkataramana Rao</t>
  </si>
  <si>
    <t>Devicatuh Sastyupacarapujastotram (Para Manisika Puja)</t>
  </si>
  <si>
    <t>Durgamanasa Puja</t>
  </si>
  <si>
    <t>Ganesabahya Puja</t>
  </si>
  <si>
    <t>Ganesamanasa Puja</t>
  </si>
  <si>
    <t>God Varuna in the Rig Veda</t>
  </si>
  <si>
    <t>H.D.Griswold</t>
  </si>
  <si>
    <t>5.60X9.00</t>
  </si>
  <si>
    <t>Taylor &amp; Carpenter,Ithaca, N.Y.</t>
  </si>
  <si>
    <t>Grhya Sutras(Rules of Vedic Domestic Ceremonies)(SBTE),Vol 30</t>
  </si>
  <si>
    <t>Clarendon Press,Oxford</t>
  </si>
  <si>
    <t>Hanumata Avarana Puja</t>
  </si>
  <si>
    <t>Hanumata Laghupujakrama</t>
  </si>
  <si>
    <t>Hariharaputra or Sasta or Sabarigirisabhinna Puja Vidhi</t>
  </si>
  <si>
    <t>Apastamba Sakhamtargata Hiranyakesiya Brahmakarma</t>
  </si>
  <si>
    <t>History of Vedic Literature,Vol 1,Part 2</t>
  </si>
  <si>
    <t>Bhagavad Datta</t>
  </si>
  <si>
    <t>Dayananda Mahavidyalaya Samskrta Granthamala</t>
  </si>
  <si>
    <t>Research Department,D.A.V.College,Lahore</t>
  </si>
  <si>
    <t>Kalpa Manjari</t>
  </si>
  <si>
    <t>Devanagari &amp; Tamil</t>
  </si>
  <si>
    <t>Madrasi Brahmins Vaidika Association,Newdelhi</t>
  </si>
  <si>
    <t>Kalpokta Navadurgapuja Vidhi</t>
  </si>
  <si>
    <t>Harsanandanatha</t>
  </si>
  <si>
    <t>Karmakanda Kramavali</t>
  </si>
  <si>
    <t>Somasambhu</t>
  </si>
  <si>
    <t>Jagaddhar Zadu</t>
  </si>
  <si>
    <t>Jagaddhar Zadu ,Research Department,Jammu &amp; Kasmir</t>
  </si>
  <si>
    <t>Krtya Ratnakara,Fasc IV</t>
  </si>
  <si>
    <t>Candesvara Takkura</t>
  </si>
  <si>
    <t>Kamala Krsna Smrti Tirtha</t>
  </si>
  <si>
    <t>Krtya Ratnakara</t>
  </si>
  <si>
    <t>6.00X9.50</t>
  </si>
  <si>
    <t>Kupotsarga Paddhati With C</t>
  </si>
  <si>
    <t>Hariparsadadasa</t>
  </si>
  <si>
    <t>Sitaramajha</t>
  </si>
  <si>
    <t>Kheladilala &amp; Sons,Kacaudigali,Banares</t>
  </si>
  <si>
    <t>Lalita Catu Sastyupacara Sangraha</t>
  </si>
  <si>
    <t>6.00X8.50</t>
  </si>
  <si>
    <t>Mrtyunjayamanasika Puja Stotram</t>
  </si>
  <si>
    <t>Navagraha Makha Vidhi</t>
  </si>
  <si>
    <t>15.88X9.12</t>
  </si>
  <si>
    <t>Nirgunamanasa Puja</t>
  </si>
  <si>
    <t>Para Puja</t>
  </si>
  <si>
    <t>Paurana Prayoga Darpana</t>
  </si>
  <si>
    <t>Prayoga Candrika</t>
  </si>
  <si>
    <t>Viraraghava Suri</t>
  </si>
  <si>
    <t>10.14X3.85</t>
  </si>
  <si>
    <t>Sri Raghunatha Temple Mss Library</t>
  </si>
  <si>
    <t>Sriramadasavarana Puja</t>
  </si>
  <si>
    <t>S.V.Radhakrsna Sastriji</t>
  </si>
  <si>
    <t>Sabda Malika &amp; Svadi Sandhi</t>
  </si>
  <si>
    <t>17.78X13.33</t>
  </si>
  <si>
    <t>Samskara - Prakasa</t>
  </si>
  <si>
    <t>Bhavanisankar Trivedi</t>
  </si>
  <si>
    <t>Dr.Mandana Misra</t>
  </si>
  <si>
    <t>Samskrta Vidyapitha Granthamala</t>
  </si>
  <si>
    <t>Sri Lal Bahadur Sastri Rastriya Samskrta Vidyapitha,New Delhi</t>
  </si>
  <si>
    <t>Sabha Puja</t>
  </si>
  <si>
    <t>Subrahmanya</t>
  </si>
  <si>
    <t>Brahmananda Press,Tiruvadi</t>
  </si>
  <si>
    <t>Sandhyavandanam with C</t>
  </si>
  <si>
    <t>B.V.Kamesvara Aiyar</t>
  </si>
  <si>
    <t>5.00X7.00</t>
  </si>
  <si>
    <t>G.A.Natesan &amp; Co,Madras</t>
  </si>
  <si>
    <t>Santi Ratnakara</t>
  </si>
  <si>
    <t>6.50X9.50</t>
  </si>
  <si>
    <t>T.Swaminatha Sastri &amp; Sons,Sastra Sanjivini Press,Madras</t>
  </si>
  <si>
    <t>Sarvadevapuja Vidhi</t>
  </si>
  <si>
    <t>Sivamanasika Puja</t>
  </si>
  <si>
    <t>Sadasiva Brahmendra</t>
  </si>
  <si>
    <t>Sartha Sivamanasa Puja</t>
  </si>
  <si>
    <t>Srividya Saparya Vasana</t>
  </si>
  <si>
    <t>N.Subramanya Aiyar</t>
  </si>
  <si>
    <t>Sri Brahma Vidya Vimarsini Sabha</t>
  </si>
  <si>
    <t>Sri Brahma Vidya Vimarsini Sabha,Madras</t>
  </si>
  <si>
    <t>A.Nataraja Aiyar</t>
  </si>
  <si>
    <t>Srividya Navavarana Puja Paddhati</t>
  </si>
  <si>
    <t>C.V.Kamakoti Sastri</t>
  </si>
  <si>
    <t>Omkarananda Asram Himalayas,Rsikes,Uttarakhand</t>
  </si>
  <si>
    <t>Stotra Prabhakaramu</t>
  </si>
  <si>
    <t>Rayaprolu Rathangapani</t>
  </si>
  <si>
    <t>5.50X7.50</t>
  </si>
  <si>
    <t>Janapriya Publications,Tenali</t>
  </si>
  <si>
    <t>Subrahmanya Pujakalpa</t>
  </si>
  <si>
    <t>Subrahmanya Manasapuja</t>
  </si>
  <si>
    <t>Contributions to a Knowledge of the Vedic Theogony &amp; Mythology</t>
  </si>
  <si>
    <t>J.Muir</t>
  </si>
  <si>
    <t>Trikala Sandhya Vidhana in Visvamitra Kalpa</t>
  </si>
  <si>
    <t>9.39X5.34</t>
  </si>
  <si>
    <t>Tripurasundarisodasopacara Puja</t>
  </si>
  <si>
    <t>Tulasi Puja 2</t>
  </si>
  <si>
    <t>Tulasi Puja 4</t>
  </si>
  <si>
    <t xml:space="preserve">Tulasi Puja </t>
  </si>
  <si>
    <t>5.82X8.26</t>
  </si>
  <si>
    <t>Visnupuja Stotram</t>
  </si>
  <si>
    <t>Visvalocana Cakrapuja</t>
  </si>
  <si>
    <t>Vrndavana Puja or Tulasivisnu Puja</t>
  </si>
  <si>
    <t>Visvaprakasa Paddhati</t>
  </si>
  <si>
    <t>Sakabda=1770</t>
  </si>
  <si>
    <t>3.41X1.30</t>
  </si>
  <si>
    <t>VEDANGAM</t>
  </si>
  <si>
    <t>Asvalayana Srauta Sutram</t>
  </si>
  <si>
    <t>12.40X6.18</t>
  </si>
  <si>
    <t>Sankhyayana Srauta Sutra</t>
  </si>
  <si>
    <t>9.39X4.43</t>
  </si>
  <si>
    <t>Vajasaneyi Samhita(Svaras,Padapatha) 21 - 40</t>
  </si>
  <si>
    <t>Samvat=1926</t>
  </si>
  <si>
    <t>11.94X3.45</t>
  </si>
  <si>
    <t>Vajasaneyi Samhita(Padapatha) 1 - 20</t>
  </si>
  <si>
    <t>Samvat=1642</t>
  </si>
  <si>
    <t>14.13X4.28</t>
  </si>
  <si>
    <t>MANTRA</t>
  </si>
  <si>
    <t>Bhurja Patra Mantra</t>
  </si>
  <si>
    <t>7.18X6.94</t>
  </si>
  <si>
    <t>Jyotismati Kalpa</t>
  </si>
  <si>
    <t>6.12X9.79</t>
  </si>
  <si>
    <t>UPANISAD</t>
  </si>
  <si>
    <t>Aitarayopanisad</t>
  </si>
  <si>
    <t>Sakabda=1578</t>
  </si>
  <si>
    <t>17.48x8.12</t>
  </si>
  <si>
    <t>Chandogyopanisad</t>
  </si>
  <si>
    <t>15.62X10.74</t>
  </si>
  <si>
    <t>Ganapati Upanisad</t>
  </si>
  <si>
    <t>5.82X3.10</t>
  </si>
  <si>
    <t>Samhitopanisad</t>
  </si>
  <si>
    <t>Samvat=1675</t>
  </si>
  <si>
    <t>10.03X4.45</t>
  </si>
  <si>
    <t>Tripuropanisad</t>
  </si>
  <si>
    <t>Samvat=1944</t>
  </si>
  <si>
    <t>9.00X5.19</t>
  </si>
  <si>
    <t>YOGA SASTRA</t>
  </si>
  <si>
    <t>Gayatri Hrdayam</t>
  </si>
  <si>
    <t>Samvat=1832</t>
  </si>
  <si>
    <t>7.31X4.75</t>
  </si>
  <si>
    <t>Hatha Pradipika</t>
  </si>
  <si>
    <t>Svatma Rama</t>
  </si>
  <si>
    <t>10.22X4.51</t>
  </si>
  <si>
    <t>7.56X3.76</t>
  </si>
  <si>
    <t>Hatha Yoga Pradipika</t>
  </si>
  <si>
    <t>Lacchi Rama</t>
  </si>
  <si>
    <t>11.00X5.52</t>
  </si>
  <si>
    <t>Samvat=1887</t>
  </si>
  <si>
    <t>9.52X4.41</t>
  </si>
  <si>
    <t>Parisistam</t>
  </si>
  <si>
    <t>Samvat=1714</t>
  </si>
  <si>
    <t>8.57X4.06</t>
  </si>
  <si>
    <t>Yogasutra Vyakhya</t>
  </si>
  <si>
    <t>9.24X4.08</t>
  </si>
  <si>
    <t>Patanjalayogasutra Vrtti</t>
  </si>
  <si>
    <t>Kaivalyapada</t>
  </si>
  <si>
    <t>Bhojadeva</t>
  </si>
  <si>
    <t>13.69X8.65</t>
  </si>
  <si>
    <t>Sarngadhara Yoga Paddhati</t>
  </si>
  <si>
    <t>Sarngadhara</t>
  </si>
  <si>
    <t>Samvat=1839</t>
  </si>
  <si>
    <t>Venkatesa</t>
  </si>
  <si>
    <t>10.31X4.44</t>
  </si>
  <si>
    <t>Yoga Sutra Vrtti</t>
  </si>
  <si>
    <t>8.60X14.11</t>
  </si>
  <si>
    <t>11.57X4.21</t>
  </si>
  <si>
    <t>Yogavrtti Sangraha</t>
  </si>
  <si>
    <t>Udayankara</t>
  </si>
  <si>
    <t>Sakabda=1765</t>
  </si>
  <si>
    <t>11.46X3.58</t>
  </si>
  <si>
    <t>Samvat=1840</t>
  </si>
  <si>
    <t>11.39X4.27</t>
  </si>
  <si>
    <t>Yogacintamani with Tika</t>
  </si>
  <si>
    <t>Durgadasa</t>
  </si>
  <si>
    <t>6.27X3.69</t>
  </si>
  <si>
    <t>Yoga Sastra</t>
  </si>
  <si>
    <t>Urdu</t>
  </si>
  <si>
    <t>5.60X9.43</t>
  </si>
  <si>
    <t>Vidyasagar Press,Aligadh</t>
  </si>
  <si>
    <t>Yogasutra Vrtti,Yogasutra Gudartha</t>
  </si>
  <si>
    <t>Patanjali,Narayanabhiksu</t>
  </si>
  <si>
    <t>8.66X13.71</t>
  </si>
  <si>
    <t>Abhiti Stuti with C</t>
  </si>
  <si>
    <t>Venkatanatha</t>
  </si>
  <si>
    <t>Gargyavenkatacarya</t>
  </si>
  <si>
    <t>13.72X7.00</t>
  </si>
  <si>
    <t>Lingavrtti</t>
  </si>
  <si>
    <t>Vararuci</t>
  </si>
  <si>
    <t>11.07X4.43</t>
  </si>
  <si>
    <t>Visnunama Sahasra Vyakhya</t>
  </si>
  <si>
    <t>15.92X5.79</t>
  </si>
  <si>
    <t>YOGA</t>
  </si>
  <si>
    <t>Rajanaka Gopala</t>
  </si>
  <si>
    <t>10.87X5.42</t>
  </si>
  <si>
    <t>Patanjala Bhasyam</t>
  </si>
  <si>
    <t>14.48X4.48</t>
  </si>
  <si>
    <t>Yoga Sutra Vrtti Rajamartanda</t>
  </si>
  <si>
    <t>Samvat=1570</t>
  </si>
  <si>
    <t>10.27X3.91</t>
  </si>
  <si>
    <t>Yoga Tarangini</t>
  </si>
  <si>
    <t>Samvat=1990</t>
  </si>
  <si>
    <t>8.73X6.95</t>
  </si>
  <si>
    <t>Yoga &amp; Perfection</t>
  </si>
  <si>
    <t>4.92X7.37</t>
  </si>
  <si>
    <t>Matilal Sen,Chak-Bazar,Barsal</t>
  </si>
  <si>
    <t>Yoga Philosophy</t>
  </si>
  <si>
    <t>S.N.Dasgupta</t>
  </si>
  <si>
    <t>6.09X9.28</t>
  </si>
  <si>
    <t>Motilal Banarsidass Indological Publishers,Delhi</t>
  </si>
  <si>
    <t>Yoga Sara &amp; Atma Bodha</t>
  </si>
  <si>
    <t>6.09X7.62</t>
  </si>
  <si>
    <t>Samvat=1993</t>
  </si>
  <si>
    <t>10.45X6.46</t>
  </si>
  <si>
    <t>Yoga Sutra Vyakhya</t>
  </si>
  <si>
    <t>10.02X6.41</t>
  </si>
  <si>
    <t>Yoga Sutra with Sankhya Bhasya</t>
  </si>
  <si>
    <t>Samvat=1961</t>
  </si>
  <si>
    <t>11.54X6.89</t>
  </si>
  <si>
    <t>Yoga Tattva Sarva Kaivalya Upanisad</t>
  </si>
  <si>
    <t>6.42X3.74</t>
  </si>
  <si>
    <t>Yoga Vasistha Nirvana Prakaranam</t>
  </si>
  <si>
    <t>Mumuksudeva</t>
  </si>
  <si>
    <t>Samvat=2001</t>
  </si>
  <si>
    <t>15.23X9.59</t>
  </si>
  <si>
    <t>Yoga Vasistha - Jivan Mukti Viveka &amp; Vedanta Sara</t>
  </si>
  <si>
    <t>5.86X7.93</t>
  </si>
  <si>
    <t>11.63X19.10</t>
  </si>
  <si>
    <t>Yoga Vasistha Sara with Translation in Hindi,Kasmiri &amp; English</t>
  </si>
  <si>
    <t>B.N.Kalla</t>
  </si>
  <si>
    <t>Hindi,Kasmiri &amp; English</t>
  </si>
  <si>
    <t>6.50X7.77</t>
  </si>
  <si>
    <t>Yoga Vasistha Se Cune Huye Kuch Sloka</t>
  </si>
  <si>
    <t>33.88X48.70</t>
  </si>
  <si>
    <t>Navalakisore Press</t>
  </si>
  <si>
    <t>Yoga Vasistha</t>
  </si>
  <si>
    <t>9.30X12.63</t>
  </si>
  <si>
    <t>7.57X8.83</t>
  </si>
  <si>
    <t>Yogadhyaya with Bhasa Tika</t>
  </si>
  <si>
    <t>13.00X4.94</t>
  </si>
  <si>
    <t>Yoa Sutra Vrtti</t>
  </si>
  <si>
    <t>Bhojaraja</t>
  </si>
  <si>
    <t>Sakabda=1789</t>
  </si>
  <si>
    <t>12.83X4.99</t>
  </si>
  <si>
    <t>Yoga Sastra Sankhya Pravacana Bhasyam</t>
  </si>
  <si>
    <t>10.83X7.09</t>
  </si>
  <si>
    <t>NIRUKTA</t>
  </si>
  <si>
    <t>10.53X4.53</t>
  </si>
  <si>
    <t>VEDANTA</t>
  </si>
  <si>
    <t>1.Aparoksanubhuti,2.Pancikaranam,3.Hathapradipika</t>
  </si>
  <si>
    <t>Samvat=1954</t>
  </si>
  <si>
    <t>6.89X9.84</t>
  </si>
  <si>
    <t>Bhagavatgita with C</t>
  </si>
  <si>
    <t>6.49X3.17</t>
  </si>
  <si>
    <t>Brahma Stuti,Harimide Stotram</t>
  </si>
  <si>
    <t>4.71X5.62</t>
  </si>
  <si>
    <t>Carana Vyuham</t>
  </si>
  <si>
    <t>6.49X3.49</t>
  </si>
  <si>
    <t>15.14X4.63</t>
  </si>
  <si>
    <t>Manasollasa</t>
  </si>
  <si>
    <t>6.49X2.97</t>
  </si>
  <si>
    <t>Samksipta Sariraka Bhasyam</t>
  </si>
  <si>
    <t>15.73X4.54</t>
  </si>
  <si>
    <t>Satadusani</t>
  </si>
  <si>
    <t>13.00X4.09</t>
  </si>
  <si>
    <t>Siddhanta Cintamani</t>
  </si>
  <si>
    <t>15.24X4.61</t>
  </si>
  <si>
    <t>Siddhanta Lesa Mulam</t>
  </si>
  <si>
    <t>12.09X5.04</t>
  </si>
  <si>
    <t>Petta Diksita</t>
  </si>
  <si>
    <t>17.78X6.56</t>
  </si>
  <si>
    <t>17.10X6.20</t>
  </si>
  <si>
    <t>Prakasananda</t>
  </si>
  <si>
    <t>Samvat=1915</t>
  </si>
  <si>
    <t>17.28X6.94</t>
  </si>
  <si>
    <t>Vidhi Viveka</t>
  </si>
  <si>
    <t>13.67X4.99</t>
  </si>
  <si>
    <t>Srikanthasiva</t>
  </si>
  <si>
    <t>Samvat=1931</t>
  </si>
  <si>
    <t>15.97X6.98</t>
  </si>
  <si>
    <t>VEDA</t>
  </si>
  <si>
    <t>Agnistoma Hautram</t>
  </si>
  <si>
    <t>11.42X4.47</t>
  </si>
  <si>
    <t>11.30X5.05</t>
  </si>
  <si>
    <t>Brhadaranyakopanisat</t>
  </si>
  <si>
    <t>15.22X8.72</t>
  </si>
  <si>
    <t>Siddhanta Bindu Stotram</t>
  </si>
  <si>
    <t>11.13X5.49</t>
  </si>
  <si>
    <t>Darsapaurnamasya Hautram</t>
  </si>
  <si>
    <t>Samvat=1669</t>
  </si>
  <si>
    <t>9.23X4.09</t>
  </si>
  <si>
    <t>Dvadasa Hotra Paddhati</t>
  </si>
  <si>
    <t>13.86X4.66</t>
  </si>
  <si>
    <t>Grhya Sangraha Parisistam</t>
  </si>
  <si>
    <t>15.33X6.63</t>
  </si>
  <si>
    <t>Katyayana Sutra Bhasya,Adhyaya 9</t>
  </si>
  <si>
    <t>12.37X7.38</t>
  </si>
  <si>
    <t>Katyayana Sutra Bhasya,Adhyaya 3</t>
  </si>
  <si>
    <t>12.66X7.37</t>
  </si>
  <si>
    <t>Katyayana Sutra Bhasya,Adhyaya 7</t>
  </si>
  <si>
    <t>6.14X3.91</t>
  </si>
  <si>
    <t>Katyayana Sutra Bhasya,Adhyaya 21</t>
  </si>
  <si>
    <t>6.14X3.99</t>
  </si>
  <si>
    <t>Katyayana Srauta Sutrani</t>
  </si>
  <si>
    <t>6.14X3.39</t>
  </si>
  <si>
    <t>6.14X2.81</t>
  </si>
  <si>
    <t>Katyayana Sutra Vyakhya,Adhyaya 11</t>
  </si>
  <si>
    <t>Katyayana Sutra Vyakhya</t>
  </si>
  <si>
    <t>12.21X7.32</t>
  </si>
  <si>
    <t>Katyayana Sutra Vyakhya,Adhyaya 12</t>
  </si>
  <si>
    <t>`</t>
  </si>
  <si>
    <t>6.14X3.92</t>
  </si>
  <si>
    <t>Katyayana Sutra Vyakhya,Adhyaya 15</t>
  </si>
  <si>
    <t>11.46X6.71</t>
  </si>
  <si>
    <t>Katyayana Sutra Vyakhya,Adhyaya 21</t>
  </si>
  <si>
    <t>Samvat=1922</t>
  </si>
  <si>
    <t>11.18X6.66</t>
  </si>
  <si>
    <t>Katyayana Sutram,Purvarddham</t>
  </si>
  <si>
    <t>Samvat=1752</t>
  </si>
  <si>
    <t>6.14X2.72</t>
  </si>
  <si>
    <t>Latyayana Sutram,Sama Veda</t>
  </si>
  <si>
    <t>11.30X5.17</t>
  </si>
  <si>
    <t>Nirukta Vrtti</t>
  </si>
  <si>
    <t>Durgacarya</t>
  </si>
  <si>
    <t>11.25X4.91</t>
  </si>
  <si>
    <t>Nirukta,Adhyaya 13</t>
  </si>
  <si>
    <t>14.29X5.09</t>
  </si>
  <si>
    <t>Niruktam,Purvastakam</t>
  </si>
  <si>
    <t>Harisankara</t>
  </si>
  <si>
    <t>9.49X3.75</t>
  </si>
  <si>
    <t>Grhya Sutra Paddhati</t>
  </si>
  <si>
    <t>Samvat=1587</t>
  </si>
  <si>
    <t>12.56X5.02</t>
  </si>
  <si>
    <t>Sankhyayana Sutranumata Paundarika Kratu Prayoga</t>
  </si>
  <si>
    <t>Daya Sankara</t>
  </si>
  <si>
    <t>Samvat=1825</t>
  </si>
  <si>
    <t>11.11X4.95</t>
  </si>
  <si>
    <t>Prayoga Paddhati Subodhini Sraddhacintamani</t>
  </si>
  <si>
    <t>Sivarama</t>
  </si>
  <si>
    <t>Candresvarena</t>
  </si>
  <si>
    <t>11.92X5.34</t>
  </si>
  <si>
    <t>Ratri Suktam</t>
  </si>
  <si>
    <t>6.01X3.74</t>
  </si>
  <si>
    <t>Rudri Yajurvediya</t>
  </si>
  <si>
    <t>10.02X5.01</t>
  </si>
  <si>
    <t>Sama Prakasa</t>
  </si>
  <si>
    <t>Samvat=1478</t>
  </si>
  <si>
    <t>10.39X4.32</t>
  </si>
  <si>
    <t>Satapatha Brahmana,Caturdasa Kanda</t>
  </si>
  <si>
    <t>11.00X5.53</t>
  </si>
  <si>
    <t>Sraddha Sankalpa</t>
  </si>
  <si>
    <t>10.10X4.82</t>
  </si>
  <si>
    <t>Sulva Sutra Vivaranam</t>
  </si>
  <si>
    <t>Mahidhara</t>
  </si>
  <si>
    <t>9.59X3.63</t>
  </si>
  <si>
    <t>Snana Vidhi Paddhati</t>
  </si>
  <si>
    <t>Samvat=1735</t>
  </si>
  <si>
    <t>Batuka</t>
  </si>
  <si>
    <t>10.08X5.52</t>
  </si>
  <si>
    <t>Suparnadhyaya Bhasyam</t>
  </si>
  <si>
    <t>Srijaya</t>
  </si>
  <si>
    <t>10.92X4.38</t>
  </si>
  <si>
    <t>Suparnadhyaya Samhita Patha With Svara</t>
  </si>
  <si>
    <t>Samvat=1611</t>
  </si>
  <si>
    <t>9.95X4.06</t>
  </si>
  <si>
    <t>Suryopassthana Vidhi,Brahmayajna Vidhi  Sahita</t>
  </si>
  <si>
    <t>10.33X4.29</t>
  </si>
  <si>
    <t>Tanda Laksana Sutram</t>
  </si>
  <si>
    <t>Samvat=1628</t>
  </si>
  <si>
    <t>Pitambara</t>
  </si>
  <si>
    <t>8.95X4.08</t>
  </si>
  <si>
    <t>Uhaganasya Samadarpanam</t>
  </si>
  <si>
    <t>6.14X2.67</t>
  </si>
  <si>
    <t>Pritikar</t>
  </si>
  <si>
    <t>Samvat=1617</t>
  </si>
  <si>
    <t>Visnudasa</t>
  </si>
  <si>
    <t>6.14X2.66</t>
  </si>
  <si>
    <t>Vaisvadeva Parvam</t>
  </si>
  <si>
    <t>9.63X4.46</t>
  </si>
  <si>
    <t>Vajasaneyi Samhita,Mantra Bhasyam Khila Sahitam</t>
  </si>
  <si>
    <t>12.19X4.34</t>
  </si>
  <si>
    <t>Visvakarmaprakasakhyam(Vastu Sastram)</t>
  </si>
  <si>
    <t>Samvat=1921</t>
  </si>
  <si>
    <t>12.41X5.22</t>
  </si>
  <si>
    <t>Yajurveda Camaka Suktam</t>
  </si>
  <si>
    <t>8.50x3.42</t>
  </si>
  <si>
    <t>LEXICON</t>
  </si>
  <si>
    <t>Nighantu</t>
  </si>
  <si>
    <t>8.34X4.00</t>
  </si>
  <si>
    <t>Malayalam Work</t>
  </si>
  <si>
    <t>23.54X3.03</t>
  </si>
  <si>
    <t>PURANA</t>
  </si>
  <si>
    <t>Purusottama Mahatmya in Skanda Purana</t>
  </si>
  <si>
    <t>17.71x1.97</t>
  </si>
  <si>
    <t>Taittiriya Upanisad(Some Mantras)</t>
  </si>
  <si>
    <t>5.86X3.59</t>
  </si>
  <si>
    <t>Vicaramala Pandavagita</t>
  </si>
  <si>
    <t>5.91X4.25</t>
  </si>
  <si>
    <t>Punjab University,Chandigarh</t>
  </si>
  <si>
    <t>Laghusabdaratna with C</t>
  </si>
  <si>
    <t>Praudamanorama</t>
  </si>
  <si>
    <t>Haridiksita</t>
  </si>
  <si>
    <t>10.057X4.34</t>
  </si>
  <si>
    <t>9.86X4.17</t>
  </si>
  <si>
    <t>Laghusiddhanta Kaumudi</t>
  </si>
  <si>
    <t>Varadaraja Bhatta</t>
  </si>
  <si>
    <t>14.28X5.49</t>
  </si>
  <si>
    <t>Mahabhasya Pradipodyota,Chapter 3</t>
  </si>
  <si>
    <t>14.64X5.46</t>
  </si>
  <si>
    <t>Mahabhasya Pradipodyota,Chapter 2</t>
  </si>
  <si>
    <t>15.47X5.78</t>
  </si>
  <si>
    <t>Kasika With Tika</t>
  </si>
  <si>
    <t>Tattvavimarsini</t>
  </si>
  <si>
    <t>Upamanyu</t>
  </si>
  <si>
    <t>10.11X4.59</t>
  </si>
  <si>
    <t>Kasika Vrtti Tika,Adhyaya 2</t>
  </si>
  <si>
    <t>Jayaditya</t>
  </si>
  <si>
    <t>Padamanjari</t>
  </si>
  <si>
    <t>Haradatta Misra</t>
  </si>
  <si>
    <t>14.50X7.37</t>
  </si>
  <si>
    <t>13.26X4.89</t>
  </si>
  <si>
    <t>Paribhasa Bhaskara</t>
  </si>
  <si>
    <t>11.41X6.22</t>
  </si>
  <si>
    <t>Paribhasendusekhara Tika</t>
  </si>
  <si>
    <t>Tripathaga</t>
  </si>
  <si>
    <t>12.77X5.12</t>
  </si>
  <si>
    <t>Praudhamanorama Vyakhya</t>
  </si>
  <si>
    <t>Laghusabdaratna</t>
  </si>
  <si>
    <t>15.25X6.56</t>
  </si>
  <si>
    <t>Praudhamanoramayam Avyaya Prakaranam</t>
  </si>
  <si>
    <t>6.53X3.42</t>
  </si>
  <si>
    <t>Purvatrasiddhamiti Panini Sutrasya Purvapaksa</t>
  </si>
  <si>
    <t>11.93X5.13</t>
  </si>
  <si>
    <t>Sarasvata Candrika Tika,Padacandrika Vyakhya</t>
  </si>
  <si>
    <t>12.61X4.88</t>
  </si>
  <si>
    <t>Sarasvata Prakriya Tika</t>
  </si>
  <si>
    <t>Anubhutisvarupacarya</t>
  </si>
  <si>
    <t>Sanskrit ,Hindi</t>
  </si>
  <si>
    <t>7.42X11.78</t>
  </si>
  <si>
    <t>Siddhanta Kaumudi Vyakhya,Brhacchabdendu Sekhara</t>
  </si>
  <si>
    <t>10.04X4.19</t>
  </si>
  <si>
    <t>Siddhanta Sudhanidhi,Chapter 1</t>
  </si>
  <si>
    <t>13.68X5.21</t>
  </si>
  <si>
    <t>Sphota Tattva</t>
  </si>
  <si>
    <t>Krsna Dviveda</t>
  </si>
  <si>
    <t>13.11X5.56</t>
  </si>
  <si>
    <t>Vaiyakarana Bhusanam</t>
  </si>
  <si>
    <t>12.12X5.46</t>
  </si>
  <si>
    <t>Vyadi Paribhasa Vrtti,Paribhasa Sutrani</t>
  </si>
  <si>
    <t>13.36X7.93</t>
  </si>
  <si>
    <t>KALPA</t>
  </si>
  <si>
    <t>Akasabhairava Kalpokta Mantrasangraha</t>
  </si>
  <si>
    <t>Tethiyur Krsnamurti Sastri</t>
  </si>
  <si>
    <t>Devanagiri</t>
  </si>
  <si>
    <t>PRINTED</t>
  </si>
  <si>
    <t>7.43 X 11.56</t>
  </si>
  <si>
    <t xml:space="preserve">Tanjore Maharaja Serfoji's Sarasvati mahal Library, </t>
  </si>
  <si>
    <t xml:space="preserve"> Tanjavur</t>
  </si>
  <si>
    <t>T Sanmuga Rajeswaran I.A.S Sarasvati Mahal Library</t>
  </si>
  <si>
    <t>MUSIC</t>
  </si>
  <si>
    <t>Mrdanga Manjari</t>
  </si>
  <si>
    <t xml:space="preserve">Raja Sir Sourindro Monun Tagore </t>
  </si>
  <si>
    <t>5.483X8.783</t>
  </si>
  <si>
    <t>Sasibhusana Krtiratna Bhattacarya</t>
  </si>
  <si>
    <t>Sangita Candrika</t>
  </si>
  <si>
    <t>P.Mahadeva Bhagavatar</t>
  </si>
  <si>
    <t xml:space="preserve"> M.Padmanabha Aiyer</t>
  </si>
  <si>
    <t>7.677 X 11.21</t>
  </si>
  <si>
    <t>Sangita Svarabhusani</t>
  </si>
  <si>
    <t>Narayanadasar</t>
  </si>
  <si>
    <t>4.107X6.983</t>
  </si>
  <si>
    <t>Cellappamutaliyar</t>
  </si>
  <si>
    <t>Sangita Tattva Pradarsini</t>
  </si>
  <si>
    <t>Brahmasree Vedanta Bagavatar</t>
  </si>
  <si>
    <t>7.607X9.687</t>
  </si>
  <si>
    <t>Ananda press</t>
  </si>
  <si>
    <t>Sangraha Cudamani,The Bhattara Mela Karta</t>
  </si>
  <si>
    <t>Govinda, Venkata Kavi</t>
  </si>
  <si>
    <t>Pandit S. Subrahmanya Sastri</t>
  </si>
  <si>
    <t>4.903X7.58</t>
  </si>
  <si>
    <t>Subbarayudu at the Vasanta Press Adayar ,Madras</t>
  </si>
  <si>
    <t>Siva Navavaranamum iru Pancalingakirttanangalum</t>
  </si>
  <si>
    <t>Brahmasree A Anandakrsna aiyar</t>
  </si>
  <si>
    <t>Devanagiri &amp; Tamil</t>
  </si>
  <si>
    <t>8.267X10.697</t>
  </si>
  <si>
    <t>Kurukuha Kan vidyalaya ,Pipinpal Road Culcatta</t>
  </si>
  <si>
    <t>Srikrsna Ganam</t>
  </si>
  <si>
    <t>Utthukkadu Sri Venkatasuppaiyar</t>
  </si>
  <si>
    <t>Nidamangalam Sri Krsna Moorti bhagavatar</t>
  </si>
  <si>
    <t>8.36X10.367</t>
  </si>
  <si>
    <t>Rajammal</t>
  </si>
  <si>
    <t>Svarasiddhanta Candrika</t>
  </si>
  <si>
    <t>Srinivasa Yajva</t>
  </si>
  <si>
    <t>Sivaramakrsna sastri</t>
  </si>
  <si>
    <t>2.617X4.4</t>
  </si>
  <si>
    <t>Annamalai Visvaviddhyalaya Samskrta Granthavali</t>
  </si>
  <si>
    <t>Madras La General Printing Press</t>
  </si>
  <si>
    <t>Compositions Of Sri Utthukkadu Venkadasubbaiyar</t>
  </si>
  <si>
    <t>Utthukkadu Venkadasubbaiyar</t>
  </si>
  <si>
    <t>9.053X11.52</t>
  </si>
  <si>
    <t>Grantha Lipi Muppatu Divasangalil</t>
  </si>
  <si>
    <t>Yadhu Krsna Nambiar</t>
  </si>
  <si>
    <t>Malayalam and Grantha</t>
  </si>
  <si>
    <t>8.227X11.653</t>
  </si>
  <si>
    <t>Prarambha Malayalam</t>
  </si>
  <si>
    <t xml:space="preserve"> Yadhu Krsna Nambiar</t>
  </si>
  <si>
    <t xml:space="preserve">Malayalam </t>
  </si>
  <si>
    <t>5.493X8.507</t>
  </si>
  <si>
    <t>Agnistoma Vol 2</t>
  </si>
  <si>
    <t>W.Caland</t>
  </si>
  <si>
    <t>V.Henry</t>
  </si>
  <si>
    <t>Spanish</t>
  </si>
  <si>
    <t>5.613 X 9.25</t>
  </si>
  <si>
    <t>Apastamba Srauta Sutra  Taittiriya Samhita With C       vol. 2</t>
  </si>
  <si>
    <t>Rudradatta</t>
  </si>
  <si>
    <t>Richard  Garbage</t>
  </si>
  <si>
    <t>4.853X7.79</t>
  </si>
  <si>
    <t>57 Park street Calcutta</t>
  </si>
  <si>
    <t xml:space="preserve">  Apastambiya Srauta Sutram  With C</t>
  </si>
  <si>
    <t>Dhurtaswami</t>
  </si>
  <si>
    <t>5.057X8.057</t>
  </si>
  <si>
    <t>Orientel Library</t>
  </si>
  <si>
    <t xml:space="preserve">Orientel Library </t>
  </si>
  <si>
    <t>asvalayana srauta Sutra</t>
  </si>
  <si>
    <t xml:space="preserve">english </t>
  </si>
  <si>
    <t>English&amp; Sanskrit</t>
  </si>
  <si>
    <t>5.9 X9.943</t>
  </si>
  <si>
    <t>Asvalayana Srauta sutra notes1</t>
  </si>
  <si>
    <t>5.897 X 9.9</t>
  </si>
  <si>
    <t>Baudhayana Srauta Sutra  Vol 1</t>
  </si>
  <si>
    <t>5.617X8.69</t>
  </si>
  <si>
    <t>Asiatic Society, 57 Park Street</t>
  </si>
  <si>
    <t>Baudhayana Srauta Sutra  Vol 2</t>
  </si>
  <si>
    <t>5.373X8.293</t>
  </si>
  <si>
    <t>Hautrka( Annals Of the Bhandarkar Oriental Research Institute )</t>
  </si>
  <si>
    <t>C.G.Kashikar</t>
  </si>
  <si>
    <t>R.N. Dandekar,S.D.Laddu</t>
  </si>
  <si>
    <t>Devanagiri &amp; English</t>
  </si>
  <si>
    <t>7.643X10.307</t>
  </si>
  <si>
    <t>Annals Of the Bhandarkar Oriental Research Institute</t>
  </si>
  <si>
    <t>Pune</t>
  </si>
  <si>
    <t>A.M.Ghatage,B O R Y</t>
  </si>
  <si>
    <t xml:space="preserve"> Hautrka (Katyayaniya Hautraparisista) with c</t>
  </si>
  <si>
    <t>Karka</t>
  </si>
  <si>
    <t>10.297X7.653</t>
  </si>
  <si>
    <t>Shri Balmukund Sanskrit Mahavidyalaya</t>
  </si>
  <si>
    <t>Shri Balmukund Sanskrit Mahavidyalaya ,Pune</t>
  </si>
  <si>
    <t>M.R.Khanwelkar, Tilak Maharashtra Vidyapeeth ,Pune</t>
  </si>
  <si>
    <t>Hiranyakesisutranura Adhanapaddhati</t>
  </si>
  <si>
    <t>Mahadeva somanada</t>
  </si>
  <si>
    <t>6.503X5.61</t>
  </si>
  <si>
    <t>Kamyestisutroktaprayoga</t>
  </si>
  <si>
    <t>6.5X4.897</t>
  </si>
  <si>
    <t>Katyayanasrautasutram     With C</t>
  </si>
  <si>
    <t>Karkacarya</t>
  </si>
  <si>
    <t>Vyakarnacarya Pandit Madanmohan Pathak</t>
  </si>
  <si>
    <t>6.913X11</t>
  </si>
  <si>
    <t>Chowkhamba Sanskrit Series</t>
  </si>
  <si>
    <t>Chowkhamba Sanskrit Book</t>
  </si>
  <si>
    <t>Katyayanasulbasutram</t>
  </si>
  <si>
    <t>Sankar</t>
  </si>
  <si>
    <t>Damodarjha</t>
  </si>
  <si>
    <t>6.037X9.57</t>
  </si>
  <si>
    <t>Srimati Priyamvada Jha</t>
  </si>
  <si>
    <t>Somakarika</t>
  </si>
  <si>
    <t>11.69X6.507</t>
  </si>
  <si>
    <t xml:space="preserve">  Apastamba Srauta Sutra with C                       Vol 1</t>
  </si>
  <si>
    <t>Richard Garbe</t>
  </si>
  <si>
    <t>5.32X 8.263</t>
  </si>
  <si>
    <t xml:space="preserve">Asiatic Society, </t>
  </si>
  <si>
    <t>Srauta Sutra Uttara Satta</t>
  </si>
  <si>
    <t>17.16 X 9.69</t>
  </si>
  <si>
    <t>Sulbasutras Of Baudhayana,Apastamba,Katyayana,And Manava</t>
  </si>
  <si>
    <t>S.N.Sen &amp; A.K.Bag</t>
  </si>
  <si>
    <t>6.953X 8.97</t>
  </si>
  <si>
    <t>The Indian National Science Academy , Bahadur Shah Zafar Marg ,New Delhi</t>
  </si>
  <si>
    <t>Sulva sutras</t>
  </si>
  <si>
    <t>G.Thibaut</t>
  </si>
  <si>
    <t>6.253X8.893</t>
  </si>
  <si>
    <t>Srauta Readers</t>
  </si>
  <si>
    <t>A.B.Gajendragadkar</t>
  </si>
  <si>
    <t>2.397X 3.773</t>
  </si>
  <si>
    <t>Elphinstone Collage ,Bombay</t>
  </si>
  <si>
    <t>Vaikhanasa Srauta Sutram</t>
  </si>
  <si>
    <t>5.84X8.267</t>
  </si>
  <si>
    <t xml:space="preserve">Vaikhanasa Srautasutram </t>
  </si>
  <si>
    <t>5.557X7.807</t>
  </si>
  <si>
    <t xml:space="preserve">Munsiram Manoharlal </t>
  </si>
  <si>
    <t>5.933x8.283</t>
  </si>
  <si>
    <t>Park street Calcutta</t>
  </si>
  <si>
    <t>Varaha Srauta Sutram</t>
  </si>
  <si>
    <t>W.Caland &amp; Raghu Vira</t>
  </si>
  <si>
    <t>7.137X 11.69</t>
  </si>
  <si>
    <t>Meharcand Lachhmandas Oriental Foreign Book series</t>
  </si>
  <si>
    <t xml:space="preserve">Yajnaparsvam parisista </t>
  </si>
  <si>
    <t>9.177 X7.733</t>
  </si>
  <si>
    <t>Bhandarkar Oriented Research Institute</t>
  </si>
  <si>
    <t>A.M.Ghatare, Bhandarker Orientel Research Institute Pune</t>
  </si>
  <si>
    <t>Asirvadasatakam</t>
  </si>
  <si>
    <t>Srivancesvara Kavi</t>
  </si>
  <si>
    <t>5.597X10</t>
  </si>
  <si>
    <t>Brhatstotraratnakara</t>
  </si>
  <si>
    <t>3.757X5.177</t>
  </si>
  <si>
    <t>Tukaram Javaji at the N Press 23, Kolbhat Lane , Bombay</t>
  </si>
  <si>
    <t>Seventh</t>
  </si>
  <si>
    <t xml:space="preserve"> Nrsimhasahasranama</t>
  </si>
  <si>
    <t>Bhaktisiddhartha Dasanudas</t>
  </si>
  <si>
    <t>4.763X7.417</t>
  </si>
  <si>
    <t>Harinam Art Press</t>
  </si>
  <si>
    <t>Sarika Paddhati</t>
  </si>
  <si>
    <t>7.65 X4.403</t>
  </si>
  <si>
    <t>Siksastaka    with C</t>
  </si>
  <si>
    <t>Srila Bhaktivinoda Thakura</t>
  </si>
  <si>
    <t>Devanagiri &amp; Roman</t>
  </si>
  <si>
    <t>6.917X10.707</t>
  </si>
  <si>
    <t>Sri Kesavaji Gaudiya Matha</t>
  </si>
  <si>
    <t>Mathura</t>
  </si>
  <si>
    <t>Gaudiya Vedanta Publications, 254 Moorside Road Downham , Bromley, Kent BRI 5EZ English</t>
  </si>
  <si>
    <t>Lalitasahasranamasrotram</t>
  </si>
  <si>
    <t>4.413X 5.367</t>
  </si>
  <si>
    <t>Swaminathasastri</t>
  </si>
  <si>
    <t>Vidyadharastava</t>
  </si>
  <si>
    <t>Syam  Sundar Jatoo</t>
  </si>
  <si>
    <t>6.323X 9.5</t>
  </si>
  <si>
    <t>Stotraratnakara 1  With c</t>
  </si>
  <si>
    <t>Dharmaghosasuri</t>
  </si>
  <si>
    <t>Udayadharmamuni</t>
  </si>
  <si>
    <t>12.14  X5.007</t>
  </si>
  <si>
    <t>Sri Yasovijayajainasamskrta Pathasala</t>
  </si>
  <si>
    <t xml:space="preserve">Venicand Surcand ,Mumbai </t>
  </si>
  <si>
    <t>Stotraratnakara  2  With c</t>
  </si>
  <si>
    <t>Jenvallabhasuri</t>
  </si>
  <si>
    <t>10.14X 4.313</t>
  </si>
  <si>
    <t>Rastamil</t>
  </si>
  <si>
    <t>21.8 x 2.301</t>
  </si>
  <si>
    <t>Sankhyayanatantram</t>
  </si>
  <si>
    <t>Phatahasimha</t>
  </si>
  <si>
    <t>5.71 X 9.127</t>
  </si>
  <si>
    <t>Rajasthan Oriental Research Institute, Jodhpur</t>
  </si>
  <si>
    <t xml:space="preserve"> Jodhpur</t>
  </si>
  <si>
    <t>Tantra Sadhana Sar</t>
  </si>
  <si>
    <t>Devdatta Sastri</t>
  </si>
  <si>
    <t>4.61X7.257</t>
  </si>
  <si>
    <t>Sri Ganesh Prakasan Mandir , Sahrara Bag, Elahabad</t>
  </si>
  <si>
    <t>Yogini Tantra</t>
  </si>
  <si>
    <t>4.91X7.287</t>
  </si>
  <si>
    <t>Gangavisnu Srikrsnadas,Laksmibrkandesvar Press, Kalyan  Bombay.</t>
  </si>
  <si>
    <t>Karmapradipa</t>
  </si>
  <si>
    <t>Parisista Prakasa</t>
  </si>
  <si>
    <t>Mahamahopadhyaya Narayanopadhyaya</t>
  </si>
  <si>
    <t>Mahamahopadhyaya Chandrakanta Tarkalankara</t>
  </si>
  <si>
    <t>5.06 X7.967</t>
  </si>
  <si>
    <t xml:space="preserve">Asiatic Society </t>
  </si>
  <si>
    <t>Asiatic Society Of Bengal ,57 Park Street</t>
  </si>
  <si>
    <t>Parisista Prabasa</t>
  </si>
  <si>
    <t>4.957 X 7.91</t>
  </si>
  <si>
    <t>Maitrayaniyopanisat</t>
  </si>
  <si>
    <t>Dvarakanathena</t>
  </si>
  <si>
    <t>16.837 X 6.737</t>
  </si>
  <si>
    <t>Samavediya Kenopanisad</t>
  </si>
  <si>
    <t>4.48 X 6.757</t>
  </si>
  <si>
    <t>6.153 X 3.61</t>
  </si>
  <si>
    <t>Adhikarananamavali</t>
  </si>
  <si>
    <t>Srimadvadirajayati</t>
  </si>
  <si>
    <t>6.283 X7.63</t>
  </si>
  <si>
    <t xml:space="preserve">Ganganata Jha  </t>
  </si>
  <si>
    <t>4.883 X 7.127</t>
  </si>
  <si>
    <t>Poona Oriental Book Agency</t>
  </si>
  <si>
    <t>Poona</t>
  </si>
  <si>
    <t>N.G.Sardesai ,Oriental Book Agency , poona</t>
  </si>
  <si>
    <t>Commentary on the Pancadasi</t>
  </si>
  <si>
    <t>4.83  X 7.843</t>
  </si>
  <si>
    <t xml:space="preserve">Veda </t>
  </si>
  <si>
    <t>Atharva Veda Of the paippaladas</t>
  </si>
  <si>
    <t xml:space="preserve">Raghu Vira </t>
  </si>
  <si>
    <t>7.443 X10.18</t>
  </si>
  <si>
    <t>Saraswati Vihara Series</t>
  </si>
  <si>
    <t>The International Academy of Indian Culture Lahore India</t>
  </si>
  <si>
    <t>Atharvaveda pratisakhya</t>
  </si>
  <si>
    <t>William D.Whitney</t>
  </si>
  <si>
    <t>5.44 X 8.607</t>
  </si>
  <si>
    <t>5.417 X 8.483</t>
  </si>
  <si>
    <t>Santikalpa of the  Atharva veda</t>
  </si>
  <si>
    <t>George Melville Bolling</t>
  </si>
  <si>
    <t>5.433 X 8.35</t>
  </si>
  <si>
    <t>Kausika Sutra Of Atharva Veda</t>
  </si>
  <si>
    <t>Darila  &amp; Kesava</t>
  </si>
  <si>
    <t>Mourice Bloomfield</t>
  </si>
  <si>
    <t>5.457 X 8.707</t>
  </si>
  <si>
    <t>Atharva veda To the theory of  Sanskrit verbal Accent</t>
  </si>
  <si>
    <t>5.193 X7.883</t>
  </si>
  <si>
    <t>Vaitana Sutra</t>
  </si>
  <si>
    <t>5.1 X8.31</t>
  </si>
  <si>
    <t>AitareyaBrahmanam Of The Rgveda</t>
  </si>
  <si>
    <t xml:space="preserve">Martin Haug </t>
  </si>
  <si>
    <t>5.583 X 8.957</t>
  </si>
  <si>
    <t>Sudhindra Nath Vasu , Bahadurganj, Allahabad</t>
  </si>
  <si>
    <t xml:space="preserve">Prayogaratna </t>
  </si>
  <si>
    <t>4.603 X 2.073</t>
  </si>
  <si>
    <t>Tukaram Javaji, Bombay</t>
  </si>
  <si>
    <t>Saunaka's Pratisakhya Of The Rgveda with c</t>
  </si>
  <si>
    <t>Uvatta</t>
  </si>
  <si>
    <t>Yugalakisora Vyasa</t>
  </si>
  <si>
    <t>5.67 X9.393</t>
  </si>
  <si>
    <t xml:space="preserve">Benares Sanskrit series </t>
  </si>
  <si>
    <t xml:space="preserve">Proprietors Messrs,Braj B. Das&amp; Co </t>
  </si>
  <si>
    <t>Rgveda Mantras in the Grhya Sutras</t>
  </si>
  <si>
    <t>Edwin W.Fay</t>
  </si>
  <si>
    <t>5.1 X 8.26</t>
  </si>
  <si>
    <t>Rgveda Samhita With c  vol 1</t>
  </si>
  <si>
    <t xml:space="preserve">Rgveda Samhita with c </t>
  </si>
  <si>
    <t>6.147 X 9.387</t>
  </si>
  <si>
    <t xml:space="preserve">Vaidika Samsodhana Mandala </t>
  </si>
  <si>
    <t xml:space="preserve"> Tilak Maharastra University  Vaidika Samsodana Mandala ,Poona</t>
  </si>
  <si>
    <t>Rgveda Samhita With c  vol 2</t>
  </si>
  <si>
    <t>6.117 X 9.07</t>
  </si>
  <si>
    <t>Rgveda Samhita With c  vol 3</t>
  </si>
  <si>
    <t>6.19 X 9.16</t>
  </si>
  <si>
    <t>Rgveda Samhita With c  vol 4</t>
  </si>
  <si>
    <t>N.S.Sontakke &amp; C.G Kashikkar</t>
  </si>
  <si>
    <t>6.18 X 8.873</t>
  </si>
  <si>
    <t>Samskara Dipaka 3</t>
  </si>
  <si>
    <t>P.T .Nityananda Panta Parvatiya</t>
  </si>
  <si>
    <t>2.673 X 4.603</t>
  </si>
  <si>
    <t>Jaya Krsna Das Haridas Gupta, Chowkhamba Sanskrit Series</t>
  </si>
  <si>
    <t>Electronic Journal Of Vedic Studies VOL .16</t>
  </si>
  <si>
    <t xml:space="preserve">Hanns Peter Schmidt </t>
  </si>
  <si>
    <t>Michael Witzel</t>
  </si>
  <si>
    <t xml:space="preserve"> English</t>
  </si>
  <si>
    <t>7.76X11.967</t>
  </si>
  <si>
    <t>Karmapradipa  Or Chandoga Parisista   With C</t>
  </si>
  <si>
    <t xml:space="preserve">Mahamahopadhyaya Chandrakanta </t>
  </si>
  <si>
    <t>4.723 X 7.91</t>
  </si>
  <si>
    <t>Khadira Grhya Sutra   With C</t>
  </si>
  <si>
    <t>Sutrartha Bodhini</t>
  </si>
  <si>
    <t>Pattabhiramarya</t>
  </si>
  <si>
    <t>7.397 X 11.69</t>
  </si>
  <si>
    <t>P.Ramadoss, Anandatandavapuram, Madras</t>
  </si>
  <si>
    <t>Khadira Grhya Sutra  With C</t>
  </si>
  <si>
    <t>5.157 X 8.15</t>
  </si>
  <si>
    <t>Khadira Grhya Sutram With C</t>
  </si>
  <si>
    <t>Rudraskanda</t>
  </si>
  <si>
    <t>Mahadeva Sastri &amp; Srinivasacarya</t>
  </si>
  <si>
    <t>5.007 X 8.043</t>
  </si>
  <si>
    <t>Govt .Orientel Library</t>
  </si>
  <si>
    <t>Grhya Sutras (S B E)  Vol. 29</t>
  </si>
  <si>
    <t>4.973 X 8.32</t>
  </si>
  <si>
    <t>Oxford at the Clearndon</t>
  </si>
  <si>
    <t>University of Henry Frowds</t>
  </si>
  <si>
    <t>Samaveda Apara Prayoga  1</t>
  </si>
  <si>
    <t>P.V venkatrama Srowthigal</t>
  </si>
  <si>
    <t>Tamil ,Devanagiri</t>
  </si>
  <si>
    <t>2.323 X4.037</t>
  </si>
  <si>
    <t>Venkatarama Srowtigal ,Sri Ram Nagar Thiruvanmiyur</t>
  </si>
  <si>
    <t>Samavediya Ahnikam</t>
  </si>
  <si>
    <t>Pandit Durgadatta Tripathi</t>
  </si>
  <si>
    <t>6.317 X 8.323</t>
  </si>
  <si>
    <t>Chowkamba samskrita pustakalay</t>
  </si>
  <si>
    <t>Samaveda Upakarma</t>
  </si>
  <si>
    <t>P.V venkatarama Srowthigal</t>
  </si>
  <si>
    <t>5.133 X 8.523</t>
  </si>
  <si>
    <t>Sri Sankara Bhakta jana sabha</t>
  </si>
  <si>
    <t>Samavediya Sri Subodhini Paddhati</t>
  </si>
  <si>
    <t xml:space="preserve"> Sivarama</t>
  </si>
  <si>
    <t>Samaveda Vacaspati Pandit Durgadatta Tripathi</t>
  </si>
  <si>
    <t>9.943 X 16.557</t>
  </si>
  <si>
    <t>Sanhita of Samaveda</t>
  </si>
  <si>
    <t>Rev.J.Stevenson</t>
  </si>
  <si>
    <t>H.H.Wilson</t>
  </si>
  <si>
    <t>5.82 X9.763</t>
  </si>
  <si>
    <t>The society for the Publication of Oriental Texts</t>
  </si>
  <si>
    <t>Apastamba Srauta Sutra</t>
  </si>
  <si>
    <t>5.667 X9.307</t>
  </si>
  <si>
    <t>Apastamba Grhyakarika kapardi</t>
  </si>
  <si>
    <t>10.643 X16.31</t>
  </si>
  <si>
    <t>Apastamba Purva Prayogam</t>
  </si>
  <si>
    <t>U.V.Srirama Ramanuja Acarya</t>
  </si>
  <si>
    <t>8.323 x 11.507</t>
  </si>
  <si>
    <t>Simha Publications</t>
  </si>
  <si>
    <t>Apastamba grhya prayoga Candrika With C</t>
  </si>
  <si>
    <t>Viraraghavasuri</t>
  </si>
  <si>
    <t>Srinivasacarya</t>
  </si>
  <si>
    <t>7.46 X11.69</t>
  </si>
  <si>
    <t>Apastamba Sulbasutra with c"s</t>
  </si>
  <si>
    <t>Kapardiswamin, Karavinda&amp; Sundararaja</t>
  </si>
  <si>
    <t>D.Srinivasacarya</t>
  </si>
  <si>
    <t>5.173 X 8.017</t>
  </si>
  <si>
    <t xml:space="preserve">Oriental Library </t>
  </si>
  <si>
    <t xml:space="preserve">Asvamedha Mantras in Taitiriya </t>
  </si>
  <si>
    <t>12.037 X 8.597</t>
  </si>
  <si>
    <t>Bodhayana Grhya Prayogamala</t>
  </si>
  <si>
    <t>Sanskrit, Hindi</t>
  </si>
  <si>
    <t>12.433 X 6.237</t>
  </si>
  <si>
    <t>Grhya Sutras Rules Of Vedic Domestic Ceremonies part 2</t>
  </si>
  <si>
    <t>Position of the Gopatha Brahmana in the Vedic Literature</t>
  </si>
  <si>
    <t>5.147 X 8.74</t>
  </si>
  <si>
    <t xml:space="preserve">Redemption of The Brahman                                                                                       </t>
  </si>
  <si>
    <t xml:space="preserve">Richard Garbe       </t>
  </si>
  <si>
    <t>4.237 X 6.917</t>
  </si>
  <si>
    <t>The open court Publishing company, Chicago</t>
  </si>
  <si>
    <t>Samskara Nrsimha</t>
  </si>
  <si>
    <t>Narahari Bhatta</t>
  </si>
  <si>
    <t>11.687X 8.277</t>
  </si>
  <si>
    <t>Maharaja Sir Krsnapratapasarma</t>
  </si>
  <si>
    <t>Srauta sutra of Apastamba Vol.2  with C      Prasnas 8- 15</t>
  </si>
  <si>
    <t>DR.Richard Garbe</t>
  </si>
  <si>
    <t>5.183 X 8.417</t>
  </si>
  <si>
    <t>11.57 X 8.083</t>
  </si>
  <si>
    <t>Indigenous systems of medicine Part 1</t>
  </si>
  <si>
    <t>Muhammad Usman</t>
  </si>
  <si>
    <t>5.173 X 7.017</t>
  </si>
  <si>
    <t>Indigenous systems of medicine Part 2</t>
  </si>
  <si>
    <t>7.357 X 11.36</t>
  </si>
  <si>
    <t>Ksema Kutuhalam</t>
  </si>
  <si>
    <t>12.71 X 4.503</t>
  </si>
  <si>
    <t>Pandu Roga Cikitsa</t>
  </si>
  <si>
    <t xml:space="preserve">Narendra yogindra </t>
  </si>
  <si>
    <t xml:space="preserve"> 8.61 X 6.453</t>
  </si>
  <si>
    <t>Raghunatha Temple MSS Library</t>
  </si>
  <si>
    <t>Prameha Adhikarh</t>
  </si>
  <si>
    <t>10.303 X 6.57</t>
  </si>
  <si>
    <t>Rasaratnakara Part IV Rasayanakhanda</t>
  </si>
  <si>
    <t>Sri Nitya Natha Siddha</t>
  </si>
  <si>
    <t>Vaidya Jadavji Tricumji Acarya</t>
  </si>
  <si>
    <t>4.12 X 6.983</t>
  </si>
  <si>
    <t>Haridas Sanskrit series</t>
  </si>
  <si>
    <t>Rasayanakhanda-post-processed-bw</t>
  </si>
  <si>
    <t>4.607 X 6.67</t>
  </si>
  <si>
    <t>Salihotrannaya</t>
  </si>
  <si>
    <t>9.587 X 3.787</t>
  </si>
  <si>
    <t>Antardwip Das</t>
  </si>
  <si>
    <t>8.387 X 12.043</t>
  </si>
  <si>
    <t>Ayurveda Encyclopedia</t>
  </si>
  <si>
    <t>Guru Amrit Kaur Khala And Rob Paton Of Caduceus</t>
  </si>
  <si>
    <t>8.053 X11.11</t>
  </si>
  <si>
    <t>Library Of Congrass Catalog</t>
  </si>
  <si>
    <t>Ayurveda Holistic Center Press,82A Bayville Ave Bayville NY 11709 USA</t>
  </si>
  <si>
    <t>ayurveda susena vaidyaka with C</t>
  </si>
  <si>
    <t>Ravidatta Vaidyaji</t>
  </si>
  <si>
    <t>8.027 X 13.18</t>
  </si>
  <si>
    <t>Khemaraj Srikrsnadas ,Srivenkiteswar</t>
  </si>
  <si>
    <t>Srivenkiteswar, Mumbai</t>
  </si>
  <si>
    <t>Ayurveda sutram with C</t>
  </si>
  <si>
    <t>Sarma Sastry</t>
  </si>
  <si>
    <t>Sanskrit,English</t>
  </si>
  <si>
    <t>Devanagiri,english</t>
  </si>
  <si>
    <t>4.693X 7.393</t>
  </si>
  <si>
    <t>Ayurvedic healthcare for the Prevention of disease and reversal of imbalance</t>
  </si>
  <si>
    <t>Nancy Lonsdorf</t>
  </si>
  <si>
    <t>7.957 X 11.327</t>
  </si>
  <si>
    <t>6.37 X 9.09</t>
  </si>
  <si>
    <t>Daksinabharathamu ayurveda pracaramu</t>
  </si>
  <si>
    <t>4.78 X 7.127</t>
  </si>
  <si>
    <t>European Institute of Vedic Studies  Pancha Karma</t>
  </si>
  <si>
    <t>7.99 X 11.853</t>
  </si>
  <si>
    <t>Chowkamba Series office</t>
  </si>
  <si>
    <t>10.05 X 6.36</t>
  </si>
  <si>
    <t>Kamika Agama - English Intro</t>
  </si>
  <si>
    <t>M.Arunacalam</t>
  </si>
  <si>
    <t>10.6 x 8.6</t>
  </si>
  <si>
    <t>The south Indian  archakar association</t>
  </si>
  <si>
    <t>Kamika Agamam-Part-I</t>
  </si>
  <si>
    <t>Grantha , Tamil</t>
  </si>
  <si>
    <t>10.3 x 8.5</t>
  </si>
  <si>
    <t>Agama Dambara</t>
  </si>
  <si>
    <t>Battajayanta</t>
  </si>
  <si>
    <t>7.21 x 10.77</t>
  </si>
  <si>
    <t>Nityotsava</t>
  </si>
  <si>
    <t>Umanandanatha</t>
  </si>
  <si>
    <t>A. MAHADEVA SASTRI, B.A</t>
  </si>
  <si>
    <t xml:space="preserve">7.3 x 10.6 </t>
  </si>
  <si>
    <t xml:space="preserve">Gaekwad's oriental series XX111, Oriental institute Baroda </t>
  </si>
  <si>
    <t>Oriental institute, Baroda</t>
  </si>
  <si>
    <t>Veda Parambariyamum Saiva Siddhantamum-1</t>
  </si>
  <si>
    <t>Kalaivani Ramanathan</t>
  </si>
  <si>
    <t xml:space="preserve">8.82 x 6.81 </t>
  </si>
  <si>
    <t>Sri Ranga printers, Madurai</t>
  </si>
  <si>
    <t>Muhurtha padavi</t>
  </si>
  <si>
    <t>Sikhamani</t>
  </si>
  <si>
    <t xml:space="preserve">Grantha    </t>
  </si>
  <si>
    <t xml:space="preserve">5.5 x 8.5 </t>
  </si>
  <si>
    <t>KiranAgama Part-I</t>
  </si>
  <si>
    <t>8.5 x 11</t>
  </si>
  <si>
    <t>Himalayan academy</t>
  </si>
  <si>
    <t>Dr.Sabharathnam S. Pattusamy</t>
  </si>
  <si>
    <t>Cintyagama</t>
  </si>
  <si>
    <t>6.2 x 10</t>
  </si>
  <si>
    <t>Kamika-Agamam-Part-II</t>
  </si>
  <si>
    <t>sanskrit</t>
  </si>
  <si>
    <t>Kamika-Agamam-Part-III</t>
  </si>
  <si>
    <t>Grantha,Tamil</t>
  </si>
  <si>
    <t>Kamika-Agamam-Part-Iv</t>
  </si>
  <si>
    <t>Kamika-Agamam-Part-V</t>
  </si>
  <si>
    <t>11 x 8.5</t>
  </si>
  <si>
    <t>Saiva Siddhanta</t>
  </si>
  <si>
    <t>An Outline Of  History Of Saiva Philosophy</t>
  </si>
  <si>
    <t>K.C.Pandey</t>
  </si>
  <si>
    <t>R.C.Dwivedi</t>
  </si>
  <si>
    <t>2.29 x 8.5</t>
  </si>
  <si>
    <t>Motilal Banarsidass</t>
  </si>
  <si>
    <t>S.Sivapadasundaram</t>
  </si>
  <si>
    <t>Tamil , English</t>
  </si>
  <si>
    <t>Tamil,Roman</t>
  </si>
  <si>
    <t>9.81 x 8.34</t>
  </si>
  <si>
    <t>Srila sri arumuga navalar sabai publications</t>
  </si>
  <si>
    <t>History of Saiva Cults in Northern India</t>
  </si>
  <si>
    <t>V.S.Pathak</t>
  </si>
  <si>
    <t>G.C.PANDE</t>
  </si>
  <si>
    <t>5.53 x 9.15</t>
  </si>
  <si>
    <t>Abinash Prakasan</t>
  </si>
  <si>
    <t>Ratna Traya Bhoga Karika,Nadakarika,Moksakarika, with C</t>
  </si>
  <si>
    <t>Srimadghorasivacarya</t>
  </si>
  <si>
    <t>Sri Battaramakanth</t>
  </si>
  <si>
    <t>Krsnasastri</t>
  </si>
  <si>
    <t>5.28 x 4.53</t>
  </si>
  <si>
    <t>Sri vanivilasa press</t>
  </si>
  <si>
    <t>Saiva samaya paddhati</t>
  </si>
  <si>
    <t>6.49 x 5.52</t>
  </si>
  <si>
    <t>Sivajnana Botha yanthra sala</t>
  </si>
  <si>
    <t>kali-5013</t>
  </si>
  <si>
    <t>first</t>
  </si>
  <si>
    <t>Saiva Siddhanta Theory of Knowledge</t>
  </si>
  <si>
    <t>Dr.V.Ponniah</t>
  </si>
  <si>
    <t>printed</t>
  </si>
  <si>
    <t>5.5 x 8.66</t>
  </si>
  <si>
    <t>The Annamalai University</t>
  </si>
  <si>
    <t>Saivasiddhantam vol 1</t>
  </si>
  <si>
    <t>Sekkizhaar Adi-podi T.N.RAMACANDRAN</t>
  </si>
  <si>
    <t>3.04 x 4.48</t>
  </si>
  <si>
    <t>Siva Dharmottaram</t>
  </si>
  <si>
    <t>Othuvamurthi</t>
  </si>
  <si>
    <t>16.52 x 23.25</t>
  </si>
  <si>
    <t>Ambalavanankavirajar,Sivarammudaliyar,Vallinayagam pillai - Muthamizhagara Press</t>
  </si>
  <si>
    <t>Siva Jnana Bodham</t>
  </si>
  <si>
    <t>Meikandar</t>
  </si>
  <si>
    <t>English , Tamil</t>
  </si>
  <si>
    <t>English,Tamil</t>
  </si>
  <si>
    <t>8.42 x 11.51</t>
  </si>
  <si>
    <t>English - J M Nallaswami pillai</t>
  </si>
  <si>
    <t>Sivadvaita Nirnaya</t>
  </si>
  <si>
    <t>Appayya Diksita</t>
  </si>
  <si>
    <t>S.S.Suryanarayana Sastri</t>
  </si>
  <si>
    <t>Sanskrit,EnglishDevanagiri,English</t>
  </si>
  <si>
    <t>4.15 x 6.25</t>
  </si>
  <si>
    <t>Sri Vanivilas Press</t>
  </si>
  <si>
    <t>Sivajnana siddhiyar</t>
  </si>
  <si>
    <t>Arunandi Sivacarya</t>
  </si>
  <si>
    <t>J M Nallaswami pillai</t>
  </si>
  <si>
    <t>6.84 x 11.4</t>
  </si>
  <si>
    <t>Meykandan press Madras</t>
  </si>
  <si>
    <t>J M. Nallaswami pillai</t>
  </si>
  <si>
    <t>The Siva samhita</t>
  </si>
  <si>
    <t>8.66 x 11.52</t>
  </si>
  <si>
    <t>English- Rai Bahadur srisa chandra vasu</t>
  </si>
  <si>
    <t>Sivatattvarahasyam</t>
  </si>
  <si>
    <t>4.63 x 6.75</t>
  </si>
  <si>
    <t>The Idea of God in Saiva Siddhanta</t>
  </si>
  <si>
    <t>T.M.P. Mahadevan</t>
  </si>
  <si>
    <t>8.44 x 11.87</t>
  </si>
  <si>
    <t>The Saiva Saints</t>
  </si>
  <si>
    <t>7.33 x 11.69</t>
  </si>
  <si>
    <t>Gandi Vidyalayam , Tirucitrambalam</t>
  </si>
  <si>
    <t>The Saiva School Of Hinduism</t>
  </si>
  <si>
    <t>14.48 x 23.25</t>
  </si>
  <si>
    <t>The Saiva Siddhanta as a Philosophy of Practical Knowledge</t>
  </si>
  <si>
    <t>8.75 x 12.6</t>
  </si>
  <si>
    <t>The south India saiva siddhanta</t>
  </si>
  <si>
    <t>The Vision of Siva in Periyapuranam</t>
  </si>
  <si>
    <t>Ratna ma Navaratnam</t>
  </si>
  <si>
    <t>5.32 x 8.61</t>
  </si>
  <si>
    <t>Baratiya vidya bavan</t>
  </si>
  <si>
    <t>Veda Parambariyamum Saiva Siddhantamum</t>
  </si>
  <si>
    <t>8.97 x 6.93</t>
  </si>
  <si>
    <t>Sriranga Printers , Madurai</t>
  </si>
  <si>
    <t>Ramayana with C</t>
  </si>
  <si>
    <t>TILAKA</t>
  </si>
  <si>
    <t>RAMA</t>
  </si>
  <si>
    <t>VASUDEV LAXMAN SASTRI PANSIKAR</t>
  </si>
  <si>
    <t>DEVANAGARI</t>
  </si>
  <si>
    <t>3.59 x 5.23</t>
  </si>
  <si>
    <t>Pandurang Jawwaji</t>
  </si>
  <si>
    <t>Mahopanisad Padma samhita</t>
  </si>
  <si>
    <t>9.98 x 5.74</t>
  </si>
  <si>
    <t>Cudamani Nighantu</t>
  </si>
  <si>
    <t>Tantavaraya Mutaliyar</t>
  </si>
  <si>
    <t>8.41 x 11.91</t>
  </si>
  <si>
    <t>Devanagari Lipi svarup vikas or samasya</t>
  </si>
  <si>
    <t>N.C.Joglekar</t>
  </si>
  <si>
    <t>Bhagvandas Tivari</t>
  </si>
  <si>
    <t>3.67 x 5.94</t>
  </si>
  <si>
    <t>Hindi Sahitya Bhandar</t>
  </si>
  <si>
    <t>Dravidian letters in Tamil grantha script</t>
  </si>
  <si>
    <t>Naga Ganesan</t>
  </si>
  <si>
    <t>7.42 x 10.15</t>
  </si>
  <si>
    <t>Elements of sanskrit</t>
  </si>
  <si>
    <t>James T  Hatfield</t>
  </si>
  <si>
    <t>English,Sanskrit</t>
  </si>
  <si>
    <t>English,Devanagari</t>
  </si>
  <si>
    <t>6.67 x 10.59</t>
  </si>
  <si>
    <t>American methodist episcopal church press-Lucknow</t>
  </si>
  <si>
    <t>Prakrtabhasa abhilekha</t>
  </si>
  <si>
    <t>Jayakumar Upaddhyaya</t>
  </si>
  <si>
    <t>7.51 x 10.01</t>
  </si>
  <si>
    <t>Sri Lal Bahadur sastri Rastriya samskrta vidhyapeetham</t>
  </si>
  <si>
    <t>Samskrta Patrakarita</t>
  </si>
  <si>
    <t>Baladevanandasagara</t>
  </si>
  <si>
    <t>5.42 x 8.06</t>
  </si>
  <si>
    <t>Samskrta bharati</t>
  </si>
  <si>
    <t>Samskrta Sahitya Itihas</t>
  </si>
  <si>
    <t>7.83 x 11.39</t>
  </si>
  <si>
    <t>Samskrta Sukti Samgraha</t>
  </si>
  <si>
    <t>Satyavruta Simha</t>
  </si>
  <si>
    <t>Hindi, Sanskrit</t>
  </si>
  <si>
    <t>5.66 x 8.92</t>
  </si>
  <si>
    <t>Akhila bharateeya parisad</t>
  </si>
  <si>
    <t>Sandesa Samskrtam</t>
  </si>
  <si>
    <t>Venkatramana Batta</t>
  </si>
  <si>
    <t>9.45 x 7</t>
  </si>
  <si>
    <t>Pallavaprakasanam- Bengaluru</t>
  </si>
  <si>
    <t>Sanskrit Paricayika</t>
  </si>
  <si>
    <t>Chotu Ram Tiwaree</t>
  </si>
  <si>
    <t>3.95 x 6.84</t>
  </si>
  <si>
    <t>Gopinath Pathuk - The light press - Benares</t>
  </si>
  <si>
    <t>Sanskrit Primer</t>
  </si>
  <si>
    <t>V.Srinivasa Cakravarti</t>
  </si>
  <si>
    <t>English,Hindi</t>
  </si>
  <si>
    <t>English,Devanagari,Barati</t>
  </si>
  <si>
    <t>13.33 x 7.5</t>
  </si>
  <si>
    <t>Hanumat Upasana from BrhatJyotisarnava</t>
  </si>
  <si>
    <t>HariKrsna</t>
  </si>
  <si>
    <t>5.78 x 8.68</t>
  </si>
  <si>
    <t>Sahasra Mantra sara Sangraha</t>
  </si>
  <si>
    <t>C.V.Seetarama Iyer</t>
  </si>
  <si>
    <t>Devnagari</t>
  </si>
  <si>
    <t>7.3 x 8.89</t>
  </si>
  <si>
    <t>Mantra sastra sara samgraha samiti</t>
  </si>
  <si>
    <t>Veda Sruti Amnaya Samjna Mimamsa</t>
  </si>
  <si>
    <t>Hindi,Sanskrit</t>
  </si>
  <si>
    <t>4.81 x 7.06</t>
  </si>
  <si>
    <t>Ramlal kapur trust - Bahalgad</t>
  </si>
  <si>
    <t>samvat 2044</t>
  </si>
  <si>
    <t xml:space="preserve">second </t>
  </si>
  <si>
    <t>Laukika Nyayanjali Part II</t>
  </si>
  <si>
    <t>G.A.Jacob</t>
  </si>
  <si>
    <t>4.88 x 8.27</t>
  </si>
  <si>
    <t>Pandurang jawaji - Bombay</t>
  </si>
  <si>
    <t>15.97 x 8.05</t>
  </si>
  <si>
    <t>Tarka Bhasa Bhavartha Deepika</t>
  </si>
  <si>
    <t>Gowrikanta sarva bhauma bhattacarya</t>
  </si>
  <si>
    <t>12.27 x 5.42</t>
  </si>
  <si>
    <t>Tarka Bhasa Prakasika</t>
  </si>
  <si>
    <t>Balabhata Misra</t>
  </si>
  <si>
    <t>10.91 x 4.09</t>
  </si>
  <si>
    <t>10.85 x 4.04</t>
  </si>
  <si>
    <t>Tarkamrta Casaka Tattparya Tika</t>
  </si>
  <si>
    <t>Ganga Rama Jadi</t>
  </si>
  <si>
    <t>11.8 x 4.90</t>
  </si>
  <si>
    <t>Tarkamrta Tarangini</t>
  </si>
  <si>
    <t>Mukunda bhatta</t>
  </si>
  <si>
    <t>10.67 x 4.79</t>
  </si>
  <si>
    <t>8.87 x 7.15</t>
  </si>
  <si>
    <t>Tarkika Sara Sangraha</t>
  </si>
  <si>
    <t>9.14 x 3.25</t>
  </si>
  <si>
    <t>Phonetics</t>
  </si>
  <si>
    <t>Sanskrita Siksa Part 1</t>
  </si>
  <si>
    <t>Kanakalal sarma</t>
  </si>
  <si>
    <t>4.86 x 7.23</t>
  </si>
  <si>
    <t>Master Khelangila and sons - Benares</t>
  </si>
  <si>
    <t>Sanskrta Siksa Part 3</t>
  </si>
  <si>
    <t>Jivaram sarma</t>
  </si>
  <si>
    <t>5.52 x 7.17</t>
  </si>
  <si>
    <t>Jivaram sarma - Brindaban</t>
  </si>
  <si>
    <t>Siksa Catustaya</t>
  </si>
  <si>
    <t>kasinatha</t>
  </si>
  <si>
    <t>9.19 x 3.48</t>
  </si>
  <si>
    <t>Siksa patra</t>
  </si>
  <si>
    <t>25.21 x 47.06</t>
  </si>
  <si>
    <t>Siksa sangraha Vol.3</t>
  </si>
  <si>
    <t>Yajnavalkya</t>
  </si>
  <si>
    <t>Rama Prasad Tripadi</t>
  </si>
  <si>
    <t>7.29 x 10.66</t>
  </si>
  <si>
    <t>Haris candra mani tripati - Sampurnanand sanskrit Universiy</t>
  </si>
  <si>
    <t>Siksa Sastra with Siksa Tattva Loka Bhasyam</t>
  </si>
  <si>
    <t xml:space="preserve">Siksa tattva loka Bhasyam </t>
  </si>
  <si>
    <t>Sanskrit,Hindi</t>
  </si>
  <si>
    <t>10.83 x 8.37</t>
  </si>
  <si>
    <t>Ram lal kapur trust</t>
  </si>
  <si>
    <t>Politics</t>
  </si>
  <si>
    <t>Sukra Niti with C</t>
  </si>
  <si>
    <t>Sukracarya</t>
  </si>
  <si>
    <t>Vidyotini</t>
  </si>
  <si>
    <t>Brahmasankara misra</t>
  </si>
  <si>
    <t>5.28 x 8.55</t>
  </si>
  <si>
    <t>Chaukhambha sanskrit sansthan</t>
  </si>
  <si>
    <t>Puja</t>
  </si>
  <si>
    <t>Satyanarayana puja</t>
  </si>
  <si>
    <t>Devanagari,English</t>
  </si>
  <si>
    <t>5.37 x 8.70</t>
  </si>
  <si>
    <t>Narasimha Rao</t>
  </si>
  <si>
    <t>Samvat-1950</t>
  </si>
  <si>
    <t>11.68 x 8.27</t>
  </si>
  <si>
    <t xml:space="preserve">Krsnapratapa Sarma - </t>
  </si>
  <si>
    <t>samvat- 1950</t>
  </si>
  <si>
    <t>Samskara Prakasasukla</t>
  </si>
  <si>
    <t>Caturthilal Sarma</t>
  </si>
  <si>
    <t>4.60 x 3.25</t>
  </si>
  <si>
    <t>Khemaraja Srikrsnadas- Srivenkatesvara mudranalaya</t>
  </si>
  <si>
    <t>Samvat - 1965 saka - 1830</t>
  </si>
  <si>
    <t>Damayanti Katha Champu</t>
  </si>
  <si>
    <t>Sritrivikrama Batta</t>
  </si>
  <si>
    <t>Jitendra B, Vinaya Sagar</t>
  </si>
  <si>
    <t>7 x 9.5</t>
  </si>
  <si>
    <t>Jitendra - Lalbhayi Dalapatabhayi Bharatiya samskriti Vidyamandir-Ahamedabad</t>
  </si>
  <si>
    <t>Dasollasa Gurusaji</t>
  </si>
  <si>
    <t>Vittalesa</t>
  </si>
  <si>
    <t>Samvat - 1683</t>
  </si>
  <si>
    <t>11.68 x 5.72</t>
  </si>
  <si>
    <t>Samasya Kusumakara</t>
  </si>
  <si>
    <t>4.73 x 8.12</t>
  </si>
  <si>
    <t>3.82 x 6.97</t>
  </si>
  <si>
    <t>Gopinauth Patuk - Printed at Light press- Benares</t>
  </si>
  <si>
    <t>Sarada Aksara jnanam Vol II</t>
  </si>
  <si>
    <t>Omkar nath Sastri</t>
  </si>
  <si>
    <t>Devanagari,Sarada</t>
  </si>
  <si>
    <t>7.41 x 9.60</t>
  </si>
  <si>
    <t>Premnath sastri samskritik sod samstan</t>
  </si>
  <si>
    <t>11.68 x 5.08</t>
  </si>
  <si>
    <t>South Indian Scripts in skt mss and Prints</t>
  </si>
  <si>
    <t>Rein Hold Grunendahl</t>
  </si>
  <si>
    <t>English,Sanskrit,TamilKannada,Telugu</t>
  </si>
  <si>
    <t>English,Grantha,Tamil,Kannada,Telugu</t>
  </si>
  <si>
    <t>8.27 x 11.69</t>
  </si>
  <si>
    <t>Harrassowitz Verlag - Weiesbaden</t>
  </si>
  <si>
    <t>VarNa samAmnAya vivecana</t>
  </si>
  <si>
    <t>20.95 x 10.13</t>
  </si>
  <si>
    <t>Mahabharata vol 03</t>
  </si>
  <si>
    <t>Krsna Dwaipayana Vysa</t>
  </si>
  <si>
    <t xml:space="preserve">English </t>
  </si>
  <si>
    <t>5 x 8</t>
  </si>
  <si>
    <t>Dhirendra Nath Bose</t>
  </si>
  <si>
    <t>Pratap candra Roy</t>
  </si>
  <si>
    <t>Mahabharata vol 05</t>
  </si>
  <si>
    <t>5.13 x 8.60</t>
  </si>
  <si>
    <t>Markandeya Purana</t>
  </si>
  <si>
    <t>7.91 x 4.82</t>
  </si>
  <si>
    <t>Markandeya Puranam</t>
  </si>
  <si>
    <t>Sri Ram Sarma Acarya</t>
  </si>
  <si>
    <t>4.98 x 7.22</t>
  </si>
  <si>
    <t>Samskriti samstan - Bareli - UP</t>
  </si>
  <si>
    <t>Markandeyapurana</t>
  </si>
  <si>
    <t>4.62 x 7.83</t>
  </si>
  <si>
    <t>F.Eden Pargiter</t>
  </si>
  <si>
    <t>Matsya purana With commentary</t>
  </si>
  <si>
    <t>Gokulacandra and Vastiram</t>
  </si>
  <si>
    <t>6.11 x 9.82</t>
  </si>
  <si>
    <t>Munsinaval Kisore - Lucknow</t>
  </si>
  <si>
    <t>Namdeva Paricay Hindi</t>
  </si>
  <si>
    <t>22.33 x 25.37</t>
  </si>
  <si>
    <t>solharam library</t>
  </si>
  <si>
    <t>saraya balabhadra - Gudgav</t>
  </si>
  <si>
    <t>Ramacandra sarma</t>
  </si>
  <si>
    <t>Padma Purana Vol 4</t>
  </si>
  <si>
    <t>G.P.BATT</t>
  </si>
  <si>
    <t>Motilal Banarassidass Publishers</t>
  </si>
  <si>
    <t>N.A.Deshpande</t>
  </si>
  <si>
    <t>PadmaPurana Part 4</t>
  </si>
  <si>
    <t>4.10 x 6.86</t>
  </si>
  <si>
    <t>Padma Purana Part -1 Vol-01</t>
  </si>
  <si>
    <t>4.35 x 6.91</t>
  </si>
  <si>
    <t>Padma Purana Vol-02-Part-2</t>
  </si>
  <si>
    <t>4.49 x 6.85</t>
  </si>
  <si>
    <t>Padma Purana Vol-03</t>
  </si>
  <si>
    <t xml:space="preserve">Padma Purana Vol-05 </t>
  </si>
  <si>
    <t>Pratisarga Parva Third Khanda</t>
  </si>
  <si>
    <t>6.92 x 10.06</t>
  </si>
  <si>
    <t>Raghu vilasa Natakam</t>
  </si>
  <si>
    <t>Mahakavi sri Ramacandra Suri</t>
  </si>
  <si>
    <t>6.5 x 10</t>
  </si>
  <si>
    <t>Baratiya Vidya Bavan</t>
  </si>
  <si>
    <t>Ramacaritamanasa Bala Kanda 1834</t>
  </si>
  <si>
    <t>5.07 x 2.07</t>
  </si>
  <si>
    <t>Ramacharitamanasa Uttara Kanda Samvat 1834</t>
  </si>
  <si>
    <t>5.3 x 2.23</t>
  </si>
  <si>
    <t>Rama's later history</t>
  </si>
  <si>
    <t>Bhavabhuti</t>
  </si>
  <si>
    <t>Sripad Krsna Belvakar</t>
  </si>
  <si>
    <t>6.08 x 9.48</t>
  </si>
  <si>
    <t xml:space="preserve"> Harvard University press</t>
  </si>
  <si>
    <t>Harvard University press</t>
  </si>
  <si>
    <t>Ramayana  Story Picture Form</t>
  </si>
  <si>
    <t>4.21 x 8.93</t>
  </si>
  <si>
    <t>Ramayana with commentary</t>
  </si>
  <si>
    <t>Tilaka</t>
  </si>
  <si>
    <t>Rama</t>
  </si>
  <si>
    <t>Vasudev Laxman</t>
  </si>
  <si>
    <t>Pandurang Jawaji- Nirnaya sagar press- Bombay</t>
  </si>
  <si>
    <t>17.26 x 11.8</t>
  </si>
  <si>
    <t>Raspancadhyayi</t>
  </si>
  <si>
    <t>6.22 x 9.73</t>
  </si>
  <si>
    <t>13.28 x 9.73</t>
  </si>
  <si>
    <t>Oriental Research Library Universuty campus</t>
  </si>
  <si>
    <t>Hazaratbak, Srinagar</t>
  </si>
  <si>
    <t>Saubhagya Laksmi With commentary</t>
  </si>
  <si>
    <t>Kanhailala Misra</t>
  </si>
  <si>
    <t>4.36 x 6.32</t>
  </si>
  <si>
    <t>Khemraj Srikrsna das- Sri Venkateswar steam press</t>
  </si>
  <si>
    <t>samvat-1988</t>
  </si>
  <si>
    <t>Siva PURANA</t>
  </si>
  <si>
    <t>6.61 x 10.27</t>
  </si>
  <si>
    <t>Samskriti samstan-Bareli</t>
  </si>
  <si>
    <t>Some folios are missing</t>
  </si>
  <si>
    <t>Siva mahapurana mahatmya varnanam</t>
  </si>
  <si>
    <t xml:space="preserve">Siva Rahasyam </t>
  </si>
  <si>
    <t>Ganesa sastri,Sundareswara Sastri</t>
  </si>
  <si>
    <t>6.11 x 9.58</t>
  </si>
  <si>
    <t>k.Sadasiva chettiyar - Vani Nilayam press</t>
  </si>
  <si>
    <t xml:space="preserve">Sivarahasyam </t>
  </si>
  <si>
    <t>5.51 x 7.96</t>
  </si>
  <si>
    <t>Sadasiva chettiyar</t>
  </si>
  <si>
    <t>Skanda Purana Kasi Khandottara Uttarartha</t>
  </si>
  <si>
    <t>9.41 x 6.60</t>
  </si>
  <si>
    <t xml:space="preserve">Srimad Devi Bhagavata Vol part 3 </t>
  </si>
  <si>
    <t>B.D.Basu</t>
  </si>
  <si>
    <t>5.39 x 9.12</t>
  </si>
  <si>
    <t>Swami Vijnananda</t>
  </si>
  <si>
    <t>Srimad Devi Bhagavatam malayalam</t>
  </si>
  <si>
    <t>Kandiyur Mahadeva Sastrikal</t>
  </si>
  <si>
    <t>5.90 x 9.05</t>
  </si>
  <si>
    <t xml:space="preserve">Ramanuja Printing press - Trisivaperur </t>
  </si>
  <si>
    <t>Srimad Devi Bhagavatam with Commentary</t>
  </si>
  <si>
    <t>11.69 x 6.74</t>
  </si>
  <si>
    <t>Khemraj Srikrsnadas Srivenkateswar steam press</t>
  </si>
  <si>
    <t>Srimad Bhagavatam-An Attempt To Understand</t>
  </si>
  <si>
    <t>Bharath Busan</t>
  </si>
  <si>
    <t>5.05 x 7.38</t>
  </si>
  <si>
    <t>Sri Somananda</t>
  </si>
  <si>
    <t>Sri Somanath Maharaj Dev</t>
  </si>
  <si>
    <t>7.83 x 10.33</t>
  </si>
  <si>
    <t>Tristhali Setu,Tirthendusekhara,Kasi Moksa Vicara</t>
  </si>
  <si>
    <t>Surya Narayan Sukla</t>
  </si>
  <si>
    <t>5.82 x 8.43</t>
  </si>
  <si>
    <t>5.30 x 8.62</t>
  </si>
  <si>
    <t>Tripura Rahasyam (Jnana Khanda)</t>
  </si>
  <si>
    <t>Surati Narayana Mani Tripadi</t>
  </si>
  <si>
    <t>4.62 x 7.25</t>
  </si>
  <si>
    <t>Research Institute Varanaseya Sanskrit Vidhyalaya</t>
  </si>
  <si>
    <t>Tripura Sara Samucchaya</t>
  </si>
  <si>
    <t>Nagabatta</t>
  </si>
  <si>
    <t>Sri Govindacarya</t>
  </si>
  <si>
    <t>8.44 x 7.92</t>
  </si>
  <si>
    <t>Sri Jivananda Vidyasagara Battacarya</t>
  </si>
  <si>
    <t>Tripurarahasya (Mahatmya Khanda)</t>
  </si>
  <si>
    <t>Sri Mukundalal Sastri</t>
  </si>
  <si>
    <t>4.88 x 8.73</t>
  </si>
  <si>
    <t>Jai Krsna Das-Haridas Gupta</t>
  </si>
  <si>
    <t>Tula kaveri mahatmyam</t>
  </si>
  <si>
    <t>7.80 X 12.6</t>
  </si>
  <si>
    <t>Vaisakhamasamahatmyam with commentary</t>
  </si>
  <si>
    <t>Sri Ramacandra Sarma</t>
  </si>
  <si>
    <t>11.04 x 6.1</t>
  </si>
  <si>
    <t>Tribhuvananath Bhargava - Bargava library- Gayaghat,Varanasi</t>
  </si>
  <si>
    <t>Valmiki Ramayanam Malayalam Ayodhya Kandam-Part2</t>
  </si>
  <si>
    <t>Srinivasa Iyer</t>
  </si>
  <si>
    <t>Malayalam,Sanskrit</t>
  </si>
  <si>
    <t>R.Subramaniya Vadhyar and Sons</t>
  </si>
  <si>
    <t>Vamana Mahapuranam</t>
  </si>
  <si>
    <t>Vallatol Narayana Menon</t>
  </si>
  <si>
    <t>6.55 x 10.19</t>
  </si>
  <si>
    <t>Kulakunnattu Raman Menon</t>
  </si>
  <si>
    <t>Varaha Maha purana</t>
  </si>
  <si>
    <t>11.31 x 5.57</t>
  </si>
  <si>
    <t>Sri Venkateswara Steam press</t>
  </si>
  <si>
    <t>samvat-1980</t>
  </si>
  <si>
    <t>Varaha Purana</t>
  </si>
  <si>
    <t>Hrishikesa Sastri</t>
  </si>
  <si>
    <t>Vayu Purana Volume1</t>
  </si>
  <si>
    <t>5.97 x 9.13</t>
  </si>
  <si>
    <t>Vayu Purana Volume2</t>
  </si>
  <si>
    <t>6.08 x 9.02</t>
  </si>
  <si>
    <t>Visnu Purana Bairag Prakaran</t>
  </si>
  <si>
    <t>7.36 x 3.58</t>
  </si>
  <si>
    <t xml:space="preserve">Visnu Purana  </t>
  </si>
  <si>
    <t>Horace Hayman Wilson</t>
  </si>
  <si>
    <t>Fitzedward</t>
  </si>
  <si>
    <t xml:space="preserve">English,Sanskrit  </t>
  </si>
  <si>
    <t>4.84 x 8.11</t>
  </si>
  <si>
    <t>Yuddhistira Samvada</t>
  </si>
  <si>
    <t>6.38 x 4.08</t>
  </si>
  <si>
    <t>Brahmavaivarta Purana 1</t>
  </si>
  <si>
    <t>Acarya Rames Catuveti</t>
  </si>
  <si>
    <t>5.65 x 7.64</t>
  </si>
  <si>
    <t>Parimal Publications-Delhi</t>
  </si>
  <si>
    <t>Santi Lal Nagar</t>
  </si>
  <si>
    <t>Brahmavaivarta Purana 2</t>
  </si>
  <si>
    <t>7.02 x 9.42</t>
  </si>
  <si>
    <t>Campu Ramayanam</t>
  </si>
  <si>
    <t>Laksmana Suri</t>
  </si>
  <si>
    <t>Ganesa Datta</t>
  </si>
  <si>
    <t>12.68 x 5.94</t>
  </si>
  <si>
    <t>Devi Bhagavatam with commentary</t>
  </si>
  <si>
    <t>10.41 x 5.42</t>
  </si>
  <si>
    <t>Garuda Purana</t>
  </si>
  <si>
    <t>8.69 x 6.60</t>
  </si>
  <si>
    <t>Lalitopakhyana</t>
  </si>
  <si>
    <t>saka-1840</t>
  </si>
  <si>
    <t>T.N.K Tirumulpad</t>
  </si>
  <si>
    <t>3.94 x 5.42</t>
  </si>
  <si>
    <t>Pandurang Javaji - Nirnaya Sagar press - Bombay</t>
  </si>
  <si>
    <t>6.61 x 3.80</t>
  </si>
  <si>
    <t>Murti pujana</t>
  </si>
  <si>
    <t>11.53 x 5.25</t>
  </si>
  <si>
    <t>Periyapuranam 1st Canto 1st Part</t>
  </si>
  <si>
    <t>sekizhar</t>
  </si>
  <si>
    <t>8.95 x 15.16</t>
  </si>
  <si>
    <t>Krsnaswamy Mutaliyar</t>
  </si>
  <si>
    <t>Pracina katha sadharan 1-100</t>
  </si>
  <si>
    <t>11.69 x 5.43</t>
  </si>
  <si>
    <t>Pracina katha sadharan 101-202</t>
  </si>
  <si>
    <t>11.42 x 5.11</t>
  </si>
  <si>
    <t>Rudragita</t>
  </si>
  <si>
    <t>4.69 x 7.87</t>
  </si>
  <si>
    <t>Rukminimangalakavyam</t>
  </si>
  <si>
    <t>7.36 x 3.49</t>
  </si>
  <si>
    <t>Rukminimangalakavyam 2</t>
  </si>
  <si>
    <t>5.70 x 2.7</t>
  </si>
  <si>
    <t>Sriranga mahattuvam</t>
  </si>
  <si>
    <t>9.58 x 15.77</t>
  </si>
  <si>
    <t>Narayanaswami Mutaliyar</t>
  </si>
  <si>
    <t>Vasistha Sara</t>
  </si>
  <si>
    <t>Sivasankara</t>
  </si>
  <si>
    <t>7.41 x 10.69</t>
  </si>
  <si>
    <t>Samvat - 1993</t>
  </si>
  <si>
    <t>Visnubhakticandrodaya  1-100</t>
  </si>
  <si>
    <t>11.2 x 4.84</t>
  </si>
  <si>
    <t>Visnubhakticandrodaya 101-200</t>
  </si>
  <si>
    <t>11.69 x 4.93</t>
  </si>
  <si>
    <t>Yadavabhyudayam 1</t>
  </si>
  <si>
    <t>Sriman vedanta Desika</t>
  </si>
  <si>
    <t>3.46 x 5.58</t>
  </si>
  <si>
    <t>Jainism</t>
  </si>
  <si>
    <t>Visasatakasthajainacaryana</t>
  </si>
  <si>
    <t>Rajendra cintamani jain</t>
  </si>
  <si>
    <t>6.71 x 9.55</t>
  </si>
  <si>
    <t>Kavikulaguru Kalidasa samskrta viswavidyalaya</t>
  </si>
  <si>
    <t>Ananda Sekhara BhairavaTantra</t>
  </si>
  <si>
    <t>6.60 x 5.08</t>
  </si>
  <si>
    <t>Batuka Bhairava Tantram</t>
  </si>
  <si>
    <t>7.5 x 5.84</t>
  </si>
  <si>
    <t>Devi Mahatmya Murti Rahasya Tantra</t>
  </si>
  <si>
    <t>Samvat-1897</t>
  </si>
  <si>
    <t>3.90 x 4.60</t>
  </si>
  <si>
    <t>Jyotisa Laghu Sarini</t>
  </si>
  <si>
    <t>2.88 x 4.60</t>
  </si>
  <si>
    <t>Jyotisa Sastra</t>
  </si>
  <si>
    <t>5.92 x 4.6</t>
  </si>
  <si>
    <t>7.73 x 5.68</t>
  </si>
  <si>
    <t>Karma Khanda Grantha</t>
  </si>
  <si>
    <t>2.65 x 4.60</t>
  </si>
  <si>
    <t>Kedara Varnana Bhrangeesa Samhita</t>
  </si>
  <si>
    <t>5.60 x 4.60</t>
  </si>
  <si>
    <t>Neksma Pratistha</t>
  </si>
  <si>
    <t>4.63 x 4.14</t>
  </si>
  <si>
    <t>Prayascita Chaitanya Paddhati Prayscita Vidhi</t>
  </si>
  <si>
    <t>5.57 x 4.60</t>
  </si>
  <si>
    <t>Rudri</t>
  </si>
  <si>
    <t>4.45 x 3.43</t>
  </si>
  <si>
    <t>Sabara Tantra Mantra Sangraha</t>
  </si>
  <si>
    <t>9.63 x 9.09</t>
  </si>
  <si>
    <t>Sarada Part 2</t>
  </si>
  <si>
    <t>5.92 x 4.60</t>
  </si>
  <si>
    <t xml:space="preserve">Worm eaten </t>
  </si>
  <si>
    <t>Siva Stotra Sangraha</t>
  </si>
  <si>
    <t>3.28 x 4.6</t>
  </si>
  <si>
    <t>Visnu Karna Pitr Sukta 1-20</t>
  </si>
  <si>
    <t>6.68 x 4.60</t>
  </si>
  <si>
    <t>Visnu Sahasra Nama</t>
  </si>
  <si>
    <t>4.60 x 2.89</t>
  </si>
  <si>
    <t>Visnu sraddha surya bala</t>
  </si>
  <si>
    <t>15.62 x 11.69</t>
  </si>
  <si>
    <t>6.41 x 3.64</t>
  </si>
  <si>
    <t xml:space="preserve">Tarka Bhasa </t>
  </si>
  <si>
    <t>17.20 x 7.18</t>
  </si>
  <si>
    <t>15.76 x 11.82</t>
  </si>
  <si>
    <t>Annam Batta</t>
  </si>
  <si>
    <t>Hari Ram</t>
  </si>
  <si>
    <t>6.14 x 1.91</t>
  </si>
  <si>
    <t>Sri Rahunata Temple MSS Library-Jammu</t>
  </si>
  <si>
    <t>Tarka Sangraha Deepika</t>
  </si>
  <si>
    <t>6.04 x 2.74</t>
  </si>
  <si>
    <t>6.14 x 2.25</t>
  </si>
  <si>
    <t>Tarkamrtam-1</t>
  </si>
  <si>
    <t>Jagadis Battacarya</t>
  </si>
  <si>
    <t>6.10 x 2.91</t>
  </si>
  <si>
    <t>6.14 x 2.82</t>
  </si>
  <si>
    <t>Ganita</t>
  </si>
  <si>
    <t>Ganitadipikai</t>
  </si>
  <si>
    <t>Ramasami Naikar</t>
  </si>
  <si>
    <t>6.84 x 10.37</t>
  </si>
  <si>
    <t>12.14 x 5.76</t>
  </si>
  <si>
    <t>Lilavati Parsi Language</t>
  </si>
  <si>
    <t>Faizi</t>
  </si>
  <si>
    <t>AD 1666</t>
  </si>
  <si>
    <t xml:space="preserve">Parsi </t>
  </si>
  <si>
    <t>Parsi</t>
  </si>
  <si>
    <t>4.62 x 7.60</t>
  </si>
  <si>
    <t>Acarya Lahari with Kannada Translation</t>
  </si>
  <si>
    <t>Ruciracarya</t>
  </si>
  <si>
    <t>Kannada,Sanskrit</t>
  </si>
  <si>
    <t>Kannada,Devanagari</t>
  </si>
  <si>
    <t>5.07 x 7.88</t>
  </si>
  <si>
    <t>Indrajala vidhya sangraha</t>
  </si>
  <si>
    <t>Sri Asubodha Vidyabhusana,Sri Nityabodha Vidyaratana</t>
  </si>
  <si>
    <t>5.16 x 9.11</t>
  </si>
  <si>
    <t>Mantrakaumudi</t>
  </si>
  <si>
    <t>Devanatha Thakkura</t>
  </si>
  <si>
    <t>Sri Ramanatha Jha</t>
  </si>
  <si>
    <t>Vanadurgamantravidhanam</t>
  </si>
  <si>
    <t>5.7 x 7.83</t>
  </si>
  <si>
    <t>Rajniti Kavitta</t>
  </si>
  <si>
    <t>Devi Das</t>
  </si>
  <si>
    <t>6.28 x 9.29</t>
  </si>
  <si>
    <t>Pritipal Sing</t>
  </si>
  <si>
    <t>Samskaras</t>
  </si>
  <si>
    <t>Srirama Ramanuja Acari</t>
  </si>
  <si>
    <t>7.117X11.027</t>
  </si>
  <si>
    <t>Srimatham Publication</t>
  </si>
  <si>
    <t>Hindustani,Tamil,Sanskrit and other loan word in malay</t>
  </si>
  <si>
    <t>A.W. Hamilton</t>
  </si>
  <si>
    <t>4.863X8.21</t>
  </si>
  <si>
    <t>GENERAL READING</t>
  </si>
  <si>
    <t>Sri Appayya Diksita</t>
  </si>
  <si>
    <t>Dr.N. Ramesan</t>
  </si>
  <si>
    <t>5.06X8.203</t>
  </si>
  <si>
    <t>Srimad Appayya Dikshitendra Granthavali Prakasana Samithi Hyderabad</t>
  </si>
  <si>
    <t xml:space="preserve">Gujarathi  &amp; Sanskrit </t>
  </si>
  <si>
    <t>Gujarathi &amp; Sanskrit</t>
  </si>
  <si>
    <t>The History of the Vedic Texts VOL IV</t>
  </si>
  <si>
    <t>Willian D .Whithey</t>
  </si>
  <si>
    <t>5.227X7.967</t>
  </si>
  <si>
    <t>Psychology of Samskaras</t>
  </si>
  <si>
    <t>K.V Ramakrsna Rao</t>
  </si>
  <si>
    <t>8.38X10.777</t>
  </si>
  <si>
    <t>Vivekananda Kendra Patrika</t>
  </si>
  <si>
    <t>Tolkappiyam</t>
  </si>
  <si>
    <t>7.483X10.633</t>
  </si>
  <si>
    <t>M. Neelamalar Educational Publishers</t>
  </si>
  <si>
    <t xml:space="preserve">Vedic Concordance </t>
  </si>
  <si>
    <t>7.483x10.633</t>
  </si>
  <si>
    <t>Anandasrama Series</t>
  </si>
  <si>
    <t xml:space="preserve">Vedic Dual Part IV </t>
  </si>
  <si>
    <t>Dr.Samuel Grant Oliphant</t>
  </si>
  <si>
    <t xml:space="preserve">Printed </t>
  </si>
  <si>
    <t>6x9</t>
  </si>
  <si>
    <t>R.Ramanujacari</t>
  </si>
  <si>
    <t>English &amp; Tamil</t>
  </si>
  <si>
    <t>6.41x9.71</t>
  </si>
  <si>
    <t>Vatsyayaniyam With C</t>
  </si>
  <si>
    <t>Devanagri</t>
  </si>
  <si>
    <t>12X4.99</t>
  </si>
  <si>
    <t xml:space="preserve">Good </t>
  </si>
  <si>
    <t>Vedic declension</t>
  </si>
  <si>
    <t>Rich Norton</t>
  </si>
  <si>
    <t>7.167X10.457</t>
  </si>
  <si>
    <t>Tamizhpadam</t>
  </si>
  <si>
    <t>8.783X13.793</t>
  </si>
  <si>
    <t>Longman's Green And company Ltd</t>
  </si>
  <si>
    <t>Saptapadihrdaya</t>
  </si>
  <si>
    <t>Sankrit</t>
  </si>
  <si>
    <t>4.833X7.293</t>
  </si>
  <si>
    <t>T.R.A.Thambu Chettiar</t>
  </si>
  <si>
    <t xml:space="preserve">Tamil </t>
  </si>
  <si>
    <t>4.063X6.807</t>
  </si>
  <si>
    <t>Santimayukha</t>
  </si>
  <si>
    <t>5.163X8.23</t>
  </si>
  <si>
    <t>GRHYA SUTRA</t>
  </si>
  <si>
    <t>Apara Khryas And Sraddham</t>
  </si>
  <si>
    <t>P.R Kannan</t>
  </si>
  <si>
    <t>8.54x11.01</t>
  </si>
  <si>
    <t xml:space="preserve">Apastamba Grhya sutra with C </t>
  </si>
  <si>
    <t>Sudarsanacarya</t>
  </si>
  <si>
    <t>A. MahadevaSastri</t>
  </si>
  <si>
    <t>6.82x11</t>
  </si>
  <si>
    <t>Government  Oriental Library Series</t>
  </si>
  <si>
    <t xml:space="preserve">Maharaja of Mysore </t>
  </si>
  <si>
    <t>Henriette J. W Salomons Litt . D</t>
  </si>
  <si>
    <t>4.90x8.12</t>
  </si>
  <si>
    <t xml:space="preserve">Late E.J. Brill Ltd </t>
  </si>
  <si>
    <t>Kanakasabhapatiya bodhayana poorva prayoga</t>
  </si>
  <si>
    <t>S. Subramanya Sastry</t>
  </si>
  <si>
    <t>8x12</t>
  </si>
  <si>
    <t xml:space="preserve">South Indian Archakar Association </t>
  </si>
  <si>
    <t xml:space="preserve">Grhya Sutra </t>
  </si>
  <si>
    <t xml:space="preserve"> Kathakagrhya sutra</t>
  </si>
  <si>
    <t>Caland, Willem Ed</t>
  </si>
  <si>
    <t>14.99x23.25</t>
  </si>
  <si>
    <t>Santiniketan Viswabharati Library</t>
  </si>
  <si>
    <t>The Research Department D. A . Collage Lahore</t>
  </si>
  <si>
    <t>Sraddha Mayukha</t>
  </si>
  <si>
    <t>Bhatta Nilakantha</t>
  </si>
  <si>
    <t>J.R Gharpure</t>
  </si>
  <si>
    <t>5.91x8.67</t>
  </si>
  <si>
    <t xml:space="preserve">J.R Gharpure </t>
  </si>
  <si>
    <t>Jaiminiya Grhya Suthra With C</t>
  </si>
  <si>
    <t>Dr. W. Caland</t>
  </si>
  <si>
    <t>11.76x9.70</t>
  </si>
  <si>
    <t>Punjab Sanskrit Series</t>
  </si>
  <si>
    <t>Moti Lal Banarsi Dass</t>
  </si>
  <si>
    <t>Dr W. Caland</t>
  </si>
  <si>
    <t>Vaikhanasasmarta sutram</t>
  </si>
  <si>
    <t>12.253x19.637</t>
  </si>
  <si>
    <t xml:space="preserve">Asiatic society of Bengal </t>
  </si>
  <si>
    <t xml:space="preserve">Visva Prakasa </t>
  </si>
  <si>
    <t>Baudhayana Venkatesiya saneniya prayogamala</t>
  </si>
  <si>
    <t>23.307X10.97</t>
  </si>
  <si>
    <t>Baudhayana Grhya Prayoga</t>
  </si>
  <si>
    <t>8.57X8.563</t>
  </si>
  <si>
    <t>KALPASUTRA</t>
  </si>
  <si>
    <t>Umanandanata</t>
  </si>
  <si>
    <t>A. Mahadeva Sastri</t>
  </si>
  <si>
    <t>6.42x9.65</t>
  </si>
  <si>
    <t>Maharaja Gaekwad of Baroda</t>
  </si>
  <si>
    <t>Bases of Tantra Sadhana</t>
  </si>
  <si>
    <t>M.P Pandit</t>
  </si>
  <si>
    <t>11/2x6.7</t>
  </si>
  <si>
    <t xml:space="preserve">DIPTI Publications </t>
  </si>
  <si>
    <t xml:space="preserve"> Parasurama kalpasutram  With C</t>
  </si>
  <si>
    <t xml:space="preserve">Sankrit </t>
  </si>
  <si>
    <t>5.5X8</t>
  </si>
  <si>
    <t>Claudia Weber</t>
  </si>
  <si>
    <t>Kalpasutra</t>
  </si>
  <si>
    <t>Bhadrabahu</t>
  </si>
  <si>
    <t>23.86x10.15</t>
  </si>
  <si>
    <t>Parasuramakalpasutra</t>
  </si>
  <si>
    <t>Raame Svara</t>
  </si>
  <si>
    <t xml:space="preserve">A. Mahaadeva Sastri </t>
  </si>
  <si>
    <t>7.18X9.5</t>
  </si>
  <si>
    <t xml:space="preserve">Baroda Oriental Institute </t>
  </si>
  <si>
    <t xml:space="preserve">VISISTADVAITA </t>
  </si>
  <si>
    <t xml:space="preserve">Badha Grantha With C </t>
  </si>
  <si>
    <t>P.B . Anantha cariar</t>
  </si>
  <si>
    <t>5.503X8.603</t>
  </si>
  <si>
    <t>Sri  Sudarsana Press</t>
  </si>
  <si>
    <t xml:space="preserve">Dr. Satyavrata Singh </t>
  </si>
  <si>
    <t>7.29X10.33</t>
  </si>
  <si>
    <t>POST BOX 8, VARANASI-1 (INIDA)</t>
  </si>
  <si>
    <t>Sribhasyam Sarirakamimamsabhasyam Vol 1</t>
  </si>
  <si>
    <t>N.S. Ramabhadracharya</t>
  </si>
  <si>
    <t>6.523X9.603</t>
  </si>
  <si>
    <t xml:space="preserve">The Academy of Sanskrit Research Melkote </t>
  </si>
  <si>
    <t xml:space="preserve">Paramata Bangam With C </t>
  </si>
  <si>
    <t>Anapaya Prabha</t>
  </si>
  <si>
    <t>8.523X11.857</t>
  </si>
  <si>
    <t>Ranganatha Paduka Sahasram With C</t>
  </si>
  <si>
    <t>Varadhacari Sathakopan</t>
  </si>
  <si>
    <t>Emglish</t>
  </si>
  <si>
    <t>7.833X10.333</t>
  </si>
  <si>
    <t>VEDIC</t>
  </si>
  <si>
    <t xml:space="preserve">Gopatha  Brahmana of the Atharva Veda </t>
  </si>
  <si>
    <t>4.548x7.833</t>
  </si>
  <si>
    <t>Rgsamhita with C</t>
  </si>
  <si>
    <t>Venkatamadhavarya</t>
  </si>
  <si>
    <t xml:space="preserve">K. Sambasiva Sastri </t>
  </si>
  <si>
    <t>6.917x11.137</t>
  </si>
  <si>
    <t>Trivandum Sansrit Series</t>
  </si>
  <si>
    <t>The maharani Regent of travancore</t>
  </si>
  <si>
    <t>Rgsamhita with C part 3</t>
  </si>
  <si>
    <t>L. A Ravi Varma</t>
  </si>
  <si>
    <t>14.693x23.25</t>
  </si>
  <si>
    <t>Samaveda Samhita Kauthuma Sakha</t>
  </si>
  <si>
    <t>5.463X8.087</t>
  </si>
  <si>
    <t xml:space="preserve">Anushuman Pandey </t>
  </si>
  <si>
    <t>Sukta Sangraha</t>
  </si>
  <si>
    <t>Pandit Sri Rama Ramanuja Acari</t>
  </si>
  <si>
    <t>6.83X10.787</t>
  </si>
  <si>
    <t>Taittiriya Pratisakhya With C</t>
  </si>
  <si>
    <t>V. Venkatarama Sharma</t>
  </si>
  <si>
    <t>5.303X8.713</t>
  </si>
  <si>
    <t>Taittriyoupanisat With English Translation</t>
  </si>
  <si>
    <t>4.867X8.333</t>
  </si>
  <si>
    <t xml:space="preserve">Progressive Through group Publication </t>
  </si>
  <si>
    <t>Rishi Aacarya</t>
  </si>
  <si>
    <t>Krsna yajurvaidiya taittririya samhita</t>
  </si>
  <si>
    <t>7.137X11.69</t>
  </si>
  <si>
    <t>Intellectual Traditions of the East &amp; A Comparative History of Intellectual Practices</t>
  </si>
  <si>
    <t>7.47X10.787</t>
  </si>
  <si>
    <t>vaidikaparibhasa</t>
  </si>
  <si>
    <t>13.26X6.117</t>
  </si>
  <si>
    <t xml:space="preserve">Rakusugna  Mantra </t>
  </si>
  <si>
    <t>Sharatha</t>
  </si>
  <si>
    <t>6.717X3.99</t>
  </si>
  <si>
    <t>Atharvavediya Paippalada Samhita</t>
  </si>
  <si>
    <t>Asta Vriti Vivaranam</t>
  </si>
  <si>
    <t xml:space="preserve">Madhusudana </t>
  </si>
  <si>
    <t>18.267X8.867</t>
  </si>
  <si>
    <t>sankirna vedika matra samgraha</t>
  </si>
  <si>
    <t>15.777X7.897</t>
  </si>
  <si>
    <t>Desasya Yajurvedi Madhyandina Brahmana</t>
  </si>
  <si>
    <t>Sandhya Vandana</t>
  </si>
  <si>
    <t xml:space="preserve">Pandit Sri Rama </t>
  </si>
  <si>
    <t>7.24X9.983</t>
  </si>
  <si>
    <t xml:space="preserve">Agnihotra Candrika </t>
  </si>
  <si>
    <t>Vinayaga Ganaesa Apatae</t>
  </si>
  <si>
    <t>6.163X8.893</t>
  </si>
  <si>
    <t>Utsarjana Upakarma</t>
  </si>
  <si>
    <t xml:space="preserve">Devanagri </t>
  </si>
  <si>
    <t>7.427X11.637</t>
  </si>
  <si>
    <t xml:space="preserve">KASMIRA SAIVA </t>
  </si>
  <si>
    <t>Sat Trimsat Tattva Sandoha</t>
  </si>
  <si>
    <t>sanskrit &amp; uruthu</t>
  </si>
  <si>
    <t>Devanagari &amp; ?</t>
  </si>
  <si>
    <t>7.263X8.587</t>
  </si>
  <si>
    <t>KOSA</t>
  </si>
  <si>
    <t>Abhidhana Cintamani with C</t>
  </si>
  <si>
    <t>Hemacandracarya</t>
  </si>
  <si>
    <t xml:space="preserve">Maniprabha </t>
  </si>
  <si>
    <t>Haragovida Sastri</t>
  </si>
  <si>
    <t>Dr.Nemicandra Sastri</t>
  </si>
  <si>
    <t>5.5X8.5</t>
  </si>
  <si>
    <t>Vidyabhawan Sanskrit Series</t>
  </si>
  <si>
    <t>Chaukhamba Surbharathi Prakashan</t>
  </si>
  <si>
    <t>Madhana Vinoda Nighantu</t>
  </si>
  <si>
    <t>Madanapala</t>
  </si>
  <si>
    <t>12.26X5.87</t>
  </si>
  <si>
    <t>A.C. Joshi Library</t>
  </si>
  <si>
    <t>Prithi pal Singh , Aniritsar</t>
  </si>
  <si>
    <t>Amara Kosa Pada Candrika</t>
  </si>
  <si>
    <t>Brhaspati</t>
  </si>
  <si>
    <t>6.967X6.727</t>
  </si>
  <si>
    <t>Amara Kosa With Tika</t>
  </si>
  <si>
    <t>16.69X9.69</t>
  </si>
  <si>
    <t xml:space="preserve">Five pages damaged </t>
  </si>
  <si>
    <t>Abhidhani Cintamani Nam Mala With Tika</t>
  </si>
  <si>
    <t>5.25X8.5</t>
  </si>
  <si>
    <t>SAMVAT=1710</t>
  </si>
  <si>
    <t>10.563X3.603</t>
  </si>
  <si>
    <t>5.157X13.573</t>
  </si>
  <si>
    <t>Abhidhana Cintamani Kosa</t>
  </si>
  <si>
    <t>SAMVAT=2002</t>
  </si>
  <si>
    <t>4.25X6.75</t>
  </si>
  <si>
    <t>Aacara Bhusanam</t>
  </si>
  <si>
    <t>16.137X25.237</t>
  </si>
  <si>
    <t>Aacarendu</t>
  </si>
  <si>
    <t>Gurumugi</t>
  </si>
  <si>
    <t>11.427X6.127</t>
  </si>
  <si>
    <t xml:space="preserve">Smrtyaratha Sara </t>
  </si>
  <si>
    <t xml:space="preserve">Sridharaacary </t>
  </si>
  <si>
    <t>8.547X12.593</t>
  </si>
  <si>
    <t>VEDIC STUDIES</t>
  </si>
  <si>
    <t>Katyayana Caranavyuha Sutra</t>
  </si>
  <si>
    <t>5.557X8.3</t>
  </si>
  <si>
    <t xml:space="preserve">MALAYALAM WORKS </t>
  </si>
  <si>
    <t xml:space="preserve">108 Upanisad Malayalam </t>
  </si>
  <si>
    <t>V. Balakrsna And Dr. R. Leela Devi</t>
  </si>
  <si>
    <t>8.267X11.4</t>
  </si>
  <si>
    <t>Adhyatma Ramayanam Kilippatt</t>
  </si>
  <si>
    <t xml:space="preserve">Tuncat Ramanujan Elutacan </t>
  </si>
  <si>
    <t>4.907X7.69</t>
  </si>
  <si>
    <t>Atmabodham</t>
  </si>
  <si>
    <t>5.513X8.19</t>
  </si>
  <si>
    <t xml:space="preserve">Prose, Poetry, Applied grammar And Translation </t>
  </si>
  <si>
    <t xml:space="preserve">Dr. A.R Anilkumar </t>
  </si>
  <si>
    <t>K. JAYANARAYANAN</t>
  </si>
  <si>
    <t xml:space="preserve">Sanskrit &amp; Malayalam </t>
  </si>
  <si>
    <t>6.883X10.517</t>
  </si>
  <si>
    <t>University of Calicut</t>
  </si>
  <si>
    <t>Mahakavi Kalidasan</t>
  </si>
  <si>
    <t>K. Vasudevan Musattu</t>
  </si>
  <si>
    <t xml:space="preserve">V. Sundra Iyer And Sons </t>
  </si>
  <si>
    <t>Maya Pancakam</t>
  </si>
  <si>
    <t>4.013X8.68</t>
  </si>
  <si>
    <t xml:space="preserve"> Evolution of Malayalam Morphology </t>
  </si>
  <si>
    <t>3.957X5.997</t>
  </si>
  <si>
    <t>The Rama Varma Research Institute Committee</t>
  </si>
  <si>
    <t>Vidyasamgram VOL 1</t>
  </si>
  <si>
    <t xml:space="preserve">Malayalam &amp; English </t>
  </si>
  <si>
    <t>1.917X3.11</t>
  </si>
  <si>
    <t>Adhyatma Pravacanaghal</t>
  </si>
  <si>
    <t xml:space="preserve">C.G . Narayanapilla </t>
  </si>
  <si>
    <t>4.483X7.123</t>
  </si>
  <si>
    <t>Sadhasivanathapuri</t>
  </si>
  <si>
    <t>4.993X8.377</t>
  </si>
  <si>
    <t>Arya vaidhya Caritram</t>
  </si>
  <si>
    <t>P.V. Krsna Variyar</t>
  </si>
  <si>
    <t>5.513X8.07</t>
  </si>
  <si>
    <t>Ayurveda Malayalam Notes</t>
  </si>
  <si>
    <t>7.037X9.893</t>
  </si>
  <si>
    <t>Sremat Bhagavad Gita Sankara Bhasiya</t>
  </si>
  <si>
    <t>K.M</t>
  </si>
  <si>
    <t>6.147X8.63</t>
  </si>
  <si>
    <t xml:space="preserve">The Geetha Limited Trichur </t>
  </si>
  <si>
    <t xml:space="preserve">Sremat Bhagavad Gita Malayalam Translation </t>
  </si>
  <si>
    <t>Kunnikuttan Tampuran</t>
  </si>
  <si>
    <t>Bhavakutuhalam</t>
  </si>
  <si>
    <t>Krsnan Nayar</t>
  </si>
  <si>
    <t>5.51X8.66</t>
  </si>
  <si>
    <t>Kali-workship In Kerala VOL 1</t>
  </si>
  <si>
    <t>Acuta Menon</t>
  </si>
  <si>
    <t>5.503X8.833</t>
  </si>
  <si>
    <t>Madhavanidhanam With C</t>
  </si>
  <si>
    <t>Saracatrika</t>
  </si>
  <si>
    <t>V. Kesavanasan</t>
  </si>
  <si>
    <t>5.47X9.647</t>
  </si>
  <si>
    <t xml:space="preserve">S.T.Redure And Sons </t>
  </si>
  <si>
    <t>Kollam ERA 1097</t>
  </si>
  <si>
    <t xml:space="preserve">Second </t>
  </si>
  <si>
    <t xml:space="preserve">Kiratam </t>
  </si>
  <si>
    <t>Kunjannabiyar</t>
  </si>
  <si>
    <t>4.627X7.203</t>
  </si>
  <si>
    <t xml:space="preserve">Sahitya Pravarthaka Co-operative Society Ltd </t>
  </si>
  <si>
    <t>Hindu Year Book</t>
  </si>
  <si>
    <t>Dr.R. Leeladevi</t>
  </si>
  <si>
    <t>9.03X12.36</t>
  </si>
  <si>
    <t>Namputiribhasa Sabthakosam</t>
  </si>
  <si>
    <t>3.067X4.843</t>
  </si>
  <si>
    <t xml:space="preserve">National Book Stall Kottayam </t>
  </si>
  <si>
    <t>Nithisaram</t>
  </si>
  <si>
    <t>5.25X7.167</t>
  </si>
  <si>
    <t>Kerala Basa Pranayikal</t>
  </si>
  <si>
    <t xml:space="preserve">Kerala Varma Tampuran </t>
  </si>
  <si>
    <t>5.93X7.89</t>
  </si>
  <si>
    <t xml:space="preserve">V.V. Publishing House Ernakulam </t>
  </si>
  <si>
    <t>Rakhuvamsa caritram</t>
  </si>
  <si>
    <t>4.183X6.86</t>
  </si>
  <si>
    <t xml:space="preserve">P.S Anantanarayana Sastri The Magalodayam Co, LTD </t>
  </si>
  <si>
    <t>Kollam ERA 1098</t>
  </si>
  <si>
    <t xml:space="preserve">Vrta Cudamani </t>
  </si>
  <si>
    <t xml:space="preserve">M. Krsna Menon </t>
  </si>
  <si>
    <t>Kollam ERA 1103</t>
  </si>
  <si>
    <t>6.29X9.543</t>
  </si>
  <si>
    <t xml:space="preserve">Not clear </t>
  </si>
  <si>
    <t xml:space="preserve">Jnanasakharam pustakasala </t>
  </si>
  <si>
    <t xml:space="preserve">Talk with Sri Ramanamaharsi </t>
  </si>
  <si>
    <t xml:space="preserve">Baskaran Nayar </t>
  </si>
  <si>
    <t>7.483X11.733</t>
  </si>
  <si>
    <t>K.P Narayana Pisarati</t>
  </si>
  <si>
    <t>4.997X8.427</t>
  </si>
  <si>
    <t xml:space="preserve">Kerala Sahitya Akademi Trichur </t>
  </si>
  <si>
    <t xml:space="preserve">First </t>
  </si>
  <si>
    <t xml:space="preserve">Muhurtakautukam </t>
  </si>
  <si>
    <t xml:space="preserve">Vellur G Sivasagaran Nayar </t>
  </si>
  <si>
    <t>7.483X11.063</t>
  </si>
  <si>
    <t>Rainbow Book Publication</t>
  </si>
  <si>
    <t xml:space="preserve">Saudharyalahari With Malayalam Meaning </t>
  </si>
  <si>
    <t xml:space="preserve">Sanskrit  &amp; Malayalam </t>
  </si>
  <si>
    <t>4.973X7.543</t>
  </si>
  <si>
    <t>Ramana Maharsi</t>
  </si>
  <si>
    <t xml:space="preserve">V.K. Sakharan </t>
  </si>
  <si>
    <t>5.7X8.82</t>
  </si>
  <si>
    <t xml:space="preserve">Niranjnanadha Swamigal </t>
  </si>
  <si>
    <t>Mattoru Nalacaritam Attakata With C</t>
  </si>
  <si>
    <t xml:space="preserve">Unnayi Variyar </t>
  </si>
  <si>
    <t xml:space="preserve">S.K Nair </t>
  </si>
  <si>
    <t>5.8X9.66</t>
  </si>
  <si>
    <t xml:space="preserve">S.K Nair, University of Madras </t>
  </si>
  <si>
    <t xml:space="preserve">Nalacaritam Attakata With C </t>
  </si>
  <si>
    <t xml:space="preserve">P. Karunakaran Nayar </t>
  </si>
  <si>
    <t xml:space="preserve">Sudha Publication Trivandrum </t>
  </si>
  <si>
    <t xml:space="preserve">Nalacaritam Onnam Dhevasam With C </t>
  </si>
  <si>
    <t>Gopinatapillai</t>
  </si>
  <si>
    <t>4.267X7.487</t>
  </si>
  <si>
    <t xml:space="preserve">S.H. Book Depot Changanacherry </t>
  </si>
  <si>
    <t xml:space="preserve">Tada Taka Parinayam With C </t>
  </si>
  <si>
    <t xml:space="preserve">Sankara subramaniya Surina </t>
  </si>
  <si>
    <t>Prakashiga</t>
  </si>
  <si>
    <t xml:space="preserve">Anadhanarayana Sastri </t>
  </si>
  <si>
    <t>5.273X8.223</t>
  </si>
  <si>
    <t xml:space="preserve">E.P . Subramania Sastri </t>
  </si>
  <si>
    <t>5.653X8.663</t>
  </si>
  <si>
    <t xml:space="preserve">Kaviyasakalaghal </t>
  </si>
  <si>
    <t>Naduvate Mahan naputiri</t>
  </si>
  <si>
    <t>5.32X7.487</t>
  </si>
  <si>
    <t>Kavibharatam</t>
  </si>
  <si>
    <t>4.953X6.857</t>
  </si>
  <si>
    <t xml:space="preserve">Daksayagam Katakali With C </t>
  </si>
  <si>
    <t xml:space="preserve">Irayimman Tampi </t>
  </si>
  <si>
    <t>G.H. Sastri &amp; K. Sivaramakrsna Sastri</t>
  </si>
  <si>
    <t>5.67X8.777</t>
  </si>
  <si>
    <t>P. Govindhanpilla Vidhiyavilasini Book Depo</t>
  </si>
  <si>
    <t>Kollam ERA 1104</t>
  </si>
  <si>
    <t>Santhi Mantrangal</t>
  </si>
  <si>
    <t xml:space="preserve">Santi Mantrangal Malayalam </t>
  </si>
  <si>
    <t>Vidhananda Tirthapatha Swamikal</t>
  </si>
  <si>
    <t>5.89X9.417</t>
  </si>
  <si>
    <t xml:space="preserve">Theerthapadashramam </t>
  </si>
  <si>
    <t xml:space="preserve">Sagara Brahmanandhavilasam Manipravalam </t>
  </si>
  <si>
    <t xml:space="preserve">Anujan Naputirippat </t>
  </si>
  <si>
    <t>3.943X5.92</t>
  </si>
  <si>
    <t xml:space="preserve">Sri Ramacaritamanasam Balakandam Malayalam </t>
  </si>
  <si>
    <t>Agnisvara</t>
  </si>
  <si>
    <t>4.96X7.487</t>
  </si>
  <si>
    <t xml:space="preserve">Sri Ramacaritamanasam  Ayeadhyakandam Malayalam </t>
  </si>
  <si>
    <t>4.96X7.45</t>
  </si>
  <si>
    <t xml:space="preserve">Sri Ramacaritamanasam Lankakandam ,Uttarakandam Malayalam </t>
  </si>
  <si>
    <t>5.827X8.267</t>
  </si>
  <si>
    <t>Sri Ramacaritamanasam Aranyakandam, Kiskindhakandam, Sundarakandam Malayalam</t>
  </si>
  <si>
    <t xml:space="preserve">Kolatteri Sankara Menon </t>
  </si>
  <si>
    <t>5.71X9.253</t>
  </si>
  <si>
    <t>The Government of Travancore</t>
  </si>
  <si>
    <t xml:space="preserve">Subrahmanyopastikrama </t>
  </si>
  <si>
    <t>L. Anadharama Sastri</t>
  </si>
  <si>
    <t>5.037X7.997</t>
  </si>
  <si>
    <t xml:space="preserve">R.S. Vadhayar &amp; Sons </t>
  </si>
  <si>
    <t xml:space="preserve">Fifth </t>
  </si>
  <si>
    <t>8.08X11.297</t>
  </si>
  <si>
    <t>Subhadrajunam Basa nadakam</t>
  </si>
  <si>
    <t>Ekkavamma</t>
  </si>
  <si>
    <t>5.233X8.223</t>
  </si>
  <si>
    <t xml:space="preserve">Bhakthidipti </t>
  </si>
  <si>
    <t>8.267X11.69</t>
  </si>
  <si>
    <t xml:space="preserve">Rasikaranjini  Masika </t>
  </si>
  <si>
    <t xml:space="preserve">Rama Varma </t>
  </si>
  <si>
    <t>5.913X9.067</t>
  </si>
  <si>
    <t>Kucelavrita sataka</t>
  </si>
  <si>
    <t>4.93X8.487</t>
  </si>
  <si>
    <t>Parameshwaran  naputiri</t>
  </si>
  <si>
    <t>Mundakopanisad with malayalam meaning</t>
  </si>
  <si>
    <t>4.307X6.783</t>
  </si>
  <si>
    <t xml:space="preserve">Nalacaritam Attakata 4th Day With C </t>
  </si>
  <si>
    <t xml:space="preserve">Kantaratarakam </t>
  </si>
  <si>
    <t xml:space="preserve">R. Raja Raja Varma </t>
  </si>
  <si>
    <t>5.1X8.547</t>
  </si>
  <si>
    <t xml:space="preserve">Namputirimar </t>
  </si>
  <si>
    <t xml:space="preserve">Kunnirama Menon </t>
  </si>
  <si>
    <t>5.153X8.463</t>
  </si>
  <si>
    <t xml:space="preserve">Raman Naputiri </t>
  </si>
  <si>
    <t>Kollam ERA 1093</t>
  </si>
  <si>
    <t xml:space="preserve">Sandhyayum Agnihotravum </t>
  </si>
  <si>
    <t xml:space="preserve">Pandita vedhabhadhusarma </t>
  </si>
  <si>
    <t>4.18X6.943</t>
  </si>
  <si>
    <t xml:space="preserve">Mahasaraja Vidhikagrantasala </t>
  </si>
  <si>
    <t xml:space="preserve">Sita Svayambharam Ottan tullal </t>
  </si>
  <si>
    <t>Ettimayamma</t>
  </si>
  <si>
    <t>Kollam ERA 1088</t>
  </si>
  <si>
    <t>3.457X6.323</t>
  </si>
  <si>
    <t>Santi panacakam</t>
  </si>
  <si>
    <t>8.119X10.816</t>
  </si>
  <si>
    <t xml:space="preserve">Sri Rameadhantam Malayalam Translation </t>
  </si>
  <si>
    <t>4.93X7.543</t>
  </si>
  <si>
    <t>Tujattezhuttacchan</t>
  </si>
  <si>
    <t xml:space="preserve">Sakaran Ezuttaccan </t>
  </si>
  <si>
    <t>4.517X6.94</t>
  </si>
  <si>
    <t>V.T.Raman Bhattatirippad</t>
  </si>
  <si>
    <t>STORIES</t>
  </si>
  <si>
    <t xml:space="preserve">Ananda Lahari  With C </t>
  </si>
  <si>
    <t>Appaya Dikshita</t>
  </si>
  <si>
    <t>Candrika</t>
  </si>
  <si>
    <t>R.Halasyanatha Sastry</t>
  </si>
  <si>
    <t>5.733X10.193</t>
  </si>
  <si>
    <t>Bharati Manduram Sanskrit Series</t>
  </si>
  <si>
    <t xml:space="preserve"> R. Halasyanatha Sastry </t>
  </si>
  <si>
    <t>Astavakra gita</t>
  </si>
  <si>
    <t xml:space="preserve">Malayalam &amp; Sanskrit </t>
  </si>
  <si>
    <t>5.733X8.867</t>
  </si>
  <si>
    <t xml:space="preserve">E-Book Published </t>
  </si>
  <si>
    <t xml:space="preserve">Narayaniyam </t>
  </si>
  <si>
    <t>7.47X11.637</t>
  </si>
  <si>
    <t xml:space="preserve">Russian Garland of Fairy Tale </t>
  </si>
  <si>
    <t>Robert Steele</t>
  </si>
  <si>
    <t>4.483X6.557</t>
  </si>
  <si>
    <t xml:space="preserve">STORIES </t>
  </si>
  <si>
    <t>Brhat Kata Kosa A Cultural Study</t>
  </si>
  <si>
    <t>Himansu Sekhar Acarya</t>
  </si>
  <si>
    <t xml:space="preserve">Sanskrit &amp; English </t>
  </si>
  <si>
    <t>4.423X5.97</t>
  </si>
  <si>
    <t xml:space="preserve">Pondicherry University </t>
  </si>
  <si>
    <t>Department of Sanskrit , podicherry University ,</t>
  </si>
  <si>
    <t xml:space="preserve">California Story Book </t>
  </si>
  <si>
    <t>4.333X7.027</t>
  </si>
  <si>
    <t xml:space="preserve">The English Club University of California </t>
  </si>
  <si>
    <t xml:space="preserve">Universiy of California </t>
  </si>
  <si>
    <t>Suresvaracarya, Svayanprakasa&amp; Ramatirta</t>
  </si>
  <si>
    <t>A.Mahadeva Sastri &amp; K.Ranga Acarya</t>
  </si>
  <si>
    <t>3.993X6.303</t>
  </si>
  <si>
    <t xml:space="preserve">Government Oriental Library Series </t>
  </si>
  <si>
    <t>Govt of His Highness the Maharaja of Mysore</t>
  </si>
  <si>
    <t xml:space="preserve">Devi Manasa Puja Stotram </t>
  </si>
  <si>
    <t xml:space="preserve">Cattampi Svamikal </t>
  </si>
  <si>
    <t>6.28X9.107</t>
  </si>
  <si>
    <t xml:space="preserve">E-Book Publishers </t>
  </si>
  <si>
    <t xml:space="preserve">Sivastotravali With C </t>
  </si>
  <si>
    <t>Utpaladevacarya</t>
  </si>
  <si>
    <t xml:space="preserve">Ksemaraja </t>
  </si>
  <si>
    <t>Rajanaka Laksmana</t>
  </si>
  <si>
    <t>6.14X9.31</t>
  </si>
  <si>
    <t xml:space="preserve">Chowkhamba Sansrit Series Office Varanasi </t>
  </si>
  <si>
    <t xml:space="preserve">Chowkhamba Sanskrit Series Publication </t>
  </si>
  <si>
    <t xml:space="preserve">Sukta Sangraha </t>
  </si>
  <si>
    <t xml:space="preserve">Rama Ramanuja Acari </t>
  </si>
  <si>
    <t>5.97X9.193</t>
  </si>
  <si>
    <t xml:space="preserve">Tale and Poems Of South India </t>
  </si>
  <si>
    <t xml:space="preserve">E.J. Robinson </t>
  </si>
  <si>
    <t>4.057X6.787</t>
  </si>
  <si>
    <t xml:space="preserve">Lalita Sahasranama Stotram </t>
  </si>
  <si>
    <t xml:space="preserve">Sanskrit &amp; Roman </t>
  </si>
  <si>
    <t>5.85X8.397</t>
  </si>
  <si>
    <t xml:space="preserve">Devi Mahatmyam </t>
  </si>
  <si>
    <t>4.747X7.54</t>
  </si>
  <si>
    <t xml:space="preserve">Stava Ratna Mala </t>
  </si>
  <si>
    <t>5.917X8.82</t>
  </si>
  <si>
    <t xml:space="preserve">Otattil Kesavamenon </t>
  </si>
  <si>
    <t>KOLLAM ERA 1105</t>
  </si>
  <si>
    <t>D.K.Rajguru</t>
  </si>
  <si>
    <t>6.143X9.027</t>
  </si>
  <si>
    <t xml:space="preserve">Karnatak Publishing House Bombay </t>
  </si>
  <si>
    <t>Srinarayanatirthayatindra</t>
  </si>
  <si>
    <t>8.077X10.507</t>
  </si>
  <si>
    <t xml:space="preserve">Sarasvati Stotram With C </t>
  </si>
  <si>
    <t>N.Balasubramanian Bhalu</t>
  </si>
  <si>
    <t>5.7X8.243</t>
  </si>
  <si>
    <t xml:space="preserve">Surya Sataka With C </t>
  </si>
  <si>
    <t>Mayura</t>
  </si>
  <si>
    <t xml:space="preserve">Tribhuvana Pala </t>
  </si>
  <si>
    <t>5.72X8.69</t>
  </si>
  <si>
    <t xml:space="preserve">Mayurastaka </t>
  </si>
  <si>
    <t>5.647X8.14</t>
  </si>
  <si>
    <t>G.P.Quackenbos A.M</t>
  </si>
  <si>
    <t xml:space="preserve">Garbharaksambika Stotram </t>
  </si>
  <si>
    <t>12.4X13.185</t>
  </si>
  <si>
    <t>Namavilasa</t>
  </si>
  <si>
    <t>Sahiba kaila</t>
  </si>
  <si>
    <t xml:space="preserve">Saratha </t>
  </si>
  <si>
    <t>6.143X8.627</t>
  </si>
  <si>
    <t>Katha pancakam</t>
  </si>
  <si>
    <t>6.437X8.93</t>
  </si>
  <si>
    <t>Mussorie Library</t>
  </si>
  <si>
    <t>Sahakari Granthakar</t>
  </si>
  <si>
    <t>Cennamma</t>
  </si>
  <si>
    <t>5.43X8.43</t>
  </si>
  <si>
    <t xml:space="preserve">Kannada </t>
  </si>
  <si>
    <t>7.343X9.063</t>
  </si>
  <si>
    <t xml:space="preserve">Agni Kavacam </t>
  </si>
  <si>
    <t xml:space="preserve">Tamil  </t>
  </si>
  <si>
    <t>4.463X8.27</t>
  </si>
  <si>
    <t>Dosapariharastakam</t>
  </si>
  <si>
    <t>Sridharavenkatesarya</t>
  </si>
  <si>
    <t>Tamill</t>
  </si>
  <si>
    <t>6.673X10.203</t>
  </si>
  <si>
    <t>2.683X4.243</t>
  </si>
  <si>
    <t>Sakabda=1881</t>
  </si>
  <si>
    <t>Katha Satakam</t>
  </si>
  <si>
    <t xml:space="preserve">Venkatarama Sastri </t>
  </si>
  <si>
    <t>3.557X4.33</t>
  </si>
  <si>
    <t>6.447X9.373</t>
  </si>
  <si>
    <t>Saprayoga Mahavidya stotram</t>
  </si>
  <si>
    <t>Ramalaksana Pandeya</t>
  </si>
  <si>
    <t>6.603X10.067</t>
  </si>
  <si>
    <t>Muka Pancasati</t>
  </si>
  <si>
    <t>8X10.5</t>
  </si>
  <si>
    <t>Short History of Jagathguru Sankaracary</t>
  </si>
  <si>
    <t xml:space="preserve">Ramaswami Sastri &amp; Mahratta Pandit </t>
  </si>
  <si>
    <t>3.4X5.353</t>
  </si>
  <si>
    <t xml:space="preserve">Stava Mala </t>
  </si>
  <si>
    <t>4.8X7.697</t>
  </si>
  <si>
    <t>AnandaSagaraStavam</t>
  </si>
  <si>
    <t>Nilkantha Diksita</t>
  </si>
  <si>
    <t xml:space="preserve">English,Sanskrit,Tamil </t>
  </si>
  <si>
    <t>English,Devanagari,Tamil</t>
  </si>
  <si>
    <t>6.14 x 4.49</t>
  </si>
  <si>
    <t>Some pages are torn and unclear</t>
  </si>
  <si>
    <t>Kata Kosa Or Aradhana Kata Prabandha</t>
  </si>
  <si>
    <t>Prabhacandra</t>
  </si>
  <si>
    <t>6.11 x 9.47</t>
  </si>
  <si>
    <t>Bandarkar O.R institute-poona</t>
  </si>
  <si>
    <t>Pandit Naturam Premi - Bombay</t>
  </si>
  <si>
    <t>Bharatiya Jananapitha</t>
  </si>
  <si>
    <t>KathaKusuma</t>
  </si>
  <si>
    <t>Ambika datta</t>
  </si>
  <si>
    <t>5.74 x 9.38</t>
  </si>
  <si>
    <t>Sandyayum Agnihotravum</t>
  </si>
  <si>
    <t xml:space="preserve">Veda Bandu </t>
  </si>
  <si>
    <t>Makayalam</t>
  </si>
  <si>
    <t>4.87 x 3.76</t>
  </si>
  <si>
    <t>5.09 x 8.46</t>
  </si>
  <si>
    <t xml:space="preserve">Vema Bhupala Charitra Sangraha </t>
  </si>
  <si>
    <t>R.V.Krsnamacaryar</t>
  </si>
  <si>
    <t>6.14 x 4.95</t>
  </si>
  <si>
    <t>Sri bala manorama press-Mylapore</t>
  </si>
  <si>
    <t>Samskrita Katha Samgraha</t>
  </si>
  <si>
    <t xml:space="preserve">Katha Muktavali </t>
  </si>
  <si>
    <t xml:space="preserve">Katha Kautukam </t>
  </si>
  <si>
    <t>syamala dandakam</t>
  </si>
  <si>
    <t>VEDIC READER</t>
  </si>
  <si>
    <t>LAKSANA</t>
  </si>
  <si>
    <t>PHILOSOPHY</t>
  </si>
  <si>
    <t>LANGUAGE</t>
  </si>
  <si>
    <t>STOTRA</t>
  </si>
  <si>
    <t>SAIVAGAMA</t>
  </si>
  <si>
    <t>POLITICS</t>
  </si>
  <si>
    <t>EPIGRAPHY</t>
  </si>
  <si>
    <t>GRHYA PRAYOGA</t>
  </si>
  <si>
    <t>SANSKRIT VYAKARANA</t>
  </si>
  <si>
    <t>CHHANDAS</t>
  </si>
  <si>
    <t>ETIMOLOGY</t>
  </si>
  <si>
    <t>HISTORY</t>
  </si>
  <si>
    <t>PRATISAKHYA</t>
  </si>
  <si>
    <t>SAIVA</t>
  </si>
  <si>
    <t>SRI VAISNAVA</t>
  </si>
  <si>
    <t>TAMIL WORK</t>
  </si>
  <si>
    <t>ART/DRAMA</t>
  </si>
  <si>
    <t>BIBLIOGRAPHY</t>
  </si>
  <si>
    <t>GITA</t>
  </si>
  <si>
    <t>VRATA</t>
  </si>
  <si>
    <t>VEDIC RITUAL</t>
  </si>
  <si>
    <t>SRAUTA PRAYOGA</t>
  </si>
  <si>
    <t>KASMIRA SAIVA</t>
  </si>
  <si>
    <t>PUJA</t>
  </si>
  <si>
    <t>NYAYA VAISESIKA</t>
  </si>
  <si>
    <t>TANTRA</t>
  </si>
  <si>
    <t>MIMAMSA</t>
  </si>
  <si>
    <t>ITIHASA</t>
  </si>
  <si>
    <t>ASTRONOMY</t>
  </si>
  <si>
    <t xml:space="preserve">VEDIC </t>
  </si>
  <si>
    <t xml:space="preserve">VRATA </t>
  </si>
  <si>
    <t>EPIC</t>
  </si>
  <si>
    <t>YANTRA</t>
  </si>
  <si>
    <t>SAKTA</t>
  </si>
  <si>
    <t>PHONETICS</t>
  </si>
  <si>
    <t>KAVACA</t>
  </si>
  <si>
    <t>TARKA</t>
  </si>
  <si>
    <t>ARCHEOLOGY</t>
  </si>
  <si>
    <t>VISISTADVAITA</t>
  </si>
  <si>
    <t xml:space="preserve">NIRUKTA </t>
  </si>
  <si>
    <t>AREONOMY</t>
  </si>
  <si>
    <t>GANITA</t>
  </si>
  <si>
    <t>VEDIC PHONETICS</t>
  </si>
  <si>
    <t>HUMANITIES</t>
  </si>
  <si>
    <t>BIOGRAPHY</t>
  </si>
  <si>
    <t>DVAITA VEDANTA</t>
  </si>
  <si>
    <t>JAINISM</t>
  </si>
  <si>
    <t>VAISNAVISM</t>
  </si>
  <si>
    <t xml:space="preserve">TARKA </t>
  </si>
  <si>
    <t>VAIKHANASAGAMA</t>
  </si>
  <si>
    <t>puja</t>
  </si>
  <si>
    <t xml:space="preserve">GENERAL READING  </t>
  </si>
  <si>
    <t>Asvalayana hautra karika</t>
  </si>
  <si>
    <t>Asvalayana sutra vrtti</t>
  </si>
  <si>
    <t>Asvalayana srautasutra narayana vrtti</t>
  </si>
  <si>
    <t>Bhramasutra Tattva Prakasika Tika</t>
  </si>
  <si>
    <t>A sanskrit primer</t>
  </si>
  <si>
    <t>5.4X9.237</t>
  </si>
  <si>
    <t>Ginn &amp; Company</t>
  </si>
  <si>
    <t>Pages 24A-25, 59A-60, 87A-93A, 109A-118, 123A Missing</t>
  </si>
  <si>
    <t>6.143X2.51</t>
  </si>
  <si>
    <t>5.977X3.443</t>
  </si>
  <si>
    <t>Agama Kalpa Lata</t>
  </si>
  <si>
    <t>6.137X3.247</t>
  </si>
  <si>
    <t>Pages 7-35 Missing</t>
  </si>
  <si>
    <t>Alankara Kalanidhi</t>
  </si>
  <si>
    <t>6.11X8.2</t>
  </si>
  <si>
    <t>Amarkosa</t>
  </si>
  <si>
    <t>Amarasimha</t>
  </si>
  <si>
    <t>6.143X3.497</t>
  </si>
  <si>
    <t>Anargha Raghava</t>
  </si>
  <si>
    <t>5.26X7.637</t>
  </si>
  <si>
    <t>Candragani, Bhanu</t>
  </si>
  <si>
    <t>5.87X5.93</t>
  </si>
  <si>
    <t>5.45X5.93</t>
  </si>
  <si>
    <t>Bhagavat Gita Adhyaya 1-6 with C</t>
  </si>
  <si>
    <t>6.143X3.917</t>
  </si>
  <si>
    <t>Bhagavat Gita Adhyaya 7-12 with C</t>
  </si>
  <si>
    <t>6.143X3.913</t>
  </si>
  <si>
    <t>Bhagavat Gita Adhyaya 13-18 with C</t>
  </si>
  <si>
    <t>6.143X3.86</t>
  </si>
  <si>
    <t>Bhagavat Gita Bhasya</t>
  </si>
  <si>
    <t>6.143X2.19</t>
  </si>
  <si>
    <t>Bhagavata Mahapuranam 3rd Skanda</t>
  </si>
  <si>
    <t>6.143X3.617</t>
  </si>
  <si>
    <t>Bhagavata Mahapuranam 4th Skanda</t>
  </si>
  <si>
    <t>6.143X3.553</t>
  </si>
  <si>
    <t>Bhagavata Mahapuranam 10th Skanda</t>
  </si>
  <si>
    <t>6.143X3.63</t>
  </si>
  <si>
    <t>Bhagavata Mahapuranam 11th Skanda</t>
  </si>
  <si>
    <t>Bharata Manjari</t>
  </si>
  <si>
    <t>Ksemendra</t>
  </si>
  <si>
    <t>5.727X8.343</t>
  </si>
  <si>
    <t>Bharata Sara Bhasa 18th Parva</t>
  </si>
  <si>
    <t>Kanaiyalal Misra</t>
  </si>
  <si>
    <t>Samvat=1987</t>
  </si>
  <si>
    <t>Gangavisnu Srikrsnadasa, Laksmi Venkatesvara Press, Kalyan, Mumbai</t>
  </si>
  <si>
    <t>6.043X8.917</t>
  </si>
  <si>
    <t>Brahma Vivarta Mahapurana</t>
  </si>
  <si>
    <t>Pages 22A-23,57A-58,77A-78,127A-128 Missing</t>
  </si>
  <si>
    <t>6.143X3.453</t>
  </si>
  <si>
    <t>Brahmamrta Varsini -Vedanta Sutra Vrtti</t>
  </si>
  <si>
    <t>6.143X3.283</t>
  </si>
  <si>
    <t>Brahmamrta Varsini</t>
  </si>
  <si>
    <t>Page 4 Missing</t>
  </si>
  <si>
    <t>6.143X3.117</t>
  </si>
  <si>
    <t>Page 167 Missing</t>
  </si>
  <si>
    <t>6.143X2.217</t>
  </si>
  <si>
    <t>6.143X3.153</t>
  </si>
  <si>
    <t>6.143X3.68</t>
  </si>
  <si>
    <t>Siksacatustaya</t>
  </si>
  <si>
    <t>Brhadaranya Upanisad</t>
  </si>
  <si>
    <t>Annapurna Mahavidya Kavaca</t>
  </si>
  <si>
    <t>6.143X3.65</t>
  </si>
  <si>
    <t>6.143X3.593</t>
  </si>
  <si>
    <t>6.083X3.753</t>
  </si>
  <si>
    <t>Annapurna Stotra</t>
  </si>
  <si>
    <t>Bhisma Stavaraja</t>
  </si>
  <si>
    <t>6.143X3.757</t>
  </si>
  <si>
    <t>6.05X3.653</t>
  </si>
  <si>
    <t>6.143X3.39</t>
  </si>
  <si>
    <t>Ganga Lahari Stotra</t>
  </si>
  <si>
    <t>6.04X3.617</t>
  </si>
  <si>
    <t>Gopala Nama Sahasram, Vajrasuci &amp; Govindastakam</t>
  </si>
  <si>
    <t>6.143X3.723</t>
  </si>
  <si>
    <t>Kalagnirudra Upanisad</t>
  </si>
  <si>
    <t>5.893X3.81</t>
  </si>
  <si>
    <t>Devi Kavaca, Argala Stuti &amp; Kilaka Stotra</t>
  </si>
  <si>
    <t>5.933X3.743</t>
  </si>
  <si>
    <t>Laksmi Nama Sahasram</t>
  </si>
  <si>
    <t>6.143X3.673</t>
  </si>
  <si>
    <t>6.007X3.883</t>
  </si>
  <si>
    <t>Mahimnakhyam Stotra</t>
  </si>
  <si>
    <t>Puspadantacarya</t>
  </si>
  <si>
    <t>6.143X3.773</t>
  </si>
  <si>
    <t>Pantita Raja</t>
  </si>
  <si>
    <t>Muktidvara Stotra</t>
  </si>
  <si>
    <t>6.137X3.943</t>
  </si>
  <si>
    <t>Anu Smrti</t>
  </si>
  <si>
    <t>6.143X3.727</t>
  </si>
  <si>
    <t>Pancatara Stotra</t>
  </si>
  <si>
    <t>6.143X3.547</t>
  </si>
  <si>
    <t>Hautrika with Karikas</t>
  </si>
  <si>
    <t>Pandava Gita &amp; Sankadakasta Harani Stotra</t>
  </si>
  <si>
    <t>Saundarya Lahari</t>
  </si>
  <si>
    <t>6.143X3.517</t>
  </si>
  <si>
    <t>Siva Puja In Rudrayamala Tantra</t>
  </si>
  <si>
    <t>6.143X3.707</t>
  </si>
  <si>
    <t>Sivarama Krtam Stotra</t>
  </si>
  <si>
    <t>5.933X3.653</t>
  </si>
  <si>
    <t>Visnu Pancara Stotra</t>
  </si>
  <si>
    <t>Visnu Sahasranamam</t>
  </si>
  <si>
    <t>6.107X3.757</t>
  </si>
  <si>
    <t>Aparadha Sundara Siva</t>
  </si>
  <si>
    <t>5.643X3.653</t>
  </si>
  <si>
    <t>Ksama Row</t>
  </si>
  <si>
    <t>Dr. M.V. Visnu Naputiri</t>
  </si>
  <si>
    <t>Risi Acarya</t>
  </si>
  <si>
    <t>Rames kumar pandhe</t>
  </si>
  <si>
    <t>C.G.Kasikar</t>
  </si>
  <si>
    <t>Vasanta Raja Sakuna with C</t>
  </si>
  <si>
    <t>Vasanta Raja Sakuna</t>
  </si>
  <si>
    <t xml:space="preserve">Vara Mahalaksmi Vrata </t>
  </si>
  <si>
    <t xml:space="preserve">Daksinamurti Stotram With C </t>
  </si>
  <si>
    <t xml:space="preserve">Syamala Dandakam </t>
  </si>
  <si>
    <t xml:space="preserve">Praisom With C </t>
  </si>
  <si>
    <t>Ambarisa caritam thullal</t>
  </si>
  <si>
    <t>Sabda Sandarbha Sindhu</t>
  </si>
  <si>
    <t>Tarka Sangraha Deepika Or Shisu Hitakhya Tika</t>
  </si>
  <si>
    <t>Rudraksa Mahatmya Hanumat Kavaca Nrisingha Stotra Gita Gauri Grantha Ashtapadi</t>
  </si>
  <si>
    <t>Bhavani Datta</t>
  </si>
  <si>
    <t>Rupa Gosvami</t>
  </si>
  <si>
    <t>Samaveda Vaisvadeva</t>
  </si>
  <si>
    <t>Svami Purnananda</t>
  </si>
  <si>
    <t>1.Sankaracarya,2.Sivarama Svami,3.Atmarama</t>
  </si>
  <si>
    <t>Venkitadrisvamikal</t>
  </si>
  <si>
    <t>Svami Krsnananda</t>
  </si>
  <si>
    <t>Svahakara asvamedha full</t>
  </si>
  <si>
    <t>Svami Sadasiva Tirta</t>
  </si>
  <si>
    <t>Svami Vedacalam (Alias) Maraimalai adikal1966</t>
  </si>
  <si>
    <t>Bhatoti Diksita,Nagesa Batta,Sursvaracarya</t>
  </si>
  <si>
    <t xml:space="preserve">Svami Desikan </t>
  </si>
  <si>
    <t>L.V. Ramasvami Ayyar</t>
  </si>
  <si>
    <t>Purusotamanantha Svami</t>
  </si>
  <si>
    <t>Vidyananda Tirthapata Svamikal</t>
  </si>
  <si>
    <t xml:space="preserve">Srinivas Vilas </t>
  </si>
  <si>
    <t>An Outline of Sivajnanabodham</t>
  </si>
  <si>
    <t>Srikrsna lila tarangini</t>
  </si>
  <si>
    <t>Visnu Sahasranama Stotram ( Namavali Sahitam)</t>
  </si>
  <si>
    <t>Srikrsna Caritam manipravalam</t>
  </si>
  <si>
    <t>Annapurnesvari Stotra &amp; Adharvedopanisad</t>
  </si>
  <si>
    <t>6.143X3.887</t>
  </si>
  <si>
    <t>Sthiti Katha In Siva Purana</t>
  </si>
  <si>
    <t>GITA &amp; STOTRAM</t>
  </si>
  <si>
    <t>STOTRA &amp; UPANISAD</t>
  </si>
  <si>
    <t>Bhasa Nidana</t>
  </si>
  <si>
    <t>6.143X3.79</t>
  </si>
  <si>
    <t>6.003X5.547</t>
  </si>
  <si>
    <t>Ahnika Kandam</t>
  </si>
  <si>
    <t>Krsna Sastri</t>
  </si>
  <si>
    <t>Vani Vilasa Mandiram Press</t>
  </si>
  <si>
    <t>7.627X11.653</t>
  </si>
  <si>
    <t>Devapala</t>
  </si>
  <si>
    <t>Laugaksi Grhya Sutras with C</t>
  </si>
  <si>
    <t>Madusudan Kaul Sastri</t>
  </si>
  <si>
    <t>Nirnaya sagar press</t>
  </si>
  <si>
    <t>5.417X10</t>
  </si>
  <si>
    <t>Vyavahara tarangini press</t>
  </si>
  <si>
    <t>8X11</t>
  </si>
  <si>
    <t>Grhya sutra</t>
  </si>
  <si>
    <t>Kakawin Siwaratri Kalpa</t>
  </si>
  <si>
    <t>8.1X1.987</t>
  </si>
  <si>
    <t>Indonesian</t>
  </si>
  <si>
    <t>INDONESIAN PALM</t>
  </si>
  <si>
    <t>SRAUTA SUTRA PRAYOGA</t>
  </si>
  <si>
    <t>Hautrka with English Translation</t>
  </si>
  <si>
    <t>A.M Ghatage, Bhandarkar Institute Press</t>
  </si>
  <si>
    <t>8.177X11.053</t>
  </si>
  <si>
    <t>Oriya</t>
  </si>
  <si>
    <t>Sri Krsna Museum, Kuruksetra</t>
  </si>
  <si>
    <t>Sricaitanya Caritamrta</t>
  </si>
  <si>
    <t>13.703X1.623</t>
  </si>
  <si>
    <t>VAIKHANASA AGAMA F 1 P 469</t>
  </si>
  <si>
    <t>Vimanarcana Kalpa</t>
  </si>
  <si>
    <t>R. Sundararajan, Periyakulam, Madurai</t>
  </si>
  <si>
    <t>S Venkatraman</t>
  </si>
  <si>
    <t>7.187X11</t>
  </si>
  <si>
    <t>Mahanyasa Kanda</t>
  </si>
  <si>
    <t>4.787X6.23</t>
  </si>
  <si>
    <t>Aitreya Siksa</t>
  </si>
  <si>
    <t>6.423X8.333</t>
  </si>
  <si>
    <t>VEDIC PHONETICS F 3 P 32</t>
  </si>
  <si>
    <t>4.153X1.58</t>
  </si>
  <si>
    <t>Svara Nirnaya</t>
  </si>
  <si>
    <t>4.127X2.087</t>
  </si>
  <si>
    <t>Amarakosa</t>
  </si>
  <si>
    <t>17.963X4.2</t>
  </si>
  <si>
    <t>Bala Bharatam</t>
  </si>
  <si>
    <t>5.947X1.267</t>
  </si>
  <si>
    <t>Bhagavata Purana with C (Kanda 11 &amp; 12)</t>
  </si>
  <si>
    <t>6.077X0.76</t>
  </si>
  <si>
    <t>Sarvasiddhanta Samgraha with C</t>
  </si>
  <si>
    <t>Sridhara</t>
  </si>
  <si>
    <t>6.017X0.79</t>
  </si>
  <si>
    <t>Kadambapuri Mahatmya</t>
  </si>
  <si>
    <t>6.183X0.807</t>
  </si>
  <si>
    <t>WHISH COLL MSS   19</t>
  </si>
  <si>
    <t>5.893X1.743</t>
  </si>
  <si>
    <t>Grammatical Works</t>
  </si>
  <si>
    <t>5.903X0.9135</t>
  </si>
  <si>
    <t>Mananam</t>
  </si>
  <si>
    <t>6.047X1.205</t>
  </si>
  <si>
    <t>1.Ksirasvami, 2.Manaveda</t>
  </si>
  <si>
    <t>1.Dharmaraja, 3.Narayana</t>
  </si>
  <si>
    <t>5.827X0.805</t>
  </si>
  <si>
    <t>1.Tarka Cudamani, 2.Tarka Bhasa Bhavartha Dipika Commentary, 3.Prakriya Sarvasva, 4.Ganapata</t>
  </si>
  <si>
    <t>1.Tarka Paribhasa, 3.Karakavada, 4.Vadaratnavali, 5.Nyaya</t>
  </si>
  <si>
    <t>1.Kesava Misra, 3.Jayaram</t>
  </si>
  <si>
    <t>6.283X0.6935</t>
  </si>
  <si>
    <t>1.Uparaga Kriya Krama, 2.Prapanjha Dristi</t>
  </si>
  <si>
    <t>1.Narayana</t>
  </si>
  <si>
    <t>6.347X1.338</t>
  </si>
  <si>
    <t>I_AM_VISIONARY_TUNES</t>
  </si>
  <si>
    <t>17X5.7</t>
  </si>
  <si>
    <t>Vrtta Ratnakara Vyakhya</t>
  </si>
  <si>
    <t>17.4X7.18</t>
  </si>
  <si>
    <t>1.Amarakosa Commentary, 2.Campu Bharata</t>
  </si>
  <si>
    <t xml:space="preserve">Narahari </t>
  </si>
  <si>
    <t>Pandit Divakar</t>
  </si>
  <si>
    <t>Swami Dayanand</t>
  </si>
  <si>
    <t>6.23X9.117</t>
  </si>
  <si>
    <t>Proprietors Messrs. Braj B Das &amp; Co</t>
  </si>
  <si>
    <t>Fasciculus IX</t>
  </si>
  <si>
    <t>Missing Folios 2-768, 864- End</t>
  </si>
  <si>
    <t>9.763X4.32</t>
  </si>
  <si>
    <t>10.47X8.387</t>
  </si>
  <si>
    <t>Vedanta Kalpataruh</t>
  </si>
  <si>
    <t>Abhinava Guptacarya</t>
  </si>
  <si>
    <t>Abhinavabharati Vol 1 Chapter 1 and 6</t>
  </si>
  <si>
    <t>Mattavilasa prahasanam</t>
  </si>
  <si>
    <t>Mahendra Vikramavarman</t>
  </si>
  <si>
    <t>The Government of His Highness Maharaja of Tranvancore</t>
  </si>
  <si>
    <t>9.21X15.753</t>
  </si>
  <si>
    <t>10.863X8.22</t>
  </si>
  <si>
    <t>Sanskrit Manuscripts</t>
  </si>
  <si>
    <t>Pages not in order</t>
  </si>
  <si>
    <t>Jeffrey Chaser</t>
  </si>
  <si>
    <t>Unknown</t>
  </si>
  <si>
    <t>Manomohanam Press, Kollam</t>
  </si>
  <si>
    <t>4.307X6.507</t>
  </si>
  <si>
    <t>Missing Folios-12 and 13</t>
  </si>
  <si>
    <t>Arka Prakasa</t>
  </si>
  <si>
    <t>Chandronmilana</t>
  </si>
  <si>
    <t>Graha Laghava</t>
  </si>
  <si>
    <t>Graha Laghava 321</t>
  </si>
  <si>
    <t>Graha Laghava Tika</t>
  </si>
  <si>
    <t>Grahasanti Paddhati</t>
  </si>
  <si>
    <t>Sanskrit Astronomical tables in England</t>
  </si>
  <si>
    <t>Ravanah</t>
  </si>
  <si>
    <t>11.37X5.59</t>
  </si>
  <si>
    <t>Samachand Gurjarah</t>
  </si>
  <si>
    <t>Missing Folios -1-80</t>
  </si>
  <si>
    <t>Dr. H. Kern</t>
  </si>
  <si>
    <t>Bhatadipika</t>
  </si>
  <si>
    <t>Paramadicvara</t>
  </si>
  <si>
    <t>7.917X11.707</t>
  </si>
  <si>
    <t>E.J.Brill</t>
  </si>
  <si>
    <t>Leiden</t>
  </si>
  <si>
    <t>9.62X4.77</t>
  </si>
  <si>
    <t>David Pingree</t>
  </si>
  <si>
    <t>6.567X9.343</t>
  </si>
  <si>
    <t>11.78X5.723</t>
  </si>
  <si>
    <t>12.083X6.31</t>
  </si>
  <si>
    <t>Devajna Ganesah</t>
  </si>
  <si>
    <t>11.93X6.773</t>
  </si>
  <si>
    <t>P.U.Chandigarh</t>
  </si>
  <si>
    <t>Prithi pal Singh</t>
  </si>
  <si>
    <t>Visvanat</t>
  </si>
  <si>
    <t>10.503X6.4</t>
  </si>
  <si>
    <t>Folios mixed</t>
  </si>
  <si>
    <t>Missing Folio 1</t>
  </si>
  <si>
    <t>Mallari Devajnah</t>
  </si>
  <si>
    <t>Balananda Upadhyaya</t>
  </si>
  <si>
    <t>7.24X3.553</t>
  </si>
  <si>
    <t>V.Obba Reddy</t>
  </si>
  <si>
    <t>11.68X11.267</t>
  </si>
  <si>
    <t>Sarasvati Niketanam</t>
  </si>
  <si>
    <t>agthia vaittiyar annuri</t>
  </si>
  <si>
    <t>21.023X4.873</t>
  </si>
  <si>
    <t>Not in oder</t>
  </si>
  <si>
    <t>Aintukudumba anuboka vaittiya raja Cintamani ragasiyam</t>
  </si>
  <si>
    <t>16.35X25.377</t>
  </si>
  <si>
    <t>Anandakandam</t>
  </si>
  <si>
    <t>S.V.Radhakrsnasastri</t>
  </si>
  <si>
    <t>6.19X8.667</t>
  </si>
  <si>
    <t>Tanjore Sarasvati Mahal</t>
  </si>
  <si>
    <t>anupanaratnakara</t>
  </si>
  <si>
    <t>11.68X9.067</t>
  </si>
  <si>
    <t>Sindhuratnakara Mudraksara</t>
  </si>
  <si>
    <t>Rama Wariyar</t>
  </si>
  <si>
    <t>10.167X16.29</t>
  </si>
  <si>
    <t>Vidyaratnaprabha</t>
  </si>
  <si>
    <t>Kunnamkulam</t>
  </si>
  <si>
    <t>arogyaraksa</t>
  </si>
  <si>
    <t>4.527X6.88</t>
  </si>
  <si>
    <t>Governent</t>
  </si>
  <si>
    <t>Government Committee</t>
  </si>
  <si>
    <t>Vagbhata</t>
  </si>
  <si>
    <t>8.433X12.957</t>
  </si>
  <si>
    <t>The Vaidya Kalanidhi Office</t>
  </si>
  <si>
    <t>Not in order</t>
  </si>
  <si>
    <t>5.663X9.37</t>
  </si>
  <si>
    <t>Asva Cikitsa</t>
  </si>
  <si>
    <t>Nakulah</t>
  </si>
  <si>
    <t>9.717X5.082</t>
  </si>
  <si>
    <t>Ayur Malayalam Notes</t>
  </si>
  <si>
    <t>Chief Physician, AVP, Coimbatore</t>
  </si>
  <si>
    <t>6.393X9.193</t>
  </si>
  <si>
    <t>5.043X7.153</t>
  </si>
  <si>
    <t>Dattatreya and Co</t>
  </si>
  <si>
    <t>Dr. Itkala Samjeva Rao</t>
  </si>
  <si>
    <t>Ayurveda Padartha Vijnanam</t>
  </si>
  <si>
    <t>K.S.Kannan</t>
  </si>
  <si>
    <t>11.083X8.597</t>
  </si>
  <si>
    <t>Institute of Ayurveda and Integrative Medicine(I-AIM), Bangalore</t>
  </si>
  <si>
    <t>Ayurveda Prakasah</t>
  </si>
  <si>
    <t>Upadhyaya</t>
  </si>
  <si>
    <t>17.243X7.413</t>
  </si>
  <si>
    <t>ayurveda prasasti</t>
  </si>
  <si>
    <t>Vetapalam</t>
  </si>
  <si>
    <t>11.163X11.227</t>
  </si>
  <si>
    <t>Bogar Elunuru</t>
  </si>
  <si>
    <t>Bogar</t>
  </si>
  <si>
    <t>7.117X11.69</t>
  </si>
  <si>
    <t>V.Ayotidasa</t>
  </si>
  <si>
    <t>Sripata subramanyasastri</t>
  </si>
  <si>
    <t>Addipalli and Co</t>
  </si>
  <si>
    <t>8.47X11.27</t>
  </si>
  <si>
    <t>Ayurveda_ Life, Health and Longevity</t>
  </si>
  <si>
    <t>Robert E Svoboda</t>
  </si>
  <si>
    <t>The ayurvedic Press</t>
  </si>
  <si>
    <t>9.437X11.74</t>
  </si>
  <si>
    <t>The Asiatic Society</t>
  </si>
  <si>
    <t>English/Devanagari</t>
  </si>
  <si>
    <t>Ayurvedic Astrology Self Healing Through Sars David Frawley MLBD</t>
  </si>
  <si>
    <t>5.363X8.693</t>
  </si>
  <si>
    <t>Dr. David Frawley</t>
  </si>
  <si>
    <t>Motilal Banarsidass Publishers Pvt Ltd</t>
  </si>
  <si>
    <t>Ayurvedic studies</t>
  </si>
  <si>
    <t>6.847X11.007</t>
  </si>
  <si>
    <t>Dr. A. Eulenburg/ Dr. Jul. Schwalbe</t>
  </si>
  <si>
    <t>G. Bernstein, Berlin</t>
  </si>
  <si>
    <t>Ayurvedic-Medical-Astro</t>
  </si>
  <si>
    <t>4.697X7.987</t>
  </si>
  <si>
    <t>Bhartiya Prachya Evam Sanatan Vigyan Sanstan, Delhi</t>
  </si>
  <si>
    <t>English/Sanskrit</t>
  </si>
  <si>
    <t>Ayuskamiyam</t>
  </si>
  <si>
    <t>5.173X7.11</t>
  </si>
  <si>
    <t>Vayakkara Moose</t>
  </si>
  <si>
    <t>Dhanvantrih</t>
  </si>
  <si>
    <t>12.447X6.287</t>
  </si>
  <si>
    <t>Mariammal Daniel</t>
  </si>
  <si>
    <t>3.943X6.14</t>
  </si>
  <si>
    <t>Misra Bhava</t>
  </si>
  <si>
    <t>13.863X13.333</t>
  </si>
  <si>
    <t>3.24X4.213</t>
  </si>
  <si>
    <t>kollur vittil velayudhakurupp</t>
  </si>
  <si>
    <t>30.557X47.6</t>
  </si>
  <si>
    <t>Cikitsakacintamani</t>
  </si>
  <si>
    <t>16.447X9.707</t>
  </si>
  <si>
    <t>Cikitsasaramu</t>
  </si>
  <si>
    <t>Gopaladasu</t>
  </si>
  <si>
    <t>9.397X7.72</t>
  </si>
  <si>
    <t>Daksinabharatamu Ayurveda Pracaramu</t>
  </si>
  <si>
    <t>9.343X7.217</t>
  </si>
  <si>
    <t>Ayurveda Granthasrama Granthamala</t>
  </si>
  <si>
    <t>D. Gopalacaryalu</t>
  </si>
  <si>
    <t>7.687X9.147</t>
  </si>
  <si>
    <t>History of medicine</t>
  </si>
  <si>
    <t>Dominik Wujastyk</t>
  </si>
  <si>
    <t>The Wellcome Institute for the History of Medicine, London</t>
  </si>
  <si>
    <t>6.68X9.72</t>
  </si>
  <si>
    <t>Legacy of Vagbhata</t>
  </si>
  <si>
    <t>8.363X9.92</t>
  </si>
  <si>
    <t>Universities Press (India)Private Limited, Hyderabad</t>
  </si>
  <si>
    <t>Pannirukaand-ta-Vaittiyam</t>
  </si>
  <si>
    <t>Rama gurusami keran, Madurai</t>
  </si>
  <si>
    <t>5.617X9.26</t>
  </si>
  <si>
    <t>Bindu</t>
  </si>
  <si>
    <t>Suresvar</t>
  </si>
  <si>
    <t>Yadav Sarma</t>
  </si>
  <si>
    <t>10.187X8.557</t>
  </si>
  <si>
    <t>M.R.Bhat</t>
  </si>
  <si>
    <t>10.29X7.62</t>
  </si>
  <si>
    <t>Sannipata Kalika and Susruta Samhita</t>
  </si>
  <si>
    <t>Garuda Rama Bhat</t>
  </si>
  <si>
    <t>Susruta</t>
  </si>
  <si>
    <t>16.93X7.467</t>
  </si>
  <si>
    <t>Sanskrit Medical Manuscripts In India</t>
  </si>
  <si>
    <t>Dr.B.Rama rao</t>
  </si>
  <si>
    <t>Dr G.S.Lavekar</t>
  </si>
  <si>
    <t>Central Council for Research in Ayurveda and Siddha</t>
  </si>
  <si>
    <t>8.263X11.68</t>
  </si>
  <si>
    <t>14.503X12.8</t>
  </si>
  <si>
    <t>Sanskrit/Hindi</t>
  </si>
  <si>
    <t>10.233X7.983</t>
  </si>
  <si>
    <t>Vallabha Bhat/Kisori Vallabha</t>
  </si>
  <si>
    <t>Sri Venkateswara</t>
  </si>
  <si>
    <t>Puvvada Suryanarayana Rao</t>
  </si>
  <si>
    <t>11.737X9.027</t>
  </si>
  <si>
    <t>Cennapuri</t>
  </si>
  <si>
    <t>Shri Raghunatha Temple MSS Library</t>
  </si>
  <si>
    <t>10.173X5.973</t>
  </si>
  <si>
    <t>Stri Rog Chikitsa</t>
  </si>
  <si>
    <t>Hidden Secret of Ayurveda</t>
  </si>
  <si>
    <t>Bhava Prakasa of Misra Bhava</t>
  </si>
  <si>
    <t>Ayurveda Yoga Muktavali</t>
  </si>
  <si>
    <t>adimandraanupancika</t>
  </si>
  <si>
    <t>Sarngadhara's Trisati with C</t>
  </si>
  <si>
    <t>Rasapaddhati &amp; Lohasarvasva with C</t>
  </si>
  <si>
    <t>Astamgahrdayam Vol 2 with C</t>
  </si>
  <si>
    <t>Graha Laghava Karan with C</t>
  </si>
  <si>
    <t>aryabhattiya</t>
  </si>
  <si>
    <t>Ravidatta</t>
  </si>
  <si>
    <t>7.123X11.695</t>
  </si>
  <si>
    <t>Susena</t>
  </si>
  <si>
    <t>Susrusa</t>
  </si>
  <si>
    <t>4.25X5.5</t>
  </si>
  <si>
    <t>G.R.Deekshitulu</t>
  </si>
  <si>
    <t>TAMIL-SIDHAVAIDYA dictionary</t>
  </si>
  <si>
    <t>V.Sivajnani Yogi</t>
  </si>
  <si>
    <t>5.547X7.913</t>
  </si>
  <si>
    <t>E.Rama Gurusvami</t>
  </si>
  <si>
    <t>The Ayurveda Encyclopedia</t>
  </si>
  <si>
    <t>Dr. R.C.Uniyal</t>
  </si>
  <si>
    <t>Ayurvedic Holistic Center Press</t>
  </si>
  <si>
    <t>7.96X11.487</t>
  </si>
  <si>
    <t>Trivandrum Sanskrit Series List</t>
  </si>
  <si>
    <t>6.523X10.28</t>
  </si>
  <si>
    <t>Sanskrit/England</t>
  </si>
  <si>
    <t>Devanagari/English</t>
  </si>
  <si>
    <t>Bhata narahari</t>
  </si>
  <si>
    <t>10.84X8.34</t>
  </si>
  <si>
    <t>Chaukhambha Orientalia</t>
  </si>
  <si>
    <t>Vagbhata mandanam</t>
  </si>
  <si>
    <t>Susena vaidyakam with Tika</t>
  </si>
  <si>
    <t>VAGBHATA VIVECANA</t>
  </si>
  <si>
    <t>Priyavrat Sarma</t>
  </si>
  <si>
    <t>Chawkhambha Vidyabhavan, Varanasi</t>
  </si>
  <si>
    <t>4.727X7.857</t>
  </si>
  <si>
    <t>Harinatha</t>
  </si>
  <si>
    <t>11.877x5.177</t>
  </si>
  <si>
    <t>Vaidya Jeevanam with Dipikakhya Tika</t>
  </si>
  <si>
    <t>Agastya</t>
  </si>
  <si>
    <t>Arumuka Mutaliyar</t>
  </si>
  <si>
    <t>5.36X8.343</t>
  </si>
  <si>
    <t>M.Sapapati Mutaliyar</t>
  </si>
  <si>
    <t>Kantasami Mutaliyar</t>
  </si>
  <si>
    <t>5.56X8.297</t>
  </si>
  <si>
    <t>Tirumakal Vilas Press</t>
  </si>
  <si>
    <t>10.207X5.563</t>
  </si>
  <si>
    <t>vrkshayurveda</t>
  </si>
  <si>
    <t>S.K.Ramachandra Rao</t>
  </si>
  <si>
    <t>Kalpatharu Research Academy</t>
  </si>
  <si>
    <t>3.263X4.603</t>
  </si>
  <si>
    <t>11.167X5.597</t>
  </si>
  <si>
    <t>9.53X10.417</t>
  </si>
  <si>
    <t>Canakya Raja Niti Sastra</t>
  </si>
  <si>
    <t>5.817X7.357</t>
  </si>
  <si>
    <t xml:space="preserve">Vaidyanath </t>
  </si>
  <si>
    <t>11.583X7.67</t>
  </si>
  <si>
    <t>arogya kalpadrumam bala cikitsa</t>
  </si>
  <si>
    <t>Doha Sara Sangraha</t>
  </si>
  <si>
    <t>5.973X8.01</t>
  </si>
  <si>
    <t>GANGA YATRA TAMIL</t>
  </si>
  <si>
    <t>Kasi Vasi Peri Sivarama Satri</t>
  </si>
  <si>
    <t>9.173X13.673</t>
  </si>
  <si>
    <t>Geeta Govinda Tika</t>
  </si>
  <si>
    <t>Jayadev</t>
  </si>
  <si>
    <t>Punjab University Library</t>
  </si>
  <si>
    <t>Jagaddar</t>
  </si>
  <si>
    <t>Saradipika</t>
  </si>
  <si>
    <t>10.18X4.12</t>
  </si>
  <si>
    <t>Gurparnali Arthat Guruvansavali</t>
  </si>
  <si>
    <t>Punjabi</t>
  </si>
  <si>
    <t>6.033X3.617</t>
  </si>
  <si>
    <t>Rama Carita Manasa Lanka Kanda</t>
  </si>
  <si>
    <t>Tulasidas</t>
  </si>
  <si>
    <t>Awadhi</t>
  </si>
  <si>
    <t>12.017X5.62</t>
  </si>
  <si>
    <t>Sandilya Bhakti Sutra with Bhashya</t>
  </si>
  <si>
    <t>16.69X11.653</t>
  </si>
  <si>
    <t>Sandilya Sutrabhasyam</t>
  </si>
  <si>
    <t>Nityananda</t>
  </si>
  <si>
    <t>Krsnajivanadas</t>
  </si>
  <si>
    <t>Sanskrit/Gujarati</t>
  </si>
  <si>
    <t>3.553X5.283</t>
  </si>
  <si>
    <t>Dipamala</t>
  </si>
  <si>
    <t>5.057X7.42</t>
  </si>
  <si>
    <t>Nispanna Yogavali Of Mahapandita</t>
  </si>
  <si>
    <t>Mahapandita Abhayakaragupta</t>
  </si>
  <si>
    <t>Government Of His Highness the Maharaja Gaekwad of Baroda</t>
  </si>
  <si>
    <t>7.343X10.777</t>
  </si>
  <si>
    <t>A Descriptive Catalogue of Sanskrit Manuscripts in the Varendra Research Museum Library Vol I</t>
  </si>
  <si>
    <t>Varendra Research Museum, Banglades</t>
  </si>
  <si>
    <t>16.747X12.507</t>
  </si>
  <si>
    <t>A Descriptive Catalogue of Sanskrit Manuscripts in the Varendra Research Museum Library Vol II</t>
  </si>
  <si>
    <t>Professor Kanailal Ray</t>
  </si>
  <si>
    <t>Professor Chitta Ranjan Misra</t>
  </si>
  <si>
    <t>8.64X6.307</t>
  </si>
  <si>
    <t>A Descriptive Catalogue of Sanskrit Manuscripts in the Varendra Research Museum Library Vol III</t>
  </si>
  <si>
    <t>8.89X6.667</t>
  </si>
  <si>
    <t>A Descriptive Catalogue Of Sanskrit Manuscripts Pandurangi K.T. Vol 1</t>
  </si>
  <si>
    <t>K.T.Pandurangi</t>
  </si>
  <si>
    <t>Sri Vidyadhisha Sanskrit Manuscripts Library</t>
  </si>
  <si>
    <t>Malamaddi, Dharwar</t>
  </si>
  <si>
    <t>Sri V.S.M. Library, Dharwar</t>
  </si>
  <si>
    <t>Missing- 6,7</t>
  </si>
  <si>
    <t>8.27X11.94</t>
  </si>
  <si>
    <t>A HANDLIST OF SANSKRIT MANUSCRIPTS IN THE PUNJAB UNIVERSITY LIBRARY Lahore (Vol  2)1</t>
  </si>
  <si>
    <t>7.95X5.527</t>
  </si>
  <si>
    <t>Hara prasad Sastri</t>
  </si>
  <si>
    <t>5.783X9.293</t>
  </si>
  <si>
    <t>The Durbar Library</t>
  </si>
  <si>
    <t>Nepal</t>
  </si>
  <si>
    <t>A Catalogue Durbar Library Nepal</t>
  </si>
  <si>
    <t>Alaphabetical Index of Sanskrit Manuscripts in University Manuscript Library Trivandrum Vol 1 TSS 186-1</t>
  </si>
  <si>
    <t>The Oriental Institute Library</t>
  </si>
  <si>
    <t>5.893X8.307</t>
  </si>
  <si>
    <t>7.73X10.883</t>
  </si>
  <si>
    <t>English/Sanskrit/Tamil</t>
  </si>
  <si>
    <t>English/Devanagari/Tamil</t>
  </si>
  <si>
    <t>6X8.5</t>
  </si>
  <si>
    <t xml:space="preserve">Bhuri Singh Museum </t>
  </si>
  <si>
    <t>7.56X8.91</t>
  </si>
  <si>
    <t>Catalogue of Sanskrit Manuscriptd Vol 11 Epics Sanskrit Academy Melkote</t>
  </si>
  <si>
    <t>S.Kumara</t>
  </si>
  <si>
    <t>7.157X9.74</t>
  </si>
  <si>
    <t>Catalogue of Sanskrit Manuscriptd Vol Tamil Sanskrit Academy Melkote</t>
  </si>
  <si>
    <t>A. Veera Raghavan</t>
  </si>
  <si>
    <t>Pandarat Narayana Pilla Asan</t>
  </si>
  <si>
    <t>Dr. S.Krsna kumar</t>
  </si>
  <si>
    <t>Niranam Tommi Canda pilla</t>
  </si>
  <si>
    <t>M.A.Laksmitattacar</t>
  </si>
  <si>
    <t>7.103X9.917</t>
  </si>
  <si>
    <t>Catalogue of Sanskrit Manuscripts</t>
  </si>
  <si>
    <t>7.317X10.527</t>
  </si>
  <si>
    <t>Catalogue of Jain bhandar Cambay</t>
  </si>
  <si>
    <t>6.77X10.263</t>
  </si>
  <si>
    <t>Oriental Institute, Baroda</t>
  </si>
  <si>
    <t>Catalogus-Catalogorum vol 3</t>
  </si>
  <si>
    <t>Oriental Research Institute Library</t>
  </si>
  <si>
    <t>8.343X11.907</t>
  </si>
  <si>
    <t>Catalouge of Sanskrit Manuscripts Johan Van Manen Collection IIAS</t>
  </si>
  <si>
    <t>Dr. saraju Rath</t>
  </si>
  <si>
    <t>7.447X10.867</t>
  </si>
  <si>
    <t>Descriptive Catalogue of the Sanskrit Astronomical Manuscripts Preserved at the Maharaja Man Singh II Museum in Jaipur, India</t>
  </si>
  <si>
    <t>9.72X14.523</t>
  </si>
  <si>
    <t>American Philosophical Society</t>
  </si>
  <si>
    <t>Descriptive catalogue of the sanskrit manuscripts Vol 1</t>
  </si>
  <si>
    <t>P.P.S.Sastri</t>
  </si>
  <si>
    <t>Administrative Committee, Sarasvati Mahal Library</t>
  </si>
  <si>
    <t>8.5X13.567</t>
  </si>
  <si>
    <t>Descriptive catalogue of the sanskrit manuscripts Vol 2 Part 2</t>
  </si>
  <si>
    <t>5.82X8.263</t>
  </si>
  <si>
    <t>Descriptive catalogue of the sanskrit manuscripts Vol 11</t>
  </si>
  <si>
    <t>3.45X4.603</t>
  </si>
  <si>
    <t>Descriptive catalogue of the sanskrit manuscripts Vol 17</t>
  </si>
  <si>
    <t>3.767X4.603</t>
  </si>
  <si>
    <t>Descriptive catalogue of the sanskrit manuscripts Vol 18</t>
  </si>
  <si>
    <t>Bodhasarah with C</t>
  </si>
  <si>
    <t>Descriptive catalogue of the sanskrit manuscripts Vol 19</t>
  </si>
  <si>
    <t>7.873X10.613</t>
  </si>
  <si>
    <t>6.157X9.76</t>
  </si>
  <si>
    <t>Dr D.Sridhara babu</t>
  </si>
  <si>
    <t>Oriental Research Institute, Tirupati</t>
  </si>
  <si>
    <t>Epigraphy Catalogue of the Buddhist Sanskrit Manuscripts</t>
  </si>
  <si>
    <t>The Nepal-German Manuscript Preservation Project 2</t>
  </si>
  <si>
    <t>5.89X8.82</t>
  </si>
  <si>
    <t>Albrecht Wezler</t>
  </si>
  <si>
    <t>Hand List of the Sanskrit Manuscripts in the Sanskrit Manuscript Library Vol-I</t>
  </si>
  <si>
    <t>6.563X9.053</t>
  </si>
  <si>
    <t>List of Sanskrit Journals Gandivam 1981 Sampurnananda Sanskrit University</t>
  </si>
  <si>
    <t>7.793X10.587</t>
  </si>
  <si>
    <t>Oriental historical manucripts vol 1</t>
  </si>
  <si>
    <t>William taylor</t>
  </si>
  <si>
    <t>Oriental historical manucripts vol 2</t>
  </si>
  <si>
    <t>English/Tamil</t>
  </si>
  <si>
    <t>8.323X10.6</t>
  </si>
  <si>
    <t>The Malan Library</t>
  </si>
  <si>
    <t>8.42X10.957</t>
  </si>
  <si>
    <t>A.Subbarayulu</t>
  </si>
  <si>
    <t>8.263X6.853</t>
  </si>
  <si>
    <t>Tamil University, Tancavur</t>
  </si>
  <si>
    <t>Palm leaf mss from Trichinapoly</t>
  </si>
  <si>
    <t>Punjab University Manuscripts Catalogue</t>
  </si>
  <si>
    <t>9.237X12.33</t>
  </si>
  <si>
    <t>7.393X9.187</t>
  </si>
  <si>
    <t>Trivandrum Sanskrit Series List From Bhrngasandesa 1937 - Indological Listings</t>
  </si>
  <si>
    <t>6.243X10.02</t>
  </si>
  <si>
    <t>Trivandrum Sanskrit Series List From Raghaviyam 1942 - Indological Listings</t>
  </si>
  <si>
    <t>5.907X9.613</t>
  </si>
  <si>
    <t>Trivandrum Sanskrit Series List From Sarvamatasangraha - Indological Listings</t>
  </si>
  <si>
    <t>Government Sanskrit Publications, Trivandrum</t>
  </si>
  <si>
    <t>6.007X9.72</t>
  </si>
  <si>
    <t>R.D.Maiduly</t>
  </si>
  <si>
    <t>Vrindaban Research Institute, Vrindaban</t>
  </si>
  <si>
    <t>2.747X4.543</t>
  </si>
  <si>
    <t>Vrindavan Research Institute Catalogue Part 1 and 2</t>
  </si>
  <si>
    <t>Wealth of Sanskrit Manuscripts in India and Abroad</t>
  </si>
  <si>
    <t>5.783X8.107</t>
  </si>
  <si>
    <t>S.Theagarajan</t>
  </si>
  <si>
    <t>6.04X8.96</t>
  </si>
  <si>
    <t>Government Oriental Manuscripts Library Publications</t>
  </si>
  <si>
    <t>Government Oriental Manuscripts Library</t>
  </si>
  <si>
    <t>Srikrsna datta</t>
  </si>
  <si>
    <t>10.43X6.953</t>
  </si>
  <si>
    <t>Sidambaranata Desikar</t>
  </si>
  <si>
    <t>8.187X12.513</t>
  </si>
  <si>
    <t>DASAKARIYAM</t>
  </si>
  <si>
    <t>Surat</t>
  </si>
  <si>
    <t>Dinakara Sarma</t>
  </si>
  <si>
    <t>10.157X7.153</t>
  </si>
  <si>
    <t>Gautama Dharma Sutra Bhasya</t>
  </si>
  <si>
    <t>Maskariyam</t>
  </si>
  <si>
    <t>Chandigarh</t>
  </si>
  <si>
    <t>Government Oriental Manuscript Library, Madras</t>
  </si>
  <si>
    <t>7.21X8.903</t>
  </si>
  <si>
    <t>Gautma Dharama Sutra</t>
  </si>
  <si>
    <t>4.837X6.123</t>
  </si>
  <si>
    <t>University of Toronto Library</t>
  </si>
  <si>
    <t>Canada</t>
  </si>
  <si>
    <t>S.C.Van Doesburg</t>
  </si>
  <si>
    <t>Dutch</t>
  </si>
  <si>
    <t>5.373X8.943</t>
  </si>
  <si>
    <t>7.643X5.393</t>
  </si>
  <si>
    <t>Viramitrodaya</t>
  </si>
  <si>
    <t>Mitra Misra</t>
  </si>
  <si>
    <t>Parvatiya Nityananda Sarma</t>
  </si>
  <si>
    <t>4.467X7.707</t>
  </si>
  <si>
    <t>Missing Pages 1-484</t>
  </si>
  <si>
    <t>A.Narayanayyar</t>
  </si>
  <si>
    <t>Ankaganitham</t>
  </si>
  <si>
    <t>Ramakrishna kkukkilaya</t>
  </si>
  <si>
    <t>Vidyavilasam, Trivandrum</t>
  </si>
  <si>
    <t>4.487X6.59</t>
  </si>
  <si>
    <t>Sumer Singh Bhalla</t>
  </si>
  <si>
    <t>11.25X7.407</t>
  </si>
  <si>
    <t>Guru Bilas Pathasahi</t>
  </si>
  <si>
    <t>Gita Govinda</t>
  </si>
  <si>
    <t>Gita Kalpdruma</t>
  </si>
  <si>
    <t>Mixed with other manusripts</t>
  </si>
  <si>
    <t>9.69X5.68</t>
  </si>
  <si>
    <t>11.69X7.165</t>
  </si>
  <si>
    <t>Gita meaning</t>
  </si>
  <si>
    <t>5.373X3.107</t>
  </si>
  <si>
    <t>Gita with hindi C</t>
  </si>
  <si>
    <t>8.06X5.58</t>
  </si>
  <si>
    <t>Gitamahatmyam</t>
  </si>
  <si>
    <t>Gobinda Gita</t>
  </si>
  <si>
    <t>6.653X7.883</t>
  </si>
  <si>
    <t>Guru Govind Singh</t>
  </si>
  <si>
    <t>7.607X5.957</t>
  </si>
  <si>
    <t>Missing Folios-7, 392-397</t>
  </si>
  <si>
    <t>7.383X4.52</t>
  </si>
  <si>
    <t>Rama Gita with C</t>
  </si>
  <si>
    <t>Apara Kriyas and Sraddham</t>
  </si>
  <si>
    <t>9X10.86</t>
  </si>
  <si>
    <t>3.483X1.307</t>
  </si>
  <si>
    <t>Apastamba Ukta Sraddha Sankalpa</t>
  </si>
  <si>
    <t>4.68X2.12</t>
  </si>
  <si>
    <t>3.487X4.83</t>
  </si>
  <si>
    <t>Apastamba Sradda</t>
  </si>
  <si>
    <t>10.667X4.79</t>
  </si>
  <si>
    <t>Missing Folios - 4,14-16</t>
  </si>
  <si>
    <t>Ashvalayana grihya karika</t>
  </si>
  <si>
    <t>7.517X7.467</t>
  </si>
  <si>
    <t>Asvalayana</t>
  </si>
  <si>
    <t>Gargyanarayaniya</t>
  </si>
  <si>
    <t>4.81X7.853</t>
  </si>
  <si>
    <t>Srijivananda vidyasagara Bhattacharya.V.A</t>
  </si>
  <si>
    <t>Asvalayana Grhya Sutra with C</t>
  </si>
  <si>
    <t>Jadiya Visvanatha</t>
  </si>
  <si>
    <t>V. A. Srijivananda vidyasagara Bhattacharya</t>
  </si>
  <si>
    <t>11.117X7.753</t>
  </si>
  <si>
    <t>Asvalayana grhya sutra Chapter 1-4</t>
  </si>
  <si>
    <t>Bharadvaja sutras</t>
  </si>
  <si>
    <t>Henriette J. W. Salomons Litt . D.</t>
  </si>
  <si>
    <t>4.903X8.293.</t>
  </si>
  <si>
    <t>Late E.J.Brill Ltd, Leyden</t>
  </si>
  <si>
    <t>Bodhayaniya Brahmakarma</t>
  </si>
  <si>
    <t>Sri Medha Dakshinamurthi Sanskrit Vidyapeeta</t>
  </si>
  <si>
    <t>9.293X4.667</t>
  </si>
  <si>
    <t>Vellutteril Kesavan vaidyar</t>
  </si>
  <si>
    <t>R. Madhavan Unnithan</t>
  </si>
  <si>
    <t>Balapathamritam</t>
  </si>
  <si>
    <t>3.84X6.453</t>
  </si>
  <si>
    <t>Missing Pages 1,5</t>
  </si>
  <si>
    <t xml:space="preserve"> Badrinath </t>
  </si>
  <si>
    <t>Matangi</t>
  </si>
  <si>
    <t>8.09X11.053</t>
  </si>
  <si>
    <t>HH Wilson works vol 3</t>
  </si>
  <si>
    <t>Trubner &amp; Co</t>
  </si>
  <si>
    <t>4.613X7.813</t>
  </si>
  <si>
    <t>Damaraju Pundarikaksudu</t>
  </si>
  <si>
    <t>10.78X8.5</t>
  </si>
  <si>
    <t>navayugarambhamu</t>
  </si>
  <si>
    <t>Nastaliq</t>
  </si>
  <si>
    <t xml:space="preserve">Paramartha Katha </t>
  </si>
  <si>
    <t>Baba Lal Dhayal</t>
  </si>
  <si>
    <t>4.67X6.143</t>
  </si>
  <si>
    <t>Raghuvar Ratnavali</t>
  </si>
  <si>
    <t>5.197X3.27</t>
  </si>
  <si>
    <t>Upanyasamala Part 1</t>
  </si>
  <si>
    <t>4.573X6.743</t>
  </si>
  <si>
    <t>Devi Mahatmya Prayogini Katyayani Tantra</t>
  </si>
  <si>
    <t>Prayoga-Candrika 178</t>
  </si>
  <si>
    <t>7.01X3.467</t>
  </si>
  <si>
    <t>Studies in the Grhyasutras of Asvalayana and Apastamba</t>
  </si>
  <si>
    <t>Dr. Bhabani Prasad Bhattacharya</t>
  </si>
  <si>
    <t>Sanskrit Pustak Bhandar, Calcutta</t>
  </si>
  <si>
    <t>6.26X8.527</t>
  </si>
  <si>
    <t>4.517X6.897</t>
  </si>
  <si>
    <t>6.963X6.053</t>
  </si>
  <si>
    <t>Gaya Mahatmyam</t>
  </si>
  <si>
    <t>10.4X4.357</t>
  </si>
  <si>
    <t>Varanasi Prasad</t>
  </si>
  <si>
    <t>Kasi Sanskrit</t>
  </si>
  <si>
    <t>Halasya Mahatmya</t>
  </si>
  <si>
    <t>6.307X9.577</t>
  </si>
  <si>
    <t>Sanskrit/Tamil</t>
  </si>
  <si>
    <t>Grantha/Tamil</t>
  </si>
  <si>
    <t>Nigamanda Mahadesika</t>
  </si>
  <si>
    <t>7.16X10.107</t>
  </si>
  <si>
    <t>Ramanama Mahatmayam</t>
  </si>
  <si>
    <t>Harikavi</t>
  </si>
  <si>
    <t>Folios mixwd</t>
  </si>
  <si>
    <t>12.91X6.193</t>
  </si>
  <si>
    <t>RamaRahasyaSatyopakhyana with Hindi C</t>
  </si>
  <si>
    <t>8.02X5.993</t>
  </si>
  <si>
    <t>Collection Of four manuscripts. Sriramahrdaya, Ramarahasya satyopakhyana, bhaktamala</t>
  </si>
  <si>
    <t>Tulasivana mahatmya</t>
  </si>
  <si>
    <t>23.057X3.733</t>
  </si>
  <si>
    <t>Sukes.P.D</t>
  </si>
  <si>
    <t>Vaikhari Research Foundation, Trivandrum</t>
  </si>
  <si>
    <t>c</t>
  </si>
  <si>
    <t>Karma Grantha</t>
  </si>
  <si>
    <t>5.253X7.9</t>
  </si>
  <si>
    <t>Patva Valchand Sotilal</t>
  </si>
  <si>
    <t>Parasurama Kalpa Sutra Part 1</t>
  </si>
  <si>
    <t>A.Mahadeva Sastri</t>
  </si>
  <si>
    <t>6.407X8.773</t>
  </si>
  <si>
    <t>Saubhagyodaya</t>
  </si>
  <si>
    <t>Devi Kavaca</t>
  </si>
  <si>
    <t>Missing Folios-4-12, 14</t>
  </si>
  <si>
    <t>8.84X4.327</t>
  </si>
  <si>
    <t>Devi Kavaca Or Panca Ratna Candra</t>
  </si>
  <si>
    <t>6.39X4.5</t>
  </si>
  <si>
    <t>Mixed Folios</t>
  </si>
  <si>
    <t>Reinhold Grunendahl</t>
  </si>
  <si>
    <t>South Indian Scripts in sanskrit manuscripts and Prints</t>
  </si>
  <si>
    <t>Multi-Language</t>
  </si>
  <si>
    <t>Multi-script</t>
  </si>
  <si>
    <t>10.773X8.047</t>
  </si>
  <si>
    <t>Harrassowitz verlag</t>
  </si>
  <si>
    <t>Grantha Lipi Handwriting Exercise Book</t>
  </si>
  <si>
    <t>Appu Educational Trust, Chennai.</t>
  </si>
  <si>
    <t>2.45X3.223</t>
  </si>
  <si>
    <t>Prakrit Verses in Sanskrit Works on Poetics Vol 2</t>
  </si>
  <si>
    <t>V.M.Kulkarni</t>
  </si>
  <si>
    <t>B.L.Institute of Indology</t>
  </si>
  <si>
    <t>English/Sanskrit/Prakrit</t>
  </si>
  <si>
    <t>7.1X9.636</t>
  </si>
  <si>
    <t>Sanskrit Vocabulary</t>
  </si>
  <si>
    <t>E.A.Prinsep</t>
  </si>
  <si>
    <t>6.817X10.133</t>
  </si>
  <si>
    <t>Speak Sanskrit - Sanskrit Bharati</t>
  </si>
  <si>
    <t>indian english dictionary 01swan</t>
  </si>
  <si>
    <t>indian english dictionary 02swan</t>
  </si>
  <si>
    <t>Medini</t>
  </si>
  <si>
    <t>On the Sarada Alphabet-Grierson</t>
  </si>
  <si>
    <t>Paniniya Siksa</t>
  </si>
  <si>
    <t>Raja Nighantu Gutika</t>
  </si>
  <si>
    <t>Sanskrit/Hindi/English</t>
  </si>
  <si>
    <t>6.623X4.927</t>
  </si>
  <si>
    <t>6.29X7.083</t>
  </si>
  <si>
    <t>Alexander Stephence</t>
  </si>
  <si>
    <t>Paper MSS/Printed</t>
  </si>
  <si>
    <t>4.923X7.903</t>
  </si>
  <si>
    <t>Mixed with a printed book 'History of the Wars'</t>
  </si>
  <si>
    <t>somanatha sarma</t>
  </si>
  <si>
    <t>Harimohanmukhopadhyaya</t>
  </si>
  <si>
    <t>7.5X13.363</t>
  </si>
  <si>
    <t>George Grierson</t>
  </si>
  <si>
    <t>English/Sarada/Nagari</t>
  </si>
  <si>
    <t>5.12X8.473</t>
  </si>
  <si>
    <t>Royal asiatic Society</t>
  </si>
  <si>
    <t>Raghunatharya</t>
  </si>
  <si>
    <t>10.38X4.113</t>
  </si>
  <si>
    <t>7.463X12</t>
  </si>
  <si>
    <t>Dharmarasmi</t>
  </si>
  <si>
    <t>Anandakuttan</t>
  </si>
  <si>
    <t>Vidyodaya Publications</t>
  </si>
  <si>
    <t>4.697X6.94</t>
  </si>
  <si>
    <t>45.587X33.343</t>
  </si>
  <si>
    <t>Ananda Sanjivani Part 1</t>
  </si>
  <si>
    <t>Ananda Sanjivani Part 2</t>
  </si>
  <si>
    <t>9.85X6.997</t>
  </si>
  <si>
    <t>Asiatic society</t>
  </si>
  <si>
    <t>Angatvanirukti of Murari Misra</t>
  </si>
  <si>
    <t>Murari Misra</t>
  </si>
  <si>
    <t>5.643X8.543</t>
  </si>
  <si>
    <t>Royal Asiatic Socciety</t>
  </si>
  <si>
    <t>10.71X4.04</t>
  </si>
  <si>
    <t>Anumana Khanda Nyaya Vaisesika</t>
  </si>
  <si>
    <t>Nyaya Ratna Dipavali</t>
  </si>
  <si>
    <t>Tarkamrtam1</t>
  </si>
  <si>
    <t>Anandanubhava</t>
  </si>
  <si>
    <t>Vedantaviveka</t>
  </si>
  <si>
    <t>anandagiri</t>
  </si>
  <si>
    <t>V.Jagadisvara Sastrigal, Kalyanasundara Sastrigal</t>
  </si>
  <si>
    <t>Madras Government Oriental Series</t>
  </si>
  <si>
    <t>11.997X10.52</t>
  </si>
  <si>
    <t>11.533X4.27</t>
  </si>
  <si>
    <t xml:space="preserve">Tarka Sangraha(Sabda Bodha Dala krutya) Artha Vivarna </t>
  </si>
  <si>
    <t>9.757X8.017</t>
  </si>
  <si>
    <t>11.993X5.57</t>
  </si>
  <si>
    <t>Kesava Rama Pandit</t>
  </si>
  <si>
    <t>11.44X4.313</t>
  </si>
  <si>
    <t>8.87X4.15</t>
  </si>
  <si>
    <t>3.987X6.403</t>
  </si>
  <si>
    <t>Dipotsava Annakuta</t>
  </si>
  <si>
    <t>11.69X6.76</t>
  </si>
  <si>
    <t>Garga Samhita - 1</t>
  </si>
  <si>
    <t>11.69X7.517</t>
  </si>
  <si>
    <t>Garga Samhita - 2</t>
  </si>
  <si>
    <t>11.69X6.503</t>
  </si>
  <si>
    <t>Garga Samhita - 3</t>
  </si>
  <si>
    <t>11.69X7.163</t>
  </si>
  <si>
    <t>Garga Samhita - 4</t>
  </si>
  <si>
    <t>Garga Samhita - 5</t>
  </si>
  <si>
    <t>Garga Samhita - 6</t>
  </si>
  <si>
    <t>Gargasamhita</t>
  </si>
  <si>
    <t>11.69X6.613</t>
  </si>
  <si>
    <t>11.69X7.147</t>
  </si>
  <si>
    <t>Garga samhita Vol 1</t>
  </si>
  <si>
    <t>7.44X9.933</t>
  </si>
  <si>
    <t>Varanaseya Sanskrit Vishva Vidyalaya</t>
  </si>
  <si>
    <t>Missing Folios 1-12</t>
  </si>
  <si>
    <t>Candipuja Vidhi</t>
  </si>
  <si>
    <t>11.69X7.033</t>
  </si>
  <si>
    <t>Daksina Kali Poojana Paddhati</t>
  </si>
  <si>
    <t>Siva Pujavidhi Sanskrit</t>
  </si>
  <si>
    <t>8.15X4.577</t>
  </si>
  <si>
    <t>C.V,Giridhara Sastri</t>
  </si>
  <si>
    <t>7.403X11.68</t>
  </si>
  <si>
    <t>Tattvadarsana Prakasana, Sringeri</t>
  </si>
  <si>
    <t>Datt Kavi on Lord Krsna and Jagat Jot Prakasa</t>
  </si>
  <si>
    <t>Ekadasa SKandha Bhagavata</t>
  </si>
  <si>
    <t>Rama Carita Manasa Kiskindha Kanda</t>
  </si>
  <si>
    <t>Rama Carita Manasa Sundarakanda</t>
  </si>
  <si>
    <t>6.077X10.117</t>
  </si>
  <si>
    <t>Devadatta</t>
  </si>
  <si>
    <t>8.54X9.86</t>
  </si>
  <si>
    <t>The Chowkhambha Vidyabhavan, Varanasi</t>
  </si>
  <si>
    <t>7.617X9.797</t>
  </si>
  <si>
    <t>Ramtej Pandey</t>
  </si>
  <si>
    <t>11.927X5.183</t>
  </si>
  <si>
    <t>Sanjivan lal</t>
  </si>
  <si>
    <t>12.033X5.063</t>
  </si>
  <si>
    <t>SIVAJNANA SIDDHIYAR</t>
  </si>
  <si>
    <t>Madhava Sivajnanayogi</t>
  </si>
  <si>
    <t>6.94X11.69</t>
  </si>
  <si>
    <t>Hamsa Sandesa Asvasas I &amp; II with C and English Translation</t>
  </si>
  <si>
    <t>Vavilla</t>
  </si>
  <si>
    <t>Svetaranyam Narayana Sastri</t>
  </si>
  <si>
    <t>Sanskrit/English</t>
  </si>
  <si>
    <t>5.343X7.307</t>
  </si>
  <si>
    <t>Hamsa Sandesa with C</t>
  </si>
  <si>
    <t>Srirangarajacarya</t>
  </si>
  <si>
    <t>3.153X4.817</t>
  </si>
  <si>
    <t>whole page is not shown</t>
  </si>
  <si>
    <t>Prapanna-Parijatam</t>
  </si>
  <si>
    <t>The Neminirvana of Vagbhata - Pandit Sivadatta</t>
  </si>
  <si>
    <t>Sri Vatsya Varadacarya alias Nadanur ammal</t>
  </si>
  <si>
    <t>P.V.Ramanujaswami</t>
  </si>
  <si>
    <t>T.K.V.A.Sudarsanacarya</t>
  </si>
  <si>
    <t>5.663X8.267</t>
  </si>
  <si>
    <t>5.297X6.713</t>
  </si>
  <si>
    <t>Setubandha of Pravarasena with Tika</t>
  </si>
  <si>
    <t>Pravarasena</t>
  </si>
  <si>
    <t>Ramadasa Bhupati</t>
  </si>
  <si>
    <t>Sivadutta</t>
  </si>
  <si>
    <t>Baratiya Vidya Prakasan</t>
  </si>
  <si>
    <t>5.687X8.52</t>
  </si>
  <si>
    <t>Pandit Sivadatta &amp; Kasinat Pandurang Parab</t>
  </si>
  <si>
    <t>4.527X7.2</t>
  </si>
  <si>
    <t>Astadhyayi</t>
  </si>
  <si>
    <t>6.763X10.143</t>
  </si>
  <si>
    <t>Dhatu Patha</t>
  </si>
  <si>
    <t>6.093X6.557</t>
  </si>
  <si>
    <t>Lavnya Vijaya Suri</t>
  </si>
  <si>
    <t>7X9.5</t>
  </si>
  <si>
    <t>Dhatu Ratnakar Lavnya Vijaya Suri Devanathan R  Prakash Pandey Part 2</t>
  </si>
  <si>
    <t>Dhatu Ratnakar Lavnya Vijaya Suri Devanathan R  Prakash Pandey Part 1</t>
  </si>
  <si>
    <t>R. Devanathan, Prakas Pandey</t>
  </si>
  <si>
    <t>Dhatu Ratnakar Lavnya Vijaya Suri Devanathan R. Prakash Pandey Part 3</t>
  </si>
  <si>
    <t>Dhatu Ratnakar Lavnya Vijaya Suri Devanathan R. Prakash Pandey Part 4</t>
  </si>
  <si>
    <t xml:space="preserve">Dhatu Ratnakar Lavnya Vijaya Suri Devanathan R. Prakash Pandey Part 6 </t>
  </si>
  <si>
    <t>Grammatical Work</t>
  </si>
  <si>
    <t>Pratyaksa Khanda Siti Kanthi of Sri Kanth and Dhatu Rupavali  Vyakarana</t>
  </si>
  <si>
    <t>Navrang Book sellers &amp; Publishers</t>
  </si>
  <si>
    <t>12.393X4.38</t>
  </si>
  <si>
    <t>Patra Rupavali  (Siddhanta Chandrika)</t>
  </si>
  <si>
    <t>11.28X4.913</t>
  </si>
  <si>
    <t>15.943X13.333</t>
  </si>
  <si>
    <t>Srikantha Sarma</t>
  </si>
  <si>
    <t>Mixwd with a Grammar Text</t>
  </si>
  <si>
    <t>SIVAJNANA BODHAM TAMIL</t>
  </si>
  <si>
    <t>Meykanta devar</t>
  </si>
  <si>
    <t>11.843X17.043</t>
  </si>
  <si>
    <t>Apastamba srauta prayoga 2 works</t>
  </si>
  <si>
    <t>10.783X3.333</t>
  </si>
  <si>
    <t>Apastamba-Sulbasutram with C &amp; English Translation</t>
  </si>
  <si>
    <t>Kapardin swamin Karvinda &amp; Sundararaja</t>
  </si>
  <si>
    <t>Dr. Satya Prakas &amp; Pt Ram swarup Sarma</t>
  </si>
  <si>
    <t>2.81X4.227</t>
  </si>
  <si>
    <t>The Research Institute of Ancient Scietific Studies, Newdelhi</t>
  </si>
  <si>
    <t>Ashvalayana_srauta sutra vritti</t>
  </si>
  <si>
    <t>17.56X8.19</t>
  </si>
  <si>
    <t>Asvalayana Srautasutra</t>
  </si>
  <si>
    <t>15.453X10.323</t>
  </si>
  <si>
    <t>Asvalayana_srautasutra</t>
  </si>
  <si>
    <t>7.337X7.173</t>
  </si>
  <si>
    <t>Cimcalkaropa Ramacandra</t>
  </si>
  <si>
    <t>Hadkaropa Janardana</t>
  </si>
  <si>
    <t>Narayana Garga</t>
  </si>
  <si>
    <t>8.317X7.993</t>
  </si>
  <si>
    <t>Asvalayana_srautasutra satika-</t>
  </si>
  <si>
    <t>Asvalayana_srautasutra_saTika</t>
  </si>
  <si>
    <t>Narayaniya</t>
  </si>
  <si>
    <t>7.377X7.133</t>
  </si>
  <si>
    <t>2.773X4.453</t>
  </si>
  <si>
    <t>Arya Sataka Appayya Dikshit Sanskrit Comentary of Raghavan V  Gore N A</t>
  </si>
  <si>
    <t>N.A.Gore</t>
  </si>
  <si>
    <t>Raghavan.V</t>
  </si>
  <si>
    <t>4.753X7.167</t>
  </si>
  <si>
    <t>Ganga Sahasranama</t>
  </si>
  <si>
    <t>Narayaniyam</t>
  </si>
  <si>
    <t>Pancastavi - Dharmacaryar</t>
  </si>
  <si>
    <t>Sri Nara Narayaniyam</t>
  </si>
  <si>
    <t>Stotra-Ratna</t>
  </si>
  <si>
    <t>Umasahasram of Ganapati Muni with Sanskrit Vyakhya of Kapali Sastri 1943</t>
  </si>
  <si>
    <t>Mixed with another text</t>
  </si>
  <si>
    <t>7.24X4.29</t>
  </si>
  <si>
    <t>5.03X6.597</t>
  </si>
  <si>
    <t>Sabda Rupavali and Saptasati Mala Mantra Stotra-</t>
  </si>
  <si>
    <t>7.917X12.32</t>
  </si>
  <si>
    <t>Mix of Sabda Rupavali &amp; Saptasati</t>
  </si>
  <si>
    <t>5.65X8.58</t>
  </si>
  <si>
    <t>Laksmi Venkatesvara</t>
  </si>
  <si>
    <t>Anantacharya</t>
  </si>
  <si>
    <t>6.207X8.853</t>
  </si>
  <si>
    <t>Prabha</t>
  </si>
  <si>
    <t>Kapali Sastri</t>
  </si>
  <si>
    <t>Ganapati Muni</t>
  </si>
  <si>
    <t>4.787X7.403</t>
  </si>
  <si>
    <t>TAMIL LITERATURE</t>
  </si>
  <si>
    <t>Amarapancikai on amarakosa</t>
  </si>
  <si>
    <t>Vaidyanata</t>
  </si>
  <si>
    <t>20.613X7.007</t>
  </si>
  <si>
    <t>7.083X12.403</t>
  </si>
  <si>
    <t>Arumukha Navaravar</t>
  </si>
  <si>
    <t>CUDAMANI NIGHANTU TAMIL With C</t>
  </si>
  <si>
    <t>Svaminatha panditar</t>
  </si>
  <si>
    <t>Saivavidya Nupalanai Yantrasalai</t>
  </si>
  <si>
    <t>GOTRA PRAPANTA TIRATTU TAMIL</t>
  </si>
  <si>
    <t>Ramalinga svami</t>
  </si>
  <si>
    <t>Kayaru Jnanasundara aiyya &amp; Kaniyampakkam Murukesa Mudaliyar</t>
  </si>
  <si>
    <t>7.76X10.23</t>
  </si>
  <si>
    <t>VAIRAKIYA DIPAM TAMIL</t>
  </si>
  <si>
    <t>Santa Linga Svami</t>
  </si>
  <si>
    <t>Sitambara Svami</t>
  </si>
  <si>
    <t>N.Katiraiverpillai</t>
  </si>
  <si>
    <t>7.127X9.82</t>
  </si>
  <si>
    <t>Missing Pages-1-19</t>
  </si>
  <si>
    <t>The South India Saiva Siddhanta Works Publishing society</t>
  </si>
  <si>
    <t>Tevara Olineri</t>
  </si>
  <si>
    <t>Rav Bahadur</t>
  </si>
  <si>
    <t>Senkalvaraya Pillai</t>
  </si>
  <si>
    <t>8.27X11.37</t>
  </si>
  <si>
    <t>Purascarana Candrika</t>
  </si>
  <si>
    <t>3.113X3.653</t>
  </si>
  <si>
    <t>Sri Paramahansa Parivracaka</t>
  </si>
  <si>
    <t>5.06X2.193</t>
  </si>
  <si>
    <t>Syama-rahasya Tantra with Hindi Tika</t>
  </si>
  <si>
    <t>3.237X4.893</t>
  </si>
  <si>
    <t>Purnandagiri parivracaka paramahansa</t>
  </si>
  <si>
    <t>Harisankarji sastri</t>
  </si>
  <si>
    <t>Chhandogya Upanisad Hindi Tika</t>
  </si>
  <si>
    <t>Ganesa_Atharvasirsam Sabhasyam</t>
  </si>
  <si>
    <t>The Early Upaniṣads</t>
  </si>
  <si>
    <t>8.89X5.26</t>
  </si>
  <si>
    <t>Pandit Vamana Sastri Islamapurkar</t>
  </si>
  <si>
    <t>Mahadev Cimanaji apte</t>
  </si>
  <si>
    <t>7.48X13.037</t>
  </si>
  <si>
    <t>Isavasya Upanishad Khandartha Raghavendra Thirtha</t>
  </si>
  <si>
    <t>Raghavendra Yati</t>
  </si>
  <si>
    <t>Missing Last Folio</t>
  </si>
  <si>
    <t>10.297X9.523</t>
  </si>
  <si>
    <t>The University of Texas Cetre for Asian studies &amp; Oxford University Press</t>
  </si>
  <si>
    <t>5.7X9.08</t>
  </si>
  <si>
    <t>Aranya Samhita Samaveda Sayana Bhashya Jivanand Vidya Sagar 1891</t>
  </si>
  <si>
    <t>Camakanuvaka</t>
  </si>
  <si>
    <t>Jivananda Vidya Sagar</t>
  </si>
  <si>
    <t>4.87X8.447</t>
  </si>
  <si>
    <t>Aranya sanhita of samaveda</t>
  </si>
  <si>
    <t>Sayana</t>
  </si>
  <si>
    <t>Satya brata samasrami</t>
  </si>
  <si>
    <t>with Bengali Translation</t>
  </si>
  <si>
    <t>Sanskrit/Bengali</t>
  </si>
  <si>
    <t>Devanagari/Bengali</t>
  </si>
  <si>
    <t>4.893X8.18</t>
  </si>
  <si>
    <t>6.647X6.647</t>
  </si>
  <si>
    <t>Mahanyasa Khandah</t>
  </si>
  <si>
    <t>5.187X6.82</t>
  </si>
  <si>
    <t>T.Subramanya Sastri</t>
  </si>
  <si>
    <t>Nyasa Vimsatih</t>
  </si>
  <si>
    <t>Raghunatha Tattacharya</t>
  </si>
  <si>
    <t>Venkatacharya</t>
  </si>
  <si>
    <t>Manipravala vyakhya</t>
  </si>
  <si>
    <t>Sanskrit/Manipravalam</t>
  </si>
  <si>
    <t>6.463X8.73</t>
  </si>
  <si>
    <t>concept of agni in ayurveda</t>
  </si>
  <si>
    <t>Critical Study of the Commentary On The Rig Veda</t>
  </si>
  <si>
    <t>Fragment Of Some Brahmana</t>
  </si>
  <si>
    <t>Bhagvan Das</t>
  </si>
  <si>
    <t>5.083X8.153</t>
  </si>
  <si>
    <t>Svami Dayananda</t>
  </si>
  <si>
    <t>Sudhir Kumar Gupta</t>
  </si>
  <si>
    <t>6.803X11.69</t>
  </si>
  <si>
    <t>6.96X9.66</t>
  </si>
  <si>
    <t>6.377X8.75</t>
  </si>
  <si>
    <t>Vedangaprakasha Volume 01 - Varnoccharana Siksha  Swami Dayananda</t>
  </si>
  <si>
    <t>Sankalpa suryodayam</t>
  </si>
  <si>
    <t>Sri Bhashya-Prameya</t>
  </si>
  <si>
    <t>Tattvatrayam Sanskrit Text</t>
  </si>
  <si>
    <t>8.5X11</t>
  </si>
  <si>
    <t>5.847X8.267</t>
  </si>
  <si>
    <t>Varadaraja Suri</t>
  </si>
  <si>
    <t>9.453X7.593</t>
  </si>
  <si>
    <t>WAR</t>
  </si>
  <si>
    <t>5.51X8.763</t>
  </si>
  <si>
    <t>11.69X5.393</t>
  </si>
  <si>
    <t>Anga Vidya and others</t>
  </si>
  <si>
    <t>YOGA SANKHYA</t>
  </si>
  <si>
    <t>Vasistha yoga kanda</t>
  </si>
  <si>
    <t>Mixed MSS contains Svana vivarah, Sribikka Vicarah.</t>
  </si>
  <si>
    <t>20.4X16.297</t>
  </si>
  <si>
    <t>Yoga Bijam Sanskrit</t>
  </si>
  <si>
    <t>Bhuvanacandra vasak</t>
  </si>
  <si>
    <t>Navacandra Siromani</t>
  </si>
  <si>
    <t>5.853X8.843</t>
  </si>
  <si>
    <t>Yoga Cintamani with Tika</t>
  </si>
  <si>
    <t>Durgadasa Vacaspati</t>
  </si>
  <si>
    <t>10.843X6.3</t>
  </si>
  <si>
    <t>Yoga Martandam Sanskrit</t>
  </si>
  <si>
    <t>Goraksanatha</t>
  </si>
  <si>
    <t>7.32X11.657</t>
  </si>
  <si>
    <t>Vamdimisra</t>
  </si>
  <si>
    <t>11.587X5.6</t>
  </si>
  <si>
    <t>Sanskrit/Urdu</t>
  </si>
  <si>
    <t>Devanagari/Nasthaliq</t>
  </si>
  <si>
    <t>Maharsi Patanjali</t>
  </si>
  <si>
    <t>5.953X9.327</t>
  </si>
  <si>
    <t>Yoga Sutra Urdu Translation- Shri Krishna Museum Kurukshetra</t>
  </si>
  <si>
    <t>Y.H.Despandey</t>
  </si>
  <si>
    <t>Yogaprabhava Khanda 2</t>
  </si>
  <si>
    <t>Sanskrit/Marathi</t>
  </si>
  <si>
    <t>5X7.157</t>
  </si>
  <si>
    <t>Yogaratnakara</t>
  </si>
  <si>
    <t>Mahadeva cimanaji apte</t>
  </si>
  <si>
    <t>8.5X12.207</t>
  </si>
  <si>
    <t>Yogavisaya  Sanskrit</t>
  </si>
  <si>
    <t>Matsyendranatha</t>
  </si>
  <si>
    <t>6.68X11.657</t>
  </si>
  <si>
    <t>Ayurvedic-Manuscripts</t>
  </si>
  <si>
    <t>Cikitsanjanam of Upadhyaya Vidyapati</t>
  </si>
  <si>
    <t>Vaitiyam</t>
  </si>
  <si>
    <t>catalogue of manuscripts and books- Pickering</t>
  </si>
  <si>
    <t>William Pickering</t>
  </si>
  <si>
    <t>3.66X6.183</t>
  </si>
  <si>
    <t>Tamil cuvadikal vivara attavanai tokuti-30</t>
  </si>
  <si>
    <t>Paricca</t>
  </si>
  <si>
    <t>Jimutavahana</t>
  </si>
  <si>
    <t>Dinakarodyotah prayaschitta</t>
  </si>
  <si>
    <t>Sanskrit Academy (New) 2015  Publications Catalogue</t>
  </si>
  <si>
    <t>Descriptive Catalogue of Telugu Paper Manuscripts at SVOU</t>
  </si>
  <si>
    <t>Catalogue Bhuri Singh Museum Camba</t>
  </si>
  <si>
    <t>catalogue Sanskrit tamil manuscripts</t>
  </si>
  <si>
    <t>Anandasram Sanskrit Series Price List 1980 - Indological Listings</t>
  </si>
  <si>
    <t>astangahrdayam</t>
  </si>
  <si>
    <t>Vedanta Kalpataru of Amrtananda Saraswati Adhyaya 2</t>
  </si>
  <si>
    <t>Cakra Kaumudi of Badrinath with Hindi C</t>
  </si>
  <si>
    <t>Devasvamin &amp; Narayana</t>
  </si>
  <si>
    <t>Asvalayana Grhyasutra with C</t>
  </si>
  <si>
    <t>Svami Ravi Tirtha</t>
  </si>
  <si>
    <t>The Adyar Library</t>
  </si>
  <si>
    <t>5.433X8.193</t>
  </si>
  <si>
    <t>Hastigiri Mahatmyam</t>
  </si>
  <si>
    <t>Vilvadri Mahatmyam</t>
  </si>
  <si>
    <t xml:space="preserve"> Amritananda Sarasvati</t>
  </si>
  <si>
    <t>Dusvapnam</t>
  </si>
  <si>
    <t>Darsan Kumar</t>
  </si>
  <si>
    <t>M.Duraisvami Aiyangar</t>
  </si>
  <si>
    <t>Gananat Sen</t>
  </si>
  <si>
    <t>Bala Chikitsartha Garbha Chikitsa Dasratra Balyadi Vidhi</t>
  </si>
  <si>
    <t>Subbaraya Mutaliyar</t>
  </si>
  <si>
    <t>M.S.Valiatan</t>
  </si>
  <si>
    <t>G. Raghava Deeksitulu</t>
  </si>
  <si>
    <t>Sadasiva Tirtha</t>
  </si>
  <si>
    <t>Ecampadi Srinivasacaryalu</t>
  </si>
  <si>
    <t>K.R.Srikantha Murti</t>
  </si>
  <si>
    <t>Buddhokta Samsaramaye Suci Nirdesna</t>
  </si>
  <si>
    <t>Benoytos Bhattacarya</t>
  </si>
  <si>
    <t>Camba</t>
  </si>
  <si>
    <t>Anandasram Sanskrit Series</t>
  </si>
  <si>
    <t>Center Of Central Asian Studies, University of Kasmir</t>
  </si>
  <si>
    <t>Carles Josiah Taylor</t>
  </si>
  <si>
    <t>Sacindra Nath Siddhanta</t>
  </si>
  <si>
    <t>Hari Cauhan</t>
  </si>
  <si>
    <t>V.Hanumantacar</t>
  </si>
  <si>
    <t xml:space="preserve">Jivesvar Jha </t>
  </si>
  <si>
    <t>Rastriya Sanskrit Sansthan, New Delhi</t>
  </si>
  <si>
    <t>Srinivasa Raghavacarya</t>
  </si>
  <si>
    <t>Raghunat Sarma</t>
  </si>
  <si>
    <t>Madhvacarya Vadavi</t>
  </si>
  <si>
    <t>Vibhutibhusana bhattacarya</t>
  </si>
  <si>
    <t>Konat Sankara variyar</t>
  </si>
  <si>
    <t>Konat Krsna variyar</t>
  </si>
  <si>
    <t>EKAGNIKANDA BHASYAM</t>
  </si>
  <si>
    <t>The Choukhamba Sanskrit Series Office, Varanasi-1</t>
  </si>
  <si>
    <t>Choukhamba Sanskrit Book Depot</t>
  </si>
  <si>
    <t>Mixed with Raghuvamsa Text</t>
  </si>
  <si>
    <t>Dometic Ritual According to the School of Baradvaja</t>
  </si>
  <si>
    <t>21.023X5.9</t>
  </si>
  <si>
    <t>Reverse in order , Missing  Folios-48-52, 121-139, 172-226</t>
  </si>
  <si>
    <t>Burmese kamavaca Buddhist mss</t>
  </si>
  <si>
    <t xml:space="preserve">Burmese  </t>
  </si>
  <si>
    <t>Metal Sheet</t>
  </si>
  <si>
    <t>17.657X5.053</t>
  </si>
  <si>
    <t>Dharmasastriya Vyavastha Sangraha</t>
  </si>
  <si>
    <t>Kubendranatha Sukla</t>
  </si>
  <si>
    <t>Sanskrit/Bangali</t>
  </si>
  <si>
    <t>4.617X7.723</t>
  </si>
  <si>
    <t>Government Press, Uttarprades</t>
  </si>
  <si>
    <t>Baudayana Purva Prayoga by Kanakasabhapati</t>
  </si>
  <si>
    <t xml:space="preserve"> Kanakasabhapati</t>
  </si>
  <si>
    <t>S.Subramanya Sastri</t>
  </si>
  <si>
    <t>South Indian Arcakas Association</t>
  </si>
  <si>
    <t xml:space="preserve">5.907X9.433 </t>
  </si>
  <si>
    <t>Laksmidharah</t>
  </si>
  <si>
    <t>Krtyakalpataru Sraddhakandam</t>
  </si>
  <si>
    <t>5.907X9.057</t>
  </si>
  <si>
    <t>Pages are not in order</t>
  </si>
  <si>
    <t>Sarasvati Mahal Library, Tanjore</t>
  </si>
  <si>
    <t>Dharmasindhu</t>
  </si>
  <si>
    <t>9.567X6.02</t>
  </si>
  <si>
    <t>Prayoga Ratnamala A Commentary on Apastamba srauta sutra</t>
  </si>
  <si>
    <t>Coudapacarya</t>
  </si>
  <si>
    <t>Ramanuja Tatacarya</t>
  </si>
  <si>
    <t>10.08X8.41</t>
  </si>
  <si>
    <t>Rachna Sant Das Ram Das Moti Das</t>
  </si>
  <si>
    <t>4.307X2.68</t>
  </si>
  <si>
    <t>Amarapancikai on Amarakosa</t>
  </si>
  <si>
    <t>20.153X7.13</t>
  </si>
  <si>
    <t>Madvedastadesika Grandamala Sampradayavibhaga</t>
  </si>
  <si>
    <t>6.783X9.597</t>
  </si>
  <si>
    <t>Bhagavan Mansapuja</t>
  </si>
  <si>
    <t>4.887X7.893</t>
  </si>
  <si>
    <t>Ramayan 3 Aranyakhandam</t>
  </si>
  <si>
    <t>13.387X6.003</t>
  </si>
  <si>
    <t>Ramayan 4 Kiskindhakhandam</t>
  </si>
  <si>
    <t>Ramayan 5 Sundarakhandam</t>
  </si>
  <si>
    <t>Ramayan 6 Yuddhakhandam</t>
  </si>
  <si>
    <t>Ramayan 7 Uttarakhandam</t>
  </si>
  <si>
    <t>13.78X6.3</t>
  </si>
  <si>
    <t>Ancient Sanskrit literature</t>
  </si>
  <si>
    <t>Apabhramsha Pathavali</t>
  </si>
  <si>
    <t>Bhartrhari kavya C by Jayamangala</t>
  </si>
  <si>
    <t>Bhoja Campuramayana</t>
  </si>
  <si>
    <t>Bramara Sandesa</t>
  </si>
  <si>
    <t>Ajitasena</t>
  </si>
  <si>
    <t>Dr. Nemicandra Sastri</t>
  </si>
  <si>
    <t>Bharatiya jnanpitha</t>
  </si>
  <si>
    <t>Alankar Chintamani with Hindi translation</t>
  </si>
  <si>
    <t xml:space="preserve"> 5.253X8.253</t>
  </si>
  <si>
    <t>Archibald Edward Gaugh</t>
  </si>
  <si>
    <t>4.773X7.583</t>
  </si>
  <si>
    <t>Madhusudan cimanlal modi</t>
  </si>
  <si>
    <t>7.44X6.75</t>
  </si>
  <si>
    <t>16.017X4.76</t>
  </si>
  <si>
    <t>Laksmana</t>
  </si>
  <si>
    <t>Bhoja</t>
  </si>
  <si>
    <t>9.27X8.84</t>
  </si>
  <si>
    <t>Y.Mahalinga Sastri</t>
  </si>
  <si>
    <t>5X8.15</t>
  </si>
  <si>
    <t>Udyana Patrika</t>
  </si>
  <si>
    <t>Varanasiya Sanskrit Visva Vidyalaya</t>
  </si>
  <si>
    <t>Gargasamhita Part 1</t>
  </si>
  <si>
    <t>6.693X9.843</t>
  </si>
  <si>
    <t>Vedanta Siddhanta Dipika Hastamalaka Tika</t>
  </si>
  <si>
    <t>4.963X6.527</t>
  </si>
  <si>
    <t>Samudrika by Visnudatta astrology</t>
  </si>
  <si>
    <t>Ganesadutta Vyasa</t>
  </si>
  <si>
    <t>15.007X6.577</t>
  </si>
  <si>
    <t>Samadacarya</t>
  </si>
  <si>
    <t>8.527X4.4</t>
  </si>
  <si>
    <t>Muhurtacintamani by Ramadevajna</t>
  </si>
  <si>
    <t>Missing Folios 1-4</t>
  </si>
  <si>
    <t>5.18X2.7</t>
  </si>
  <si>
    <t>Bhuvana Dipaka with Tika</t>
  </si>
  <si>
    <t>Samarasara with Tika</t>
  </si>
  <si>
    <t>Bharata</t>
  </si>
  <si>
    <t>Missing Folios 1 and 2</t>
  </si>
  <si>
    <t>8.003X6.797</t>
  </si>
  <si>
    <t>7.843X6.767</t>
  </si>
  <si>
    <t>Satpancasika vivrtih with Tika</t>
  </si>
  <si>
    <t>Bhattotpala</t>
  </si>
  <si>
    <t>7.713X6.89</t>
  </si>
  <si>
    <t>4.15X3.967</t>
  </si>
  <si>
    <t>5.037X4.607</t>
  </si>
  <si>
    <t>Arogyaraksa</t>
  </si>
  <si>
    <t>The Asiatic Society, Kolkata</t>
  </si>
  <si>
    <t>Kasi Vasi Peri Sivarama Satri, tiruvadi</t>
  </si>
  <si>
    <t>A Descripitive Catalogue Of Sanskrit Manuscripts In The Curator's Office Library Trivandrum Vol-I</t>
  </si>
  <si>
    <t>The Government of H.H. The Maha Rajah of Travancore</t>
  </si>
  <si>
    <t>16.69X25.007</t>
  </si>
  <si>
    <t>4.45x6.923</t>
  </si>
  <si>
    <t>M.Rangacarya</t>
  </si>
  <si>
    <t>4.543X7.537</t>
  </si>
  <si>
    <t>A Descriptive Catalogue of the Sanskrit Manuscripts in the Government Oriental Manuscripts Library Madras Vol 4</t>
  </si>
  <si>
    <t>Catalogue of Durbar Library Nepal Vol 2</t>
  </si>
  <si>
    <t>Catalogue of Sanskrit MSS in the Library of India Office Part 5</t>
  </si>
  <si>
    <t>8.15X10.557</t>
  </si>
  <si>
    <t>Rao Bahadur</t>
  </si>
  <si>
    <t>Catalogue of Sanskrit Manuscripts in GOML Madras Vol 4</t>
  </si>
  <si>
    <t>4.413X7.487</t>
  </si>
  <si>
    <t>Catalogue Sanskrit and Tamil Manuscripts</t>
  </si>
  <si>
    <t>Catalogus Catalogorum vol 3</t>
  </si>
  <si>
    <t>Otto Harrassowitz</t>
  </si>
  <si>
    <t>9.677X13.027</t>
  </si>
  <si>
    <t>The Education Society's Press, Byculla</t>
  </si>
  <si>
    <t>MSS List of Saraswati Bhavan Library</t>
  </si>
  <si>
    <t>Manuscripts catalogue of Sarasvati Bhavan Library</t>
  </si>
  <si>
    <t>9.6X8.22</t>
  </si>
  <si>
    <t>9.993X8.35</t>
  </si>
  <si>
    <t>Sanskrit Manuscripts Government Oriental Manuscripts Library Madras Vol 4 Part 1 itihasa and purana</t>
  </si>
  <si>
    <t>5.22X8.953</t>
  </si>
  <si>
    <t>Parichha</t>
  </si>
  <si>
    <t>8.673X5.393</t>
  </si>
  <si>
    <t>Srti tattvanussarana</t>
  </si>
  <si>
    <t>15.29X5.307</t>
  </si>
  <si>
    <t>Smrtyarthasarah</t>
  </si>
  <si>
    <t>13.067X11.7</t>
  </si>
  <si>
    <t>U.Ramakrsna Kkukkilaya</t>
  </si>
  <si>
    <t>Missing Folios-1 to 10, 20 to end</t>
  </si>
  <si>
    <t>11.987X5.687</t>
  </si>
  <si>
    <t>Persian</t>
  </si>
  <si>
    <t>5.03X7.623</t>
  </si>
  <si>
    <t>Lilavati with C Persian Translation</t>
  </si>
  <si>
    <t>Prabandha cintamani</t>
  </si>
  <si>
    <t>Merutunga acarya</t>
  </si>
  <si>
    <t>C,H,Tawney</t>
  </si>
  <si>
    <t>The Asiatic Society, Kolkatta</t>
  </si>
  <si>
    <t>4.957X7.863</t>
  </si>
  <si>
    <t>Purana date</t>
  </si>
  <si>
    <t>6.31X9.767</t>
  </si>
  <si>
    <t>Missing Foilio-1 to 300</t>
  </si>
  <si>
    <t>The Pandit A Monthly Publication Vol 23</t>
  </si>
  <si>
    <t>5X8</t>
  </si>
  <si>
    <t>K.J.Lazarus and Co, Benares</t>
  </si>
  <si>
    <t>Harvard College Library</t>
  </si>
  <si>
    <t>Bharat Bhusan</t>
  </si>
  <si>
    <t>5.057X7.387</t>
  </si>
  <si>
    <t>Sivakavaca</t>
  </si>
  <si>
    <t>6.143X3.557</t>
  </si>
  <si>
    <t>Missing Folio-7</t>
  </si>
  <si>
    <t xml:space="preserve">Sarada aksara jnana </t>
  </si>
  <si>
    <t>Pandit Premnath Sastri Samskritik Sodh Samsthan</t>
  </si>
  <si>
    <t>5.947X7.85</t>
  </si>
  <si>
    <t>Sarada/Devanagari</t>
  </si>
  <si>
    <t>CUDAMANI NIGHANTU TAMIL</t>
  </si>
  <si>
    <t>Matrka nighantu</t>
  </si>
  <si>
    <t>Indian english dictionary 02swan</t>
  </si>
  <si>
    <t>Indian english dictionary 01swan</t>
  </si>
  <si>
    <t>10X6.887</t>
  </si>
  <si>
    <t>Amarakosa Canto 1</t>
  </si>
  <si>
    <t xml:space="preserve">Kesava </t>
  </si>
  <si>
    <t>20.44X17.957</t>
  </si>
  <si>
    <t>MANUSCRIPTOLOGY</t>
  </si>
  <si>
    <t>Sanskrit Handbook</t>
  </si>
  <si>
    <t>Sanskrit Inscriptions</t>
  </si>
  <si>
    <t>Sanskrit lessons part 1</t>
  </si>
  <si>
    <t>South Indian scripts and manuscripts</t>
  </si>
  <si>
    <t>6.043X9.627</t>
  </si>
  <si>
    <t>5.167X8.417</t>
  </si>
  <si>
    <t>Pandit Cottu Ram Tivari</t>
  </si>
  <si>
    <t>Gopinath Pathak, Baneras</t>
  </si>
  <si>
    <t>4.003X6.923</t>
  </si>
  <si>
    <t>8.277X11.693</t>
  </si>
  <si>
    <t>Harrassowitz verlag, Wiesbaden</t>
  </si>
  <si>
    <t>Ananda Sanjivana Part 1- Sanskrit Music Manuscripts</t>
  </si>
  <si>
    <t>Ananda Sanjivana Part 2- Sanskrit Music Manuscripts</t>
  </si>
  <si>
    <t>Nyaya work</t>
  </si>
  <si>
    <t>P.P.Narayanasvami</t>
  </si>
  <si>
    <t>Muttusvami Diksitar Krti Samaharam</t>
  </si>
  <si>
    <t>7.567X9.827</t>
  </si>
  <si>
    <t>4.757X3.927</t>
  </si>
  <si>
    <t>Manditta Kuncu Nambioodiri</t>
  </si>
  <si>
    <t>H.H.Maharaja of Hill Palace, tripunitura</t>
  </si>
  <si>
    <t>Subodhini with Tippani</t>
  </si>
  <si>
    <t>5.793X4.433</t>
  </si>
  <si>
    <t>22.893X19.487</t>
  </si>
  <si>
    <t>Jivanatha</t>
  </si>
  <si>
    <t>Svaratattvam</t>
  </si>
  <si>
    <t>20.387X9.103</t>
  </si>
  <si>
    <t>Vyadhikarana</t>
  </si>
  <si>
    <t>15.737X12.053</t>
  </si>
  <si>
    <t>Anumana Khanda</t>
  </si>
  <si>
    <t>Rajaniti  kavita Devaraja</t>
  </si>
  <si>
    <t>Devidas</t>
  </si>
  <si>
    <t>4.827X6.917</t>
  </si>
  <si>
    <t>Missing Folio-8 to 11</t>
  </si>
  <si>
    <t>Hariharaputra puja vidhi</t>
  </si>
  <si>
    <t>Tulasi Puja</t>
  </si>
  <si>
    <t>5.807X8.29</t>
  </si>
  <si>
    <t>Vaisnava Tantra</t>
  </si>
  <si>
    <t>Devi kumar</t>
  </si>
  <si>
    <t>5.347X7.797</t>
  </si>
  <si>
    <t>Hari saranam</t>
  </si>
  <si>
    <t>Srimad Bhagavata dasamaskandha uttardha</t>
  </si>
  <si>
    <t>Sridhara svami</t>
  </si>
  <si>
    <t>Srimad Bhagavata Bhavartha dipika</t>
  </si>
  <si>
    <t>6.793X9.56</t>
  </si>
  <si>
    <t>12.077X16.577</t>
  </si>
  <si>
    <t>Srimad bhagavata mahatmya</t>
  </si>
  <si>
    <t>12.2X12.817</t>
  </si>
  <si>
    <t>Sriman Narayaniyam with C</t>
  </si>
  <si>
    <t>Balabhodini</t>
  </si>
  <si>
    <t>Konat krsna varriyar</t>
  </si>
  <si>
    <t>Konat Sankara Variyar</t>
  </si>
  <si>
    <t>Siva jnana bhodha Yantra Sala</t>
  </si>
  <si>
    <t>Vatula Suddhakyam with C</t>
  </si>
  <si>
    <t>Alakappa Mudaliyar</t>
  </si>
  <si>
    <t>6.503X5.527</t>
  </si>
  <si>
    <t>T.N.Ramacandran</t>
  </si>
  <si>
    <t>Saivasiddhantam</t>
  </si>
  <si>
    <t>Dharmapura adhinam, Dharmapuram</t>
  </si>
  <si>
    <t>3.687X5.043</t>
  </si>
  <si>
    <t>Meghasandesa  with C</t>
  </si>
  <si>
    <t>S   Narayana Iyengar</t>
  </si>
  <si>
    <t>Vavilla, Ramasvami sastrulu and sons</t>
  </si>
  <si>
    <t>7.13X10.857</t>
  </si>
  <si>
    <t xml:space="preserve">Nrsimhacampu </t>
  </si>
  <si>
    <t>4.23X4.147</t>
  </si>
  <si>
    <t>Sisupalavadha of Magha Canto 1</t>
  </si>
  <si>
    <t>17.5X11.62</t>
  </si>
  <si>
    <t>The Setubandha of Pravarasena with Tika</t>
  </si>
  <si>
    <t>Sivadutta Sarma and Kasinath Sarma</t>
  </si>
  <si>
    <t>Bharatiya Vidhya Prakasan, Delhi and Varanasi</t>
  </si>
  <si>
    <t>5.64X8.79</t>
  </si>
  <si>
    <t>Siddhanta kaumudi Tinanta Prakarana</t>
  </si>
  <si>
    <t>Vyakarana Dipika Paniniya sutra Vrtti</t>
  </si>
  <si>
    <t>5.55X8.853</t>
  </si>
  <si>
    <t>7.873X12.79</t>
  </si>
  <si>
    <t>Astadhyayi Prathamavrtti 3rd part with Hindi C</t>
  </si>
  <si>
    <t>Brahmadutta Jijnasu</t>
  </si>
  <si>
    <t>Astadhyayi Prathamavrtti 4th part with Hindi C</t>
  </si>
  <si>
    <t>Astadhyayi Prathamavrtti 5th part with Hindi C</t>
  </si>
  <si>
    <t>Srisa Candra Vasu</t>
  </si>
  <si>
    <t>6.33X9.54</t>
  </si>
  <si>
    <t>Astadhyayi Introduction English Translation</t>
  </si>
  <si>
    <t>Indian Press, allahabad</t>
  </si>
  <si>
    <t>Astadhyayi of Panini sattvavidhayaka sutranam badhyabadhakabhavacintanam</t>
  </si>
  <si>
    <t>Dr. Sivarama Bhat</t>
  </si>
  <si>
    <t>Madhusudan Penna</t>
  </si>
  <si>
    <t>Kavikulaguru Kalidasa Samskriti Visvavidyalayah</t>
  </si>
  <si>
    <t>7.77X11.01</t>
  </si>
  <si>
    <t>14.087X9.587</t>
  </si>
  <si>
    <t>Oram Bhat</t>
  </si>
  <si>
    <t>Pandit Ganapati Sastri Mokate</t>
  </si>
  <si>
    <t>Medical Hall Press, Benares</t>
  </si>
  <si>
    <t>4.963X8.277</t>
  </si>
  <si>
    <t>22.627X19.877</t>
  </si>
  <si>
    <t>Apastamba srauta texts two</t>
  </si>
  <si>
    <t>Caturmasya kalpa</t>
  </si>
  <si>
    <t>10.783X10.783</t>
  </si>
  <si>
    <t>Mixed with other MSS</t>
  </si>
  <si>
    <t>16.787X11.513</t>
  </si>
  <si>
    <t>Paribhasa prakasika of Petta diksit</t>
  </si>
  <si>
    <t>16.383X10.88</t>
  </si>
  <si>
    <t>Srautapraysacitta prayogaratnamala by Visvambhara Diksita</t>
  </si>
  <si>
    <t>Visvambhara Diksita</t>
  </si>
  <si>
    <t>14.5X5.56</t>
  </si>
  <si>
    <t>Dr.W.Caland</t>
  </si>
  <si>
    <t>The Royal Asiatic Society of Bengal</t>
  </si>
  <si>
    <t>4.723X7.867</t>
  </si>
  <si>
    <t>Raghavan V</t>
  </si>
  <si>
    <t>Gore.N.A</t>
  </si>
  <si>
    <t>Appayya Dikshit</t>
  </si>
  <si>
    <t>Arya Sataka of  Appayya Diksit with C</t>
  </si>
  <si>
    <t>Bhavani sahasranama stotram</t>
  </si>
  <si>
    <t>Bhuvaneswari Stotram</t>
  </si>
  <si>
    <t>10.99X4.803</t>
  </si>
  <si>
    <t>9.02X8.073</t>
  </si>
  <si>
    <t>Sarasvati stotram with C</t>
  </si>
  <si>
    <t>4.62X7.13</t>
  </si>
  <si>
    <t>Suryasahasranama stotra</t>
  </si>
  <si>
    <t>Gita Press, gorakhpur</t>
  </si>
  <si>
    <t>7.577X4.69</t>
  </si>
  <si>
    <t>Tamil/Grantha</t>
  </si>
  <si>
    <t>10.37X3.66</t>
  </si>
  <si>
    <t>Vaidyanata Srivenkata</t>
  </si>
  <si>
    <t>Y.V.Ramana Sastri</t>
  </si>
  <si>
    <t>Sivaprakasa svami</t>
  </si>
  <si>
    <t>TOTRA PRAPANTA TIRATTU</t>
  </si>
  <si>
    <t>Ilankovadikal</t>
  </si>
  <si>
    <t>V.Svaminatha</t>
  </si>
  <si>
    <t>Subramanya Desikar</t>
  </si>
  <si>
    <t>4.61X6.803</t>
  </si>
  <si>
    <t>Silappadhikaram with vyakhya</t>
  </si>
  <si>
    <t>3.887X6.323</t>
  </si>
  <si>
    <t>Vrttaratnakara</t>
  </si>
  <si>
    <t>Vrtttalankararatnavali with C</t>
  </si>
  <si>
    <t>Kedara Bhat</t>
  </si>
  <si>
    <t>18.393X17.857</t>
  </si>
  <si>
    <t>Candrasekharendra Sarasvati</t>
  </si>
  <si>
    <t>Ramastutih</t>
  </si>
  <si>
    <t>8.707X7.25</t>
  </si>
  <si>
    <t>Kabir, Chennapuri</t>
  </si>
  <si>
    <t>Yoga Sutra Urdu Translation</t>
  </si>
  <si>
    <t>Yogaratnakarah</t>
  </si>
  <si>
    <t>Devanagari/Nashtaliq</t>
  </si>
  <si>
    <t>5.633X9.48</t>
  </si>
  <si>
    <t>Yogacintamani Chapter 1 with Hindi Tika</t>
  </si>
  <si>
    <t>17.88X16.463</t>
  </si>
  <si>
    <t>Anandasram</t>
  </si>
  <si>
    <t>Sighrabodha</t>
  </si>
  <si>
    <t xml:space="preserve">Strijataka </t>
  </si>
  <si>
    <t>A Descriptive Catalogue of Sanskrit Manuscripts in Palace Library Trivandrum,Vol 1</t>
  </si>
  <si>
    <t>Abu Al-Fyd Faidi</t>
  </si>
  <si>
    <t>Srimad bhagavatam</t>
  </si>
  <si>
    <t>Rasapancadhyayi with Tika</t>
  </si>
  <si>
    <t>Rasakalhanadini</t>
  </si>
  <si>
    <t>Goswami Narayana Bhattapada</t>
  </si>
  <si>
    <t>Krsnadas Baba, Kusumasarovar</t>
  </si>
  <si>
    <t>22.223X16.667</t>
  </si>
  <si>
    <t>25.4X17.743</t>
  </si>
  <si>
    <t>Nirnaya sindhu Pariccheda 2</t>
  </si>
  <si>
    <t>Prayascitta mayukhah</t>
  </si>
  <si>
    <t>Nilakanda Bhatta</t>
  </si>
  <si>
    <t>18.443X16.667</t>
  </si>
  <si>
    <t>Nilakanta Bhatta</t>
  </si>
  <si>
    <t>18.573X16.89</t>
  </si>
  <si>
    <t>Samayamayukhah</t>
  </si>
  <si>
    <t>Aagama collection of Smith</t>
  </si>
  <si>
    <t>V.R.Sinha</t>
  </si>
  <si>
    <t>6.197X9.303</t>
  </si>
  <si>
    <t>Resemption of the Brahman</t>
  </si>
  <si>
    <t>The open court publishing company, Cicago</t>
  </si>
  <si>
    <t>4.237X6.917</t>
  </si>
  <si>
    <t>Russian Garland of Fairy tale</t>
  </si>
  <si>
    <t>Robert M Mcbride &amp; Company, Newyork</t>
  </si>
  <si>
    <t>3.93X5.887</t>
  </si>
  <si>
    <t>Raga viboghah</t>
  </si>
  <si>
    <t>17.777X6.14</t>
  </si>
  <si>
    <t>15.617X16.677</t>
  </si>
  <si>
    <t>Pratyaksa Cintamani with Tika</t>
  </si>
  <si>
    <t>Gadadhar</t>
  </si>
  <si>
    <t>Didhiti</t>
  </si>
  <si>
    <t>Purvapaksa vyakhya</t>
  </si>
  <si>
    <t>21.737X18.45</t>
  </si>
  <si>
    <t>Motilal Banarsidas, Delhi</t>
  </si>
  <si>
    <t>5.353X8.497</t>
  </si>
  <si>
    <t>Mahadeva Rama</t>
  </si>
  <si>
    <t>Aarsa Ramayana</t>
  </si>
  <si>
    <t xml:space="preserve"> Valmiki</t>
  </si>
  <si>
    <t>13.493X13.22</t>
  </si>
  <si>
    <t>Jayant Bhatta</t>
  </si>
  <si>
    <t>6.223X9.53</t>
  </si>
  <si>
    <t>Alankarasastram</t>
  </si>
  <si>
    <t>Ancient Indian tradition of mythology</t>
  </si>
  <si>
    <t>Vamanacarya</t>
  </si>
  <si>
    <t>Raghunath Dvivedi</t>
  </si>
  <si>
    <t>Pandit Bhagavat Prasad Sarma</t>
  </si>
  <si>
    <t>4.74X7.83</t>
  </si>
  <si>
    <t>AgrayanaPrayoga</t>
  </si>
  <si>
    <t>Agnistoma paddhati</t>
  </si>
  <si>
    <t>18.153X17.637</t>
  </si>
  <si>
    <t>17.853X6.117</t>
  </si>
  <si>
    <t>Dr.G.P.Bhat</t>
  </si>
  <si>
    <t>Pandit Banarsidass Publishers Pvt Ltd , Delhi</t>
  </si>
  <si>
    <t>4.89X7.433</t>
  </si>
  <si>
    <t>4.483X7.12</t>
  </si>
  <si>
    <t>Collection and Preservstion of  the records of Ancient Sanskrit literature</t>
  </si>
  <si>
    <t>Office of the Superintedent of Government Printing, Culcutta</t>
  </si>
  <si>
    <t>Amba Rama</t>
  </si>
  <si>
    <t>11.523X5.21</t>
  </si>
  <si>
    <t>Short Stories from Ratnakara katha</t>
  </si>
  <si>
    <t>Bhavananda Bhttacarya</t>
  </si>
  <si>
    <t>Anumana Didhiti Uttarardha</t>
  </si>
  <si>
    <t>20.473X15.803</t>
  </si>
  <si>
    <t>22.043X18.943</t>
  </si>
  <si>
    <t>Anumanadidhiti Prasarini</t>
  </si>
  <si>
    <t>8.923X7.84</t>
  </si>
  <si>
    <t>12.347X6.117</t>
  </si>
  <si>
    <t>Dharma Sara Sangraha Or Arya Sanskriti Ratnakara</t>
  </si>
  <si>
    <t>Kriparam Sastri</t>
  </si>
  <si>
    <t>7.307X12.847</t>
  </si>
  <si>
    <t>Pracina sngaraha from Sara Sngrah  2 Jataka paddhati</t>
  </si>
  <si>
    <t>19.977X7.673</t>
  </si>
  <si>
    <t>Pandurang Javaji, Bombay</t>
  </si>
  <si>
    <t>Vasudev Laksman Sastri Pansikar</t>
  </si>
  <si>
    <t>3.593X5.237</t>
  </si>
  <si>
    <t>Rasikaranjani</t>
  </si>
  <si>
    <t>16.877X7.413</t>
  </si>
  <si>
    <t>Rasatarangini</t>
  </si>
  <si>
    <t xml:space="preserve">   </t>
  </si>
  <si>
    <t>Madhava Prasad</t>
  </si>
  <si>
    <t>Srimad bhagavtam skandha 12 chapter 12 &amp; 13 with C</t>
  </si>
  <si>
    <t>16.637X8.033</t>
  </si>
  <si>
    <t>4.71X6.697</t>
  </si>
  <si>
    <t>Rudragita from bhagavata</t>
  </si>
  <si>
    <t>Bangalore</t>
  </si>
  <si>
    <t>Vagbhatalankarah with C</t>
  </si>
  <si>
    <t>9.607X8.253</t>
  </si>
  <si>
    <t>Prajnamanoranjini</t>
  </si>
  <si>
    <t>Eswari Dutta</t>
  </si>
  <si>
    <t>Vidhanaparijata Stabaka 3 Amsah 1</t>
  </si>
  <si>
    <t>Ananta bhatta</t>
  </si>
  <si>
    <t>22.467X19.957</t>
  </si>
  <si>
    <t>Dr.C.Kunhan Raja</t>
  </si>
  <si>
    <t>The Journal of Oriental Research, Madras</t>
  </si>
  <si>
    <t>5.79X8.893</t>
  </si>
  <si>
    <t>Virarudra</t>
  </si>
  <si>
    <t>15.893X8.443</t>
  </si>
  <si>
    <t>Sarasangraha-  Viravali</t>
  </si>
  <si>
    <t>Visnusatanama</t>
  </si>
  <si>
    <t>12.26X15.613</t>
  </si>
  <si>
    <t>Vivaha Vrndavana with Tika</t>
  </si>
  <si>
    <t>Vivaha Dipika</t>
  </si>
  <si>
    <t>20.84X12.35</t>
  </si>
  <si>
    <t>Adhyatmaramayana</t>
  </si>
  <si>
    <t>Nrsimhapurana</t>
  </si>
  <si>
    <t>21.403X17.77</t>
  </si>
  <si>
    <t>18.207X16.417</t>
  </si>
  <si>
    <t>17.7X17.77</t>
  </si>
  <si>
    <t>Astamastaka of Rgveda</t>
  </si>
  <si>
    <t>Prathamastaka of Rgveda</t>
  </si>
  <si>
    <t>Saptamastaka of  Rgveda</t>
  </si>
  <si>
    <t>17.933X17.903</t>
  </si>
  <si>
    <t>18.52X17.957</t>
  </si>
  <si>
    <t>Vaijanath</t>
  </si>
  <si>
    <t>Kauntabhatta</t>
  </si>
  <si>
    <t>Nalodaya kavya</t>
  </si>
  <si>
    <t>Bhaume Vittalah</t>
  </si>
  <si>
    <t>18.393X13.67</t>
  </si>
  <si>
    <t>Raghuvamsa Canto 1-10 with C and English Translation</t>
  </si>
  <si>
    <t>4.557X7.57</t>
  </si>
  <si>
    <t>Gopal Narayan &amp; Co, Mumbai Vaibhav, Bombay</t>
  </si>
  <si>
    <t>Raghuvamsa with tika</t>
  </si>
  <si>
    <t>Samskrita Kadambari katha</t>
  </si>
  <si>
    <t>Kasinath Pandurang Parab</t>
  </si>
  <si>
    <t>The Nirnaya Sagara Press, Bombay</t>
  </si>
  <si>
    <t>4.167X6.513</t>
  </si>
  <si>
    <t>25.377X10.747</t>
  </si>
  <si>
    <t>Raghuvamsa Sarga 1 to 9 with Tika</t>
  </si>
  <si>
    <t>Some varients in letters from maithili Script</t>
  </si>
  <si>
    <t>Kalki singh</t>
  </si>
  <si>
    <t>The Vedanta Book Depot, Bangalore</t>
  </si>
  <si>
    <t>Sahasrgatharatnavali Sanskrit Translation of Tiruvaymoli of Satharimuni</t>
  </si>
  <si>
    <t>Sanskrit/Dravida</t>
  </si>
  <si>
    <t>9.993X8.157</t>
  </si>
  <si>
    <t>N.S.Navare</t>
  </si>
  <si>
    <t>9.207X7.123</t>
  </si>
  <si>
    <t>Pandurang Javaji, Nirnnaya Sagar Press, Bombay</t>
  </si>
  <si>
    <t>Pandit Girijaprasad Dvivedi</t>
  </si>
  <si>
    <t>Raja Naka Ruyyaka</t>
  </si>
  <si>
    <t>4.493X6.567</t>
  </si>
  <si>
    <t xml:space="preserve"> Alankarasarvasva </t>
  </si>
  <si>
    <t>17.903X16.94</t>
  </si>
  <si>
    <t>Missing-First 3 Folios</t>
  </si>
  <si>
    <t>Alankaramaniharah Part 4</t>
  </si>
  <si>
    <t>D.Srinivasacar</t>
  </si>
  <si>
    <t>5.253X8.203</t>
  </si>
  <si>
    <t>Dr.R.Sama Sastri</t>
  </si>
  <si>
    <t>5.2X7.79</t>
  </si>
  <si>
    <t xml:space="preserve">Alankaramaniharah Part 3 </t>
  </si>
  <si>
    <t>Oriental Library Publications, University of Mysore</t>
  </si>
  <si>
    <t>Alankaramani harah Part 3</t>
  </si>
  <si>
    <t>Alankarasamgraha of  Amrtanandayogin</t>
  </si>
  <si>
    <t>Pandit V.Krsnamacarya, Pandit K.Ramacandra Sarma</t>
  </si>
  <si>
    <t>Amrtanandayogin</t>
  </si>
  <si>
    <t>4.823X7.957</t>
  </si>
  <si>
    <t>2.833X4.603</t>
  </si>
  <si>
    <t>Astadhyayi part 4 with Hindi C</t>
  </si>
  <si>
    <t>Astadhyayi part 5 with Hindi C</t>
  </si>
  <si>
    <t>Prathamavrtti</t>
  </si>
  <si>
    <t>11.69X18.89</t>
  </si>
  <si>
    <t>Alankaracandrika</t>
  </si>
  <si>
    <t>audgatr prayogah</t>
  </si>
  <si>
    <t>10.87X4.397</t>
  </si>
  <si>
    <t>Aitareyabrahmana</t>
  </si>
  <si>
    <t>25.907X18.25</t>
  </si>
  <si>
    <t>Bala Tripura Sundari Puja Paddhati</t>
  </si>
  <si>
    <t>Indrabhanu</t>
  </si>
  <si>
    <t>5.92X3.937</t>
  </si>
  <si>
    <t>Alankara Grantha</t>
  </si>
  <si>
    <t>Alankara kala Nidhi</t>
  </si>
  <si>
    <t>Alankarakalanidhi</t>
  </si>
  <si>
    <t xml:space="preserve">A sanskrit primer </t>
  </si>
  <si>
    <t>Ginn and Company, Boston</t>
  </si>
  <si>
    <t>5.4X9.06</t>
  </si>
  <si>
    <t>Akhyata Prakriya Sarswati Vritti</t>
  </si>
  <si>
    <t>Sarasvati</t>
  </si>
  <si>
    <t>6.013X3.653</t>
  </si>
  <si>
    <t>5.487X7.39</t>
  </si>
  <si>
    <t>6.14X4.517</t>
  </si>
  <si>
    <t>Sri Krsna Bhatta alias Kavi Kovida Kalanidhi</t>
  </si>
  <si>
    <t>6.143X7.873</t>
  </si>
  <si>
    <t>Last folio is from another MSS</t>
  </si>
  <si>
    <t>6.143X2.477</t>
  </si>
  <si>
    <t>Folios not in order</t>
  </si>
  <si>
    <t>11.327X5.583</t>
  </si>
  <si>
    <t>Kuvalayananda with C</t>
  </si>
  <si>
    <t>8.5X4.77</t>
  </si>
  <si>
    <t>Missing Folios-1-111</t>
  </si>
  <si>
    <t>11.033X4.167</t>
  </si>
  <si>
    <t>Laghu Siddhanta Kaumudi Prathamavrttih</t>
  </si>
  <si>
    <t>Lakarartha Prakriya</t>
  </si>
  <si>
    <t>11.97X5.543</t>
  </si>
  <si>
    <t>11.397X4.867</t>
  </si>
  <si>
    <t>8.903X4.74</t>
  </si>
  <si>
    <t>Kasinath</t>
  </si>
  <si>
    <t>Lilavati with C</t>
  </si>
  <si>
    <t>Parasurama</t>
  </si>
  <si>
    <t>11.993X5.73</t>
  </si>
  <si>
    <t>Missimg Folios-1 to 5, 41</t>
  </si>
  <si>
    <t>Amritsara Ustati</t>
  </si>
  <si>
    <t>Ram Prakas</t>
  </si>
  <si>
    <t>4.243X3.383</t>
  </si>
  <si>
    <t>5.99X8.343</t>
  </si>
  <si>
    <t>Basanta Raja Sakuna with C</t>
  </si>
  <si>
    <t>Bhanu Candragami</t>
  </si>
  <si>
    <t>6.143X5.583</t>
  </si>
  <si>
    <t>Bhaddali</t>
  </si>
  <si>
    <t>6.143X3.277</t>
  </si>
  <si>
    <t>Laksmivijaya</t>
  </si>
  <si>
    <t>Bihari Satsai</t>
  </si>
  <si>
    <t>Bihari Satsai Tika</t>
  </si>
  <si>
    <t>3.777X6.147</t>
  </si>
  <si>
    <t>Bihari</t>
  </si>
  <si>
    <t>Hari Kavi</t>
  </si>
  <si>
    <t>Hari Kavi Tika</t>
  </si>
  <si>
    <t>5.877X4.263</t>
  </si>
  <si>
    <t>Astavakara</t>
  </si>
  <si>
    <t>Vedagitartha Bodhini</t>
  </si>
  <si>
    <t>6.143X3.62</t>
  </si>
  <si>
    <t>6.143X3.85</t>
  </si>
  <si>
    <t>6.143X3.953</t>
  </si>
  <si>
    <t>Gopal Das</t>
  </si>
  <si>
    <t>3.743X3.427</t>
  </si>
  <si>
    <t>Bhagavat Gita Sankara Bhasya</t>
  </si>
  <si>
    <t>Bhagavat Gita Adhaya 13 to 18 Tika</t>
  </si>
  <si>
    <t>Bhagavat Gita Adhaya 7 to 12 Tika</t>
  </si>
  <si>
    <t>Bhagavat Gita Adhaya 2 to 6 Tika</t>
  </si>
  <si>
    <t>Sankara Bhasya</t>
  </si>
  <si>
    <t>6.143X2.437</t>
  </si>
  <si>
    <t>Srimad Bhagavat Gita</t>
  </si>
  <si>
    <t>5.32X3.877</t>
  </si>
  <si>
    <t>21832A</t>
  </si>
  <si>
    <t>21832B</t>
  </si>
  <si>
    <t>21832C</t>
  </si>
  <si>
    <t>21832D</t>
  </si>
  <si>
    <t>21832E</t>
  </si>
  <si>
    <t>21832F</t>
  </si>
  <si>
    <t>21832G</t>
  </si>
  <si>
    <t>21832H</t>
  </si>
  <si>
    <t>21832I</t>
  </si>
  <si>
    <t>21832J</t>
  </si>
  <si>
    <t>21832K</t>
  </si>
  <si>
    <t>21832L</t>
  </si>
  <si>
    <t>21832M</t>
  </si>
  <si>
    <t>21832N</t>
  </si>
  <si>
    <t>21832O</t>
  </si>
  <si>
    <t>21832P</t>
  </si>
  <si>
    <t>21832Q</t>
  </si>
  <si>
    <t>21832R</t>
  </si>
  <si>
    <t>21832S</t>
  </si>
  <si>
    <t>21832T</t>
  </si>
  <si>
    <t>21832U</t>
  </si>
  <si>
    <t>21832V</t>
  </si>
  <si>
    <t>21832W</t>
  </si>
  <si>
    <t>21832X</t>
  </si>
  <si>
    <t>21832Y</t>
  </si>
  <si>
    <t>21832Z</t>
  </si>
  <si>
    <t>21832AA</t>
  </si>
  <si>
    <t>Adityahrdayam stotram</t>
  </si>
  <si>
    <t>5.683X5.683</t>
  </si>
  <si>
    <t>Annapurna kavacam</t>
  </si>
  <si>
    <t>5.723X3.653</t>
  </si>
  <si>
    <t>Annapurna stotram</t>
  </si>
  <si>
    <t>5.867X3.753</t>
  </si>
  <si>
    <t>Anusmrti</t>
  </si>
  <si>
    <t>Bhismarajastava</t>
  </si>
  <si>
    <t>5.953X3.823</t>
  </si>
  <si>
    <t>Devi Kavacam</t>
  </si>
  <si>
    <t>5.89X3.743</t>
  </si>
  <si>
    <t>Gajendramoksa</t>
  </si>
  <si>
    <t>5.817X3.747</t>
  </si>
  <si>
    <t>Gangalahari Stotram</t>
  </si>
  <si>
    <t>6.14X3.617</t>
  </si>
  <si>
    <t>Govindastakam</t>
  </si>
  <si>
    <t>6.07X3.753</t>
  </si>
  <si>
    <t>Hanuman Kavacam</t>
  </si>
  <si>
    <t>Kalagni Rudropanisat</t>
  </si>
  <si>
    <t>5.987X3.81</t>
  </si>
  <si>
    <t>Kedarakalpa</t>
  </si>
  <si>
    <t>Laksminama sahasram</t>
  </si>
  <si>
    <t>5.927X3.68</t>
  </si>
  <si>
    <t>Mahimna stotram</t>
  </si>
  <si>
    <t>5.58X3.847</t>
  </si>
  <si>
    <t>Mahimnastotram</t>
  </si>
  <si>
    <t>Sri Visnu</t>
  </si>
  <si>
    <t>5.703X3.883</t>
  </si>
  <si>
    <t>Mathamnayah</t>
  </si>
  <si>
    <t>5.767X3.733</t>
  </si>
  <si>
    <t>5.913X3.81</t>
  </si>
  <si>
    <t>Mukti Stotram</t>
  </si>
  <si>
    <t>6.057X3.753</t>
  </si>
  <si>
    <t>Narayanopanisat</t>
  </si>
  <si>
    <t>6.037X3.743</t>
  </si>
  <si>
    <t>Rudraksamahatmyam</t>
  </si>
  <si>
    <t>Saundaryalahari</t>
  </si>
  <si>
    <t>Sivaramakrtam stotram</t>
  </si>
  <si>
    <t>Sivastotram</t>
  </si>
  <si>
    <t>Sri visnu panjara stotram</t>
  </si>
  <si>
    <t>Suryakavacam</t>
  </si>
  <si>
    <t>6.063X3.733</t>
  </si>
  <si>
    <t>5.9X3.627</t>
  </si>
  <si>
    <t>6.023X3.77</t>
  </si>
  <si>
    <t>Bhagvat gita Bhasya</t>
  </si>
  <si>
    <t>5.913X2.623</t>
  </si>
  <si>
    <t>Bhramara Gita</t>
  </si>
  <si>
    <t>3.463X5.803</t>
  </si>
  <si>
    <t>Missing Folios- 17, 127,128,129</t>
  </si>
  <si>
    <t>5.56X3.433</t>
  </si>
  <si>
    <t>Missing Foliios -5 to 20, 63 to end</t>
  </si>
  <si>
    <t>Devi Kilaka</t>
  </si>
  <si>
    <t>Missing Folios 4 to 12, 14</t>
  </si>
  <si>
    <t>Amara kosa Canto 2</t>
  </si>
  <si>
    <t>6.143X2.77</t>
  </si>
  <si>
    <t>upto kstriya varga</t>
  </si>
  <si>
    <t>Amara Loka</t>
  </si>
  <si>
    <t>Varanadasa</t>
  </si>
  <si>
    <t>4.013X7.747</t>
  </si>
  <si>
    <t>Amarakosa Lingadi Sangrah Varga</t>
  </si>
  <si>
    <t>4.9X8.957</t>
  </si>
  <si>
    <t>Amaravinoda</t>
  </si>
  <si>
    <t>6.143X3.993</t>
  </si>
  <si>
    <t>5.73X2.743</t>
  </si>
  <si>
    <t>6.143X3.81</t>
  </si>
  <si>
    <t>Madana Vinoda Nighantu</t>
  </si>
  <si>
    <t>Man Manjari Nama Mala</t>
  </si>
  <si>
    <t>11.53X5.943</t>
  </si>
  <si>
    <t>6.74X3.9</t>
  </si>
  <si>
    <t>Krsna dipika, Siddhanta pancadyayi, Rukmini mangal</t>
  </si>
  <si>
    <t>Nand Dass</t>
  </si>
  <si>
    <t>5.527X7.51</t>
  </si>
  <si>
    <t>Mahisi Dana Vidhi</t>
  </si>
  <si>
    <t>6.427X4.41</t>
  </si>
  <si>
    <t>Mixed with a Literature Text</t>
  </si>
  <si>
    <t>Bhandarkar oriental research institute</t>
  </si>
  <si>
    <t>Anumanah</t>
  </si>
  <si>
    <t>Kusumanjali with Vyakhya</t>
  </si>
  <si>
    <t>Narayan Bapuji Utgalkar</t>
  </si>
  <si>
    <t>Collected works of Sir R G Bandarkar Vol 2</t>
  </si>
  <si>
    <t>English/Sankrit</t>
  </si>
  <si>
    <t>5.55X8.797</t>
  </si>
  <si>
    <t>5.967X2.627</t>
  </si>
  <si>
    <t>13.637X5.233</t>
  </si>
  <si>
    <t>Haridasa Bhattacarya</t>
  </si>
  <si>
    <t>Udayana Acarya</t>
  </si>
  <si>
    <t>Kusumanjaliparimala</t>
  </si>
  <si>
    <t>5.69X7.357</t>
  </si>
  <si>
    <t>6.143X2.557</t>
  </si>
  <si>
    <t>Missing Folios-25,26,59,60,87-93, 109-118</t>
  </si>
  <si>
    <t>6.047X3.443</t>
  </si>
  <si>
    <t>Adhyatma Ramayana a part</t>
  </si>
  <si>
    <t>6.143X2.883</t>
  </si>
  <si>
    <t>Adhyatma Ramayana Balakanda</t>
  </si>
  <si>
    <t>6.143X3.963</t>
  </si>
  <si>
    <t>Arsa Ramayana Ayodhyakanda</t>
  </si>
  <si>
    <t>6.143X2.687</t>
  </si>
  <si>
    <t>Kanaji</t>
  </si>
  <si>
    <t>5.823X3.087</t>
  </si>
  <si>
    <t>Bhagavata skandha 2</t>
  </si>
  <si>
    <t>Sridhara Diksita</t>
  </si>
  <si>
    <t>6.143X2.55</t>
  </si>
  <si>
    <t>Bhagavata Rasa Krida</t>
  </si>
  <si>
    <t>6.08X3.85</t>
  </si>
  <si>
    <t>6.13X3.72</t>
  </si>
  <si>
    <t>6.063X3.91</t>
  </si>
  <si>
    <t>6.023X3.913</t>
  </si>
  <si>
    <t>6.143X3.56</t>
  </si>
  <si>
    <t>6.143X3.82</t>
  </si>
  <si>
    <t>6X3.637</t>
  </si>
  <si>
    <t>6.143X3.737</t>
  </si>
  <si>
    <t>6.123X3.783</t>
  </si>
  <si>
    <t>6.143X3.72</t>
  </si>
  <si>
    <t>Bhagvata Purana with Tika</t>
  </si>
  <si>
    <t>5.687X3.213</t>
  </si>
  <si>
    <t>Folios are not in order</t>
  </si>
  <si>
    <t>Bharata Sara Bhasa</t>
  </si>
  <si>
    <t>Kanaiyyalal Misra</t>
  </si>
  <si>
    <t>5.597X8.747</t>
  </si>
  <si>
    <t>Sanskrit/ Hindi</t>
  </si>
  <si>
    <t>Gangavisnu Srikrsnadas, Kalyan, Bombay</t>
  </si>
  <si>
    <t>Brahmavivarta Mahapurana Prakrti Khanda</t>
  </si>
  <si>
    <t>6.143X3.42</t>
  </si>
  <si>
    <t>Bhagavata Mahapurana Skandha 3 with Tika</t>
  </si>
  <si>
    <t>Bhagavata Mahapuranam Skandha 4 with Tika</t>
  </si>
  <si>
    <t>Bhagavata Mahapurana Skandha 5 with Tika</t>
  </si>
  <si>
    <t>Bhagavata Mahapurana Skandha 6 with Tika</t>
  </si>
  <si>
    <t>Bhagavata Mahapurana Skandha 7 with Tika</t>
  </si>
  <si>
    <t>Bhagavata Mahapurana Skandha 8 with Tika</t>
  </si>
  <si>
    <t>Bhagavata Mahapurana Skandha 9 with Tika</t>
  </si>
  <si>
    <t>Bhagavata Mahapurana Skandha 10 with Tika</t>
  </si>
  <si>
    <t>Bhagavata Mahapurana Skandha 11 with Tika</t>
  </si>
  <si>
    <t>Bhagavata Mahapurana Skandha 12 with Tika</t>
  </si>
  <si>
    <t>Punjabi/Hindi</t>
  </si>
  <si>
    <t>Sant Das</t>
  </si>
  <si>
    <t>Moti ram</t>
  </si>
  <si>
    <t>Maha Ramayana</t>
  </si>
  <si>
    <t>Mahabharata</t>
  </si>
  <si>
    <t>Mahabharata Swargarohana Parva</t>
  </si>
  <si>
    <t>Markandeya Purana1</t>
  </si>
  <si>
    <t>12.52X8.493</t>
  </si>
  <si>
    <t>7.027X12.763</t>
  </si>
  <si>
    <t>Mahabharata Rambhasukasamvata</t>
  </si>
  <si>
    <t>10.257X3.817</t>
  </si>
  <si>
    <t>Indrasen Misra, Sukharaj Misra</t>
  </si>
  <si>
    <t>12.023X5.187</t>
  </si>
  <si>
    <t>Mahabharata Vidura Prajagara</t>
  </si>
  <si>
    <t>Gupalraya</t>
  </si>
  <si>
    <t>14.067X6.713</t>
  </si>
  <si>
    <t>11.547X5.567</t>
  </si>
  <si>
    <t>Cudamana Brahmana Gavada</t>
  </si>
  <si>
    <t>Missing Folios 35, 121, 138 to 140</t>
  </si>
  <si>
    <t>Missing Folios 1-201</t>
  </si>
  <si>
    <t>12.073X5.92</t>
  </si>
  <si>
    <t>Abhidha Vrtti Matrka</t>
  </si>
  <si>
    <t>Mukula Bhatta</t>
  </si>
  <si>
    <t>6.143X2.717</t>
  </si>
  <si>
    <t>5.087X7.637</t>
  </si>
  <si>
    <t>Bhavarasamrta</t>
  </si>
  <si>
    <t>Brihat Kavi Vallabha Grantha</t>
  </si>
  <si>
    <t>3.363X4.777</t>
  </si>
  <si>
    <t>Hari carandas</t>
  </si>
  <si>
    <t>6.143X3.377</t>
  </si>
  <si>
    <t>Candraloka with C</t>
  </si>
  <si>
    <t>Dipotsava Anna Kuta</t>
  </si>
  <si>
    <t>Garga Samhita  khanda 1</t>
  </si>
  <si>
    <t>Garga Samhita  Khanda 2</t>
  </si>
  <si>
    <t>Garga Samhita  Khanda 3</t>
  </si>
  <si>
    <t>Garga Samhita  Khanda 4</t>
  </si>
  <si>
    <t>Krsna Premamrtam</t>
  </si>
  <si>
    <t>Garga</t>
  </si>
  <si>
    <t>Vitalesvar</t>
  </si>
  <si>
    <t>12.1X5.39</t>
  </si>
  <si>
    <t>Krsnavali</t>
  </si>
  <si>
    <t>Kumara Sambhava Sarga 1 with Tika</t>
  </si>
  <si>
    <t>7.473X5.453</t>
  </si>
  <si>
    <t>12.59X6.52</t>
  </si>
  <si>
    <t>Bhajana Bhakti Rasa</t>
  </si>
  <si>
    <t>Mahiman Astotra</t>
  </si>
  <si>
    <t>Kalyan das</t>
  </si>
  <si>
    <t>Surdas</t>
  </si>
  <si>
    <t>6.09X4.28</t>
  </si>
  <si>
    <t>5.607X3.393</t>
  </si>
  <si>
    <t xml:space="preserve"> Bala Tantra</t>
  </si>
  <si>
    <t>Bhrangisa Samhita</t>
  </si>
  <si>
    <t>Kalyana</t>
  </si>
  <si>
    <t>6.143X3.467</t>
  </si>
  <si>
    <t>5.16X6.973</t>
  </si>
  <si>
    <t>BrihadaranyakUpanisad</t>
  </si>
  <si>
    <t>BrihadAranyaUpanisad</t>
  </si>
  <si>
    <t>6.143X2.857</t>
  </si>
  <si>
    <t>Anandajnana</t>
  </si>
  <si>
    <t>6.143X1.993</t>
  </si>
  <si>
    <t>Missing Folios 34, 258</t>
  </si>
  <si>
    <t>6.143X2.443</t>
  </si>
  <si>
    <t>Anandagiri</t>
  </si>
  <si>
    <t>An outline of history of Saiva philospophy</t>
  </si>
  <si>
    <t>Agamadampara</t>
  </si>
  <si>
    <t>SAKTAGAMA</t>
  </si>
  <si>
    <t xml:space="preserve">GENERAL READING </t>
  </si>
  <si>
    <t>SAKTA TANTRA</t>
  </si>
  <si>
    <t>Candronmilana</t>
  </si>
  <si>
    <t>Digitation Year</t>
  </si>
  <si>
    <t>Visnusahasranama</t>
  </si>
  <si>
    <t xml:space="preserve">Bhagavata Purana Ekadasa Skandha </t>
  </si>
  <si>
    <t>Isavasyopanisat with C and Tippani</t>
  </si>
  <si>
    <t>Ramakimkaracarya</t>
  </si>
  <si>
    <t>6.143X3.15</t>
  </si>
  <si>
    <t>Missing Folios 41A and42</t>
  </si>
  <si>
    <t>Brahma Sutra Vritti Adhyaya 1</t>
  </si>
  <si>
    <t>Brahmamrta Varsini Vedanta Sutra Vritti Adhyaya 2-4</t>
  </si>
  <si>
    <t>Sivapurana</t>
  </si>
  <si>
    <t>6.143X2.91</t>
  </si>
  <si>
    <t>Bhasa Bhusana</t>
  </si>
  <si>
    <t>Hari caranadasa</t>
  </si>
  <si>
    <t>camatkara candrika</t>
  </si>
  <si>
    <t>Haricaranadas</t>
  </si>
  <si>
    <t>6.143X2.983</t>
  </si>
  <si>
    <t>Missing Folios-41,42</t>
  </si>
  <si>
    <t>Bhasa Niddana, Jati Niddana, Bhasa Lolam va raja</t>
  </si>
  <si>
    <t>5.793X3.933</t>
  </si>
  <si>
    <t>Ananda jnana</t>
  </si>
  <si>
    <t>Brihadaranyaka Upanisad with Tika</t>
  </si>
  <si>
    <t>3.997X6.8</t>
  </si>
  <si>
    <t>Panca Dasi Ka Sangraha</t>
  </si>
  <si>
    <t>8.47X7.907</t>
  </si>
  <si>
    <t>21919a</t>
  </si>
  <si>
    <t>21919b</t>
  </si>
  <si>
    <t>21919c</t>
  </si>
  <si>
    <t>21919d</t>
  </si>
  <si>
    <t>21919e</t>
  </si>
  <si>
    <t>21919f</t>
  </si>
  <si>
    <t>21919g</t>
  </si>
  <si>
    <t>Barah mah</t>
  </si>
  <si>
    <t>Bett Prasnottari bhasha</t>
  </si>
  <si>
    <t>Kavita</t>
  </si>
  <si>
    <t>Kundia chand</t>
  </si>
  <si>
    <t>Sirfi</t>
  </si>
  <si>
    <t>Viveka cudamai</t>
  </si>
  <si>
    <t>7.907X8.47</t>
  </si>
  <si>
    <t>Fateh Singh</t>
  </si>
  <si>
    <t>Fateh Mirganda</t>
  </si>
  <si>
    <t>5.823X2.277</t>
  </si>
  <si>
    <t>Pancadasi with C</t>
  </si>
  <si>
    <t xml:space="preserve">Bharati Tirtha </t>
  </si>
  <si>
    <t>Tripti Dipa</t>
  </si>
  <si>
    <t>13.74X5.843</t>
  </si>
  <si>
    <t>Advaita Rahasyam</t>
  </si>
  <si>
    <t>Sahasradhikarani Siddhanta Prakasa</t>
  </si>
  <si>
    <t>Vadiraja yati</t>
  </si>
  <si>
    <t>6.4X7.947</t>
  </si>
  <si>
    <t>Venkata Subramanya Reddy</t>
  </si>
  <si>
    <t>Venkata Narasimha Pakala</t>
  </si>
  <si>
    <t>4.64X 6.823</t>
  </si>
  <si>
    <t>Dravyadi Sat Padartha Bhasyam with C</t>
  </si>
  <si>
    <t>13.007X7.913</t>
  </si>
  <si>
    <t>Nyayakandali vyakhya rahasya</t>
  </si>
  <si>
    <t>Prasasta Pada Muni</t>
  </si>
  <si>
    <t>5.697X3.847</t>
  </si>
  <si>
    <t>Sarirakamimamsabhasyam adhyaya 2 and 3</t>
  </si>
  <si>
    <t>16.78X7.08</t>
  </si>
  <si>
    <t>Folios are reverse in order</t>
  </si>
  <si>
    <t>Upadesa sahasri with C</t>
  </si>
  <si>
    <t>Gadya bandha</t>
  </si>
  <si>
    <t>6.997X6.743</t>
  </si>
  <si>
    <t>Vakyasudha</t>
  </si>
  <si>
    <t>4.75X6.75</t>
  </si>
  <si>
    <t>Contains other texts Manisa pancakam, Vedanta siddhanta, Nirvana pancakam,Brahmavidasirvarda paddhati</t>
  </si>
  <si>
    <t>10.91X8.687</t>
  </si>
  <si>
    <t>Amalananda Sarasvati</t>
  </si>
  <si>
    <t>Vedanta Kalpataru adhyaya 1 and 2</t>
  </si>
  <si>
    <t>11.81X5.117</t>
  </si>
  <si>
    <t>Prasannaraghava</t>
  </si>
  <si>
    <t>Sivaram Mahadeo Paranjpe, Narayan Sakharam Panse</t>
  </si>
  <si>
    <t>Shiralkar &amp; Co, Poona</t>
  </si>
  <si>
    <t>4.793X7.807</t>
  </si>
  <si>
    <t>22.36X20.25</t>
  </si>
  <si>
    <t>Vidhana Parijata Stabaka 1</t>
  </si>
  <si>
    <t>Vidhana Parijata Stabaka 2</t>
  </si>
  <si>
    <t>16.397X15.807</t>
  </si>
  <si>
    <t>Krtyaratnavali</t>
  </si>
  <si>
    <t>Navaratra vrata and Karmakanda</t>
  </si>
  <si>
    <t>18.573X17.21</t>
  </si>
  <si>
    <t>6.143X4.71</t>
  </si>
  <si>
    <t>Krsniyam</t>
  </si>
  <si>
    <t>Pancanga</t>
  </si>
  <si>
    <t>Prasna Pradipa</t>
  </si>
  <si>
    <t>Suryaruna samvada</t>
  </si>
  <si>
    <t>17.967X7.55</t>
  </si>
  <si>
    <t>7.417X6.923</t>
  </si>
  <si>
    <t>9.319X5.486</t>
  </si>
  <si>
    <t>11.7X4.8</t>
  </si>
  <si>
    <t>Santi Sara</t>
  </si>
  <si>
    <t>9.863X13.333</t>
  </si>
  <si>
    <t>Vaidya Rattina surukkam 360</t>
  </si>
  <si>
    <t>Arumukha svami</t>
  </si>
  <si>
    <t>11.413X8.737</t>
  </si>
  <si>
    <t>Kalliyappa Mudaliyar and brother</t>
  </si>
  <si>
    <t>Khemraj srikrsnadas</t>
  </si>
  <si>
    <t>7.5X12.5</t>
  </si>
  <si>
    <t>Virasimhadeva</t>
  </si>
  <si>
    <t>Srinivasa gadyam</t>
  </si>
  <si>
    <t>Sadacarasmrtivyakhyani</t>
  </si>
  <si>
    <t>Smrtyartha sarah</t>
  </si>
  <si>
    <t>17.71X5.027</t>
  </si>
  <si>
    <t>Sri Subhadra Sarma</t>
  </si>
  <si>
    <t xml:space="preserve">Government Press, Uttarprades </t>
  </si>
  <si>
    <t>18.207X16.89</t>
  </si>
  <si>
    <t>Kalanirnaya Siddhanta with Tika</t>
  </si>
  <si>
    <t>Presidency Mudraksara, Cennappuri</t>
  </si>
  <si>
    <t>5.843X7.6</t>
  </si>
  <si>
    <t>Sanskrit/Malayalam</t>
  </si>
  <si>
    <t>5.093X7.377</t>
  </si>
  <si>
    <t>Niti sastram with Tamil Meaning</t>
  </si>
  <si>
    <t>Nitisaram with Malayalam Meaning</t>
  </si>
  <si>
    <t>5.167X8</t>
  </si>
  <si>
    <t>Smrtimuktaphalam Asaucakandam</t>
  </si>
  <si>
    <t>4.987X7.64</t>
  </si>
  <si>
    <t>R. Sundaresarya</t>
  </si>
  <si>
    <t>T.M.Narayana sastri</t>
  </si>
  <si>
    <t>T.M.Narayana sastri, Saradavilas, Kumbakona</t>
  </si>
  <si>
    <t>11.847X11.39</t>
  </si>
  <si>
    <t>Kathamanjari</t>
  </si>
  <si>
    <t>Kathasatakam</t>
  </si>
  <si>
    <t>Navayugarabhamu</t>
  </si>
  <si>
    <t>Parmartha Katha</t>
  </si>
  <si>
    <t>Upanyasamamala Part 1</t>
  </si>
  <si>
    <t>Uttistata Ma Swapta</t>
  </si>
  <si>
    <t>Vadivinodah</t>
  </si>
  <si>
    <t>Kanci Prativadi Bhayakara Annangaracarya</t>
  </si>
  <si>
    <t>P.S.Rajagopala Mudaliyar</t>
  </si>
  <si>
    <t>Higginbotham &amp; Co</t>
  </si>
  <si>
    <t>Tamil/English</t>
  </si>
  <si>
    <t>6.587X10.59</t>
  </si>
  <si>
    <t>S. Venkatarama Sastri</t>
  </si>
  <si>
    <t>11.007X7.24</t>
  </si>
  <si>
    <t xml:space="preserve"> Inspector General of Education in Mysore</t>
  </si>
  <si>
    <t>Pundarikaksudu Damaraju</t>
  </si>
  <si>
    <t>Baba Ram Dayal</t>
  </si>
  <si>
    <t>4.003X6.143</t>
  </si>
  <si>
    <t>K.G.Paramesvaran Pilla</t>
  </si>
  <si>
    <t>9.013X7.06</t>
  </si>
  <si>
    <t>Ganganatha Sarma</t>
  </si>
  <si>
    <t>6.5X9.703</t>
  </si>
  <si>
    <t>Qasaid-e-Khagani</t>
  </si>
  <si>
    <t>Svami dadu dayal ji ka vani</t>
  </si>
  <si>
    <t>Khagani(Azal-ud-din)</t>
  </si>
  <si>
    <t>8.39X12.927</t>
  </si>
  <si>
    <t xml:space="preserve">Rachna </t>
  </si>
  <si>
    <t xml:space="preserve">Sant Das </t>
  </si>
  <si>
    <t>Ram Das, Moti Das</t>
  </si>
  <si>
    <t>6.573X3.633</t>
  </si>
  <si>
    <t>Sandesa samskrtam</t>
  </si>
  <si>
    <t>Dadu Dayal</t>
  </si>
  <si>
    <t>Pallavaprakasanam, Balgalore</t>
  </si>
  <si>
    <t>9.457X7</t>
  </si>
  <si>
    <t>5.727X3.953</t>
  </si>
  <si>
    <t>Srimadbhagavadgita with Malayalam C</t>
  </si>
  <si>
    <t>The Geeta LTD, tricur</t>
  </si>
  <si>
    <t>Grhyasamskaramantrah</t>
  </si>
  <si>
    <t>Pratapa narasimha Paddhati Rudradeva</t>
  </si>
  <si>
    <t>Prayoga Ratnamala</t>
  </si>
  <si>
    <t>Yajusahmika samgraha Part 1</t>
  </si>
  <si>
    <t>6.15X8.983</t>
  </si>
  <si>
    <t>Kesavalal Harsadrai Druv</t>
  </si>
  <si>
    <t>Gujarat Vernacular Society, Ahmedabad</t>
  </si>
  <si>
    <t>Baudayana Purva PrayogaKanakasabhapati</t>
  </si>
  <si>
    <t>Kanakasabhapati</t>
  </si>
  <si>
    <t>South Indian arcakas associarion, Madras</t>
  </si>
  <si>
    <t>Subramanya Sastri</t>
  </si>
  <si>
    <t>5.907X9.433</t>
  </si>
  <si>
    <t xml:space="preserve"> Prayashchitta Dinakarodyota</t>
  </si>
  <si>
    <t>13.277X8.88</t>
  </si>
  <si>
    <t>18.79X19.877</t>
  </si>
  <si>
    <t>Laksmidhara Bhatta</t>
  </si>
  <si>
    <t>Krithyakalpataru Sraddhakanda</t>
  </si>
  <si>
    <t>8.227X8.11</t>
  </si>
  <si>
    <t xml:space="preserve">Prayascittodyota </t>
  </si>
  <si>
    <t>Dinakaradyota</t>
  </si>
  <si>
    <t>9.317X6.933</t>
  </si>
  <si>
    <t>Sarasvati Mahal Library, Tanjavur</t>
  </si>
  <si>
    <t>Ramanuja Tattacarya</t>
  </si>
  <si>
    <t>Narayana bhatta</t>
  </si>
  <si>
    <t>Prayogaratna</t>
  </si>
  <si>
    <t>17.847X16.863</t>
  </si>
  <si>
    <t>8.323X5.137</t>
  </si>
  <si>
    <t>7.93X5.29</t>
  </si>
  <si>
    <t>Yajusahmika samgraha Part 2</t>
  </si>
  <si>
    <t>Sivarahasya Amsas 1,2 and 3 first part with Tamil C</t>
  </si>
  <si>
    <t>Ganesa Sastri</t>
  </si>
  <si>
    <t>Sadasiva setti</t>
  </si>
  <si>
    <t>5.483X9.2</t>
  </si>
  <si>
    <t>5.843X3.067</t>
  </si>
  <si>
    <t>Kasmiri/English</t>
  </si>
  <si>
    <t>Zinda Kaul</t>
  </si>
  <si>
    <t>5.093X7.837</t>
  </si>
  <si>
    <t>18.507X16.523</t>
  </si>
  <si>
    <t>Vyavaharamayukha</t>
  </si>
  <si>
    <t>Namalinganusasana Canto 2</t>
  </si>
  <si>
    <t>12.13X7.23</t>
  </si>
  <si>
    <t>Annapurna Mantra</t>
  </si>
  <si>
    <t>Ganpati nava sasana</t>
  </si>
  <si>
    <t>Sarikapaddhati</t>
  </si>
  <si>
    <t>Sri Vidya Ratna Sutra of Gaudapadacharya</t>
  </si>
  <si>
    <t>6.053X3.193</t>
  </si>
  <si>
    <t>Badrinath</t>
  </si>
  <si>
    <t xml:space="preserve"> Rashtriya Sanskrit Sansthan</t>
  </si>
  <si>
    <t xml:space="preserve">Chakra Kaumudi of Badrinath </t>
  </si>
  <si>
    <t>Jivesvar Jha</t>
  </si>
  <si>
    <t>Sri Pitambarapitha Samskrita parisat, Datiya, Madhyaprades</t>
  </si>
  <si>
    <t>14.207X15.183</t>
  </si>
  <si>
    <t>15.333X4.513</t>
  </si>
  <si>
    <t>6.8X10</t>
  </si>
  <si>
    <t>Vidyaranya muni</t>
  </si>
  <si>
    <t>Vidyamantraratnasutra bhasya</t>
  </si>
  <si>
    <t xml:space="preserve"> Sabaraswami</t>
  </si>
  <si>
    <t>Purvamimamabhasyam Adhyaya 4,5,6,7</t>
  </si>
  <si>
    <t>5.677X2.647</t>
  </si>
  <si>
    <t>Vaisesika Prakaranam(Tarkamrtam)</t>
  </si>
  <si>
    <t>22.52X19.93</t>
  </si>
  <si>
    <t>Avayava Grantha</t>
  </si>
  <si>
    <t>22.553X19.687</t>
  </si>
  <si>
    <t>Raghavara</t>
  </si>
  <si>
    <t>Gudhartha vicara Laksmisahara Vyakhya</t>
  </si>
  <si>
    <t>Gudhartha vicara</t>
  </si>
  <si>
    <t>5.963X8.55</t>
  </si>
  <si>
    <t>Srividya, Kumbakona</t>
  </si>
  <si>
    <t>Ventatarya diksita</t>
  </si>
  <si>
    <t>Hetu sadhya Nirupana Tika</t>
  </si>
  <si>
    <t>21.613X18.97</t>
  </si>
  <si>
    <t xml:space="preserve">Nyayamanjari </t>
  </si>
  <si>
    <t>Jayanta bhat</t>
  </si>
  <si>
    <t>5.14X8.293</t>
  </si>
  <si>
    <t>Jaya Krsnadas Haridas Gupta, The chaukhamba Sanskrit series office, Banares city</t>
  </si>
  <si>
    <t>Siddhanta laksanam from Cintamani</t>
  </si>
  <si>
    <t>6.143X5.04</t>
  </si>
  <si>
    <t>Jagadisa Bhat</t>
  </si>
  <si>
    <t>13.583X6.577</t>
  </si>
  <si>
    <t>Mixed with other Nyaya Texts</t>
  </si>
  <si>
    <t>5.723X4</t>
  </si>
  <si>
    <t>PRAKRT</t>
  </si>
  <si>
    <t>Prakrta rupavatara</t>
  </si>
  <si>
    <t>Simharaja</t>
  </si>
  <si>
    <t>5.79X1.88</t>
  </si>
  <si>
    <t>Navadurgapujavidhi Kalpokta</t>
  </si>
  <si>
    <t>Sarasvati Pooja vidhi</t>
  </si>
  <si>
    <t>Subramanya manapuja</t>
  </si>
  <si>
    <t>Visvalocanacakrapuja</t>
  </si>
  <si>
    <t>Vrindavana Puja or TulasiVisnu Puja</t>
  </si>
  <si>
    <t>Devi Bhagavata</t>
  </si>
  <si>
    <t>Sabhaparva Mahabharata</t>
  </si>
  <si>
    <t>Sridharacarya Vyakhya</t>
  </si>
  <si>
    <t>Vision of Siva in Periyapuranam</t>
  </si>
  <si>
    <t>5.88X8.513</t>
  </si>
  <si>
    <t>R.Harsanandanath</t>
  </si>
  <si>
    <t>5.837X7.57</t>
  </si>
  <si>
    <t>Sri Hanumatah laghupujakrama</t>
  </si>
  <si>
    <t>5.397X8.64</t>
  </si>
  <si>
    <t>P.S.A.Esvaran</t>
  </si>
  <si>
    <t>4.877X7.9</t>
  </si>
  <si>
    <t>5.347X7.807</t>
  </si>
  <si>
    <t>Mahaperiaval Publication</t>
  </si>
  <si>
    <t>Devikumar</t>
  </si>
  <si>
    <t>5.483X7.813</t>
  </si>
  <si>
    <t>6.077X9.697</t>
  </si>
  <si>
    <t>Gargasamhita Volume 1</t>
  </si>
  <si>
    <t>Varanaseya Sankrit Visva Vidyalaya, Varanasi</t>
  </si>
  <si>
    <t>Vibhuti bhusana Bhattacarya</t>
  </si>
  <si>
    <t>20.173X18.703</t>
  </si>
  <si>
    <t>5.75X2.793</t>
  </si>
  <si>
    <t>Bhavartha dipika</t>
  </si>
  <si>
    <t>Sridhari Bhasya for Bhagavata Canto 12 Adhyaya 13</t>
  </si>
  <si>
    <t>17.177X8.453</t>
  </si>
  <si>
    <t>Srimad bhagavata Bhavartha dipika Canto 8 Adhyaya 14</t>
  </si>
  <si>
    <t>11.71X7.357</t>
  </si>
  <si>
    <t>Srimad Bhagvata with C Bhavartha Dipika Canto 4 and 12</t>
  </si>
  <si>
    <t>11.387X11.22</t>
  </si>
  <si>
    <t>Ratna ma navaratnam</t>
  </si>
  <si>
    <t>Bharatiya Vidya Bhavan, Bombay</t>
  </si>
  <si>
    <t>8.263X11.69</t>
  </si>
  <si>
    <t>Sivadharmottara</t>
  </si>
  <si>
    <t>Sivadharmottaram with C</t>
  </si>
  <si>
    <t>9.81X4.42</t>
  </si>
  <si>
    <t>Maraijnana sambanda Nayanar</t>
  </si>
  <si>
    <t>Salivadi Sura Ottuvazhut</t>
  </si>
  <si>
    <t>15.6X23.25</t>
  </si>
  <si>
    <t>Silarama Mudaliyar</t>
  </si>
  <si>
    <t>J.M.Nallasvami Pillai</t>
  </si>
  <si>
    <t>SivaGnana Bodham with English Translation</t>
  </si>
  <si>
    <t>6.893X9.61</t>
  </si>
  <si>
    <t>Kacchavamsa Mahakavyam</t>
  </si>
  <si>
    <t>Naisadhiyacarita Canto 1-5</t>
  </si>
  <si>
    <t>G.Ramasvamy cetty &amp;Co</t>
  </si>
  <si>
    <t>Sri Krsnalilasuka muni</t>
  </si>
  <si>
    <t>Abhinavakaustubha mala and Daksinamurti Stava</t>
  </si>
  <si>
    <t>Anatasayana, The Authority of The Government of His Highness The Maharajah of Travancore</t>
  </si>
  <si>
    <t>6.243X9.72</t>
  </si>
  <si>
    <t>Ascaryacudamani</t>
  </si>
  <si>
    <t>Vijayanada Sastri</t>
  </si>
  <si>
    <t>Meharcandra Laksmandas, Sanskrit Hindi pustak vikreta, Saitmittha Bazaar, Lahore</t>
  </si>
  <si>
    <t>4.627X7.02</t>
  </si>
  <si>
    <t xml:space="preserve">Bhartrhari kavya with C </t>
  </si>
  <si>
    <t>Rastriya Sanskrit Sansthanam, Newdelhi</t>
  </si>
  <si>
    <t>6.054X9.382</t>
  </si>
  <si>
    <t>8.607X6.623</t>
  </si>
  <si>
    <t>Sriharsa</t>
  </si>
  <si>
    <t>Paramananda Shastri</t>
  </si>
  <si>
    <t xml:space="preserve">Sanskrit Sahitya Itihasa Kunjika (History Sanskrit Literature)  </t>
  </si>
  <si>
    <t>Chowkambha Surbharati Prakasan, Varanasi</t>
  </si>
  <si>
    <t>5.003X7.217</t>
  </si>
  <si>
    <t>Srikrisnalilatarangini</t>
  </si>
  <si>
    <t>Baijanath kurmi</t>
  </si>
  <si>
    <t>26.943X48.72</t>
  </si>
  <si>
    <t>Gaurisankar</t>
  </si>
  <si>
    <t>Glossary of common verbal roots with prepositions</t>
  </si>
  <si>
    <t>Siddhanta candrika</t>
  </si>
  <si>
    <t>Subodhika saravata Tika</t>
  </si>
  <si>
    <t>Vidvatvrttam Dvitiya Kandah</t>
  </si>
  <si>
    <t>Paramarthananda</t>
  </si>
  <si>
    <t>7.957X8.82</t>
  </si>
  <si>
    <t>Sarasvataprakriya</t>
  </si>
  <si>
    <t>Anubhuti svanupacarya</t>
  </si>
  <si>
    <t>Ganapata Kasmiri vajiram</t>
  </si>
  <si>
    <t>Agastiar vaittiya annuri</t>
  </si>
  <si>
    <t>13.29X6.09</t>
  </si>
  <si>
    <t>12.95X6.547</t>
  </si>
  <si>
    <t>Siddhanta Kaumudi Uttarardham</t>
  </si>
  <si>
    <t>6.143X4.123</t>
  </si>
  <si>
    <t xml:space="preserve"> Bhattoji Diksita</t>
  </si>
  <si>
    <t>Siddhanta kaumudi Purvardham</t>
  </si>
  <si>
    <t>6.143X4.047</t>
  </si>
  <si>
    <t>candra kirti suri</t>
  </si>
  <si>
    <t>13.76X11.7</t>
  </si>
  <si>
    <t>Kali Prasada Sastri</t>
  </si>
  <si>
    <t>9.243X6.72</t>
  </si>
  <si>
    <t>Bartrhari</t>
  </si>
  <si>
    <t>Sataka traryam</t>
  </si>
  <si>
    <t>D.D.Kosambi</t>
  </si>
  <si>
    <t>Narada Smrti with C</t>
  </si>
  <si>
    <t>Julius Jolly</t>
  </si>
  <si>
    <t>6.157X9.52</t>
  </si>
  <si>
    <t>The Asiatic Society, 57 Park Street</t>
  </si>
  <si>
    <t>6.103X9.543</t>
  </si>
  <si>
    <t>Citisvarupa Prakaranam</t>
  </si>
  <si>
    <t>SRAUTA SUTRA</t>
  </si>
  <si>
    <t>Aryastottara Satam</t>
  </si>
  <si>
    <t>Mrtyunjaya manasika puja stotra</t>
  </si>
  <si>
    <t>Shyamala Dandakam</t>
  </si>
  <si>
    <t>Sivamanasa Puja Stotram</t>
  </si>
  <si>
    <t>Sriramaahasranama</t>
  </si>
  <si>
    <t>6.007X2.927</t>
  </si>
  <si>
    <t>Kolatteri Sankaramenon</t>
  </si>
  <si>
    <t>Praisam with C</t>
  </si>
  <si>
    <t>Sulbasutras of  Bodhayana,Apastamba, Katyayana and Manava with C and English Translation</t>
  </si>
  <si>
    <t>S.N.Sen</t>
  </si>
  <si>
    <t>Joint author</t>
  </si>
  <si>
    <t>A.K.Bag</t>
  </si>
  <si>
    <t>Indian National Science Academy, New Delhi</t>
  </si>
  <si>
    <t>Roman/English</t>
  </si>
  <si>
    <t>6.2X8.6</t>
  </si>
  <si>
    <t>Mudgala Bhatta</t>
  </si>
  <si>
    <t>12.103X12.497</t>
  </si>
  <si>
    <t>Singanallur Ganesan</t>
  </si>
  <si>
    <t>Indraksi Stotra and Sivakavaca Stotram</t>
  </si>
  <si>
    <t>R. Vaidyanathar</t>
  </si>
  <si>
    <t>8.447X6.227</t>
  </si>
  <si>
    <t>5.463X3.847</t>
  </si>
  <si>
    <t>Puspadanta</t>
  </si>
  <si>
    <t>Ravana</t>
  </si>
  <si>
    <t>Ravana, Abhinava Gupta, Vyasa, Sankaracarya</t>
  </si>
  <si>
    <t>Mahimna parasta, Dinakrandana stotra, Bhairava Stotra,Siva Stotra, Lingastakam, BahurupagarbhaStotra,Siva Nirvana Stotra, Satpadi stava,Trilocana stotra, Mrtyunjaya Stotra, Soundarya Lahari and Agni Stava</t>
  </si>
  <si>
    <t>Nilasarawatimantra</t>
  </si>
  <si>
    <t>6.267X8.417</t>
  </si>
  <si>
    <t>6.143X3.273</t>
  </si>
  <si>
    <t>1.957X4.513</t>
  </si>
  <si>
    <t>Tandava Stotra</t>
  </si>
  <si>
    <t>P.P.Narayanasvami, Srirama</t>
  </si>
  <si>
    <t>5.5X9.5</t>
  </si>
  <si>
    <t>3.15X4.28</t>
  </si>
  <si>
    <t>Sivasahasranamasloka, Devi trisati Stotra, Lalita sahasranama Stotra</t>
  </si>
  <si>
    <t>7.433X5.55</t>
  </si>
  <si>
    <t>4.597X4.607</t>
  </si>
  <si>
    <t>Srivenkitesastottarasatam</t>
  </si>
  <si>
    <t>8.153X6.377</t>
  </si>
  <si>
    <t>Tamizh sudar manikal</t>
  </si>
  <si>
    <t>S.Vayyapuri Pillai</t>
  </si>
  <si>
    <t>Pari Nilayam, 59, Broadway, Chennai</t>
  </si>
  <si>
    <t>Forth</t>
  </si>
  <si>
    <t>9.477X6.76</t>
  </si>
  <si>
    <t>Sahasratantram</t>
  </si>
  <si>
    <t>Punyahavacama</t>
  </si>
  <si>
    <t>Srirudraprasna Sasvara</t>
  </si>
  <si>
    <t>Tritiyastaka Rgveda</t>
  </si>
  <si>
    <t>Purascaryarnava Canto 2</t>
  </si>
  <si>
    <t>Pratapa simha sahadura varma</t>
  </si>
  <si>
    <t>6.14X9.567</t>
  </si>
  <si>
    <t>6.61X11</t>
  </si>
  <si>
    <t>Pancaratra Mahopanisad</t>
  </si>
  <si>
    <t>11.74X5.687</t>
  </si>
  <si>
    <t>Gaudapada Bhasyam</t>
  </si>
  <si>
    <t>Mandukya Upanisat with C</t>
  </si>
  <si>
    <t>9.97X5.747</t>
  </si>
  <si>
    <t xml:space="preserve">Pavamanapaddhati </t>
  </si>
  <si>
    <t>Damodara bhatta</t>
  </si>
  <si>
    <t>17.88X17.637</t>
  </si>
  <si>
    <t>17.773X18.117</t>
  </si>
  <si>
    <t>4.823X3.643</t>
  </si>
  <si>
    <t>T.M.Narayana Sastri</t>
  </si>
  <si>
    <t>M.A.V.Anadarama Sastri, Kumbakonam</t>
  </si>
  <si>
    <t xml:space="preserve">Taittiriabrahmana tritiyastaka </t>
  </si>
  <si>
    <t>3.873X6.547</t>
  </si>
  <si>
    <t>19.247X17.75</t>
  </si>
  <si>
    <t>Puspasutra Samaveda pratisakhya</t>
  </si>
  <si>
    <t>Parsada Vyakhya</t>
  </si>
  <si>
    <t>Uvvata</t>
  </si>
  <si>
    <t>Damodara Bhata</t>
  </si>
  <si>
    <t>22058a</t>
  </si>
  <si>
    <t>22058b</t>
  </si>
  <si>
    <t>Padagadha and Kramamalika</t>
  </si>
  <si>
    <t>26.18X18.183</t>
  </si>
  <si>
    <t>6.143X4.153</t>
  </si>
  <si>
    <t>15.6X18.703</t>
  </si>
  <si>
    <t>Sarvanukrama Dipika Rgveda</t>
  </si>
  <si>
    <t>Katyayanacarya</t>
  </si>
  <si>
    <t>Indu Rastogi</t>
  </si>
  <si>
    <t>The Chowkhambha Sanskrit Series Office, Varanasi</t>
  </si>
  <si>
    <t>The Suklayajuh Pratisakhya Or Vajasaneyi Pratisakhya with English Translation</t>
  </si>
  <si>
    <t>Par mata bhangam with C</t>
  </si>
  <si>
    <t>Viraraghavacarya</t>
  </si>
  <si>
    <t>Tamil/Sanskrit</t>
  </si>
  <si>
    <t>Tamil/Devanagari</t>
  </si>
  <si>
    <t>4.837X6.563</t>
  </si>
  <si>
    <t>Mixed with other texts</t>
  </si>
  <si>
    <t>Bharadvaja Grhyasutras</t>
  </si>
  <si>
    <t>Henriette J.W.Salomons</t>
  </si>
  <si>
    <t>E.J.Brill LTD.</t>
  </si>
  <si>
    <t>4.903X8.293</t>
  </si>
  <si>
    <t>9.29X8.77</t>
  </si>
  <si>
    <t>Pandita Vedabandu Sarma</t>
  </si>
  <si>
    <t>7.29X6.22</t>
  </si>
  <si>
    <t>Vaidikagranthasala, Tiruvanantapuram</t>
  </si>
  <si>
    <t>Taratamyam</t>
  </si>
  <si>
    <t>5.497X4.34</t>
  </si>
  <si>
    <t>Bhrngisa Samhita</t>
  </si>
  <si>
    <t>15.46X5.663</t>
  </si>
  <si>
    <t>Smarana with English Translation</t>
  </si>
  <si>
    <t>22066a</t>
  </si>
  <si>
    <t>22066b</t>
  </si>
  <si>
    <t>Agnihotram</t>
  </si>
  <si>
    <t>Sandhyopasana</t>
  </si>
  <si>
    <t>9.27X7.23</t>
  </si>
  <si>
    <t>Parsada bhashya</t>
  </si>
  <si>
    <t>Kausika Grhyasutra</t>
  </si>
  <si>
    <t>14X11.333</t>
  </si>
  <si>
    <t>Votora Giridhara</t>
  </si>
  <si>
    <t>Bhatta Ganesa</t>
  </si>
  <si>
    <t>10.46X11</t>
  </si>
  <si>
    <t>Kausika Grhyasutra with C</t>
  </si>
  <si>
    <t>Manava Srauta sutra Agnistoma sutra</t>
  </si>
  <si>
    <t>Murari</t>
  </si>
  <si>
    <t>9.513X10</t>
  </si>
  <si>
    <t>Manava Isti Kalpasutra</t>
  </si>
  <si>
    <t>11.667X13</t>
  </si>
  <si>
    <t>Manava Srauta sutra Pravargya Kalpa and Rajasuya sutra</t>
  </si>
  <si>
    <t>Manava Srautasutra Praksoma and Agnistoma</t>
  </si>
  <si>
    <t>10.367X11.75</t>
  </si>
  <si>
    <t>9.427X11.253</t>
  </si>
  <si>
    <t>Murari Bhatta</t>
  </si>
  <si>
    <t>Manava Srautasutra Praksoma</t>
  </si>
  <si>
    <t>9.827X8.647</t>
  </si>
  <si>
    <t>Kramadipika</t>
  </si>
  <si>
    <t>Kesavacarya</t>
  </si>
  <si>
    <t>10.713X9.667</t>
  </si>
  <si>
    <t>Gayatri Sahasranama</t>
  </si>
  <si>
    <t>11.977X10.8</t>
  </si>
  <si>
    <t>Trcakalpa vidhana prayoga</t>
  </si>
  <si>
    <t>Parasurana Bhatta</t>
  </si>
  <si>
    <t>10.293X10.8</t>
  </si>
  <si>
    <t>Mahakali Yantradharana</t>
  </si>
  <si>
    <t>9X9.333</t>
  </si>
  <si>
    <t>Sodasapatra Rudrayamala</t>
  </si>
  <si>
    <t>Nrsimhastavaraja Rudrayamala</t>
  </si>
  <si>
    <t>11.973X10.8</t>
  </si>
  <si>
    <t>Jagtksobhini mala mantra</t>
  </si>
  <si>
    <t>10.087X10.8</t>
  </si>
  <si>
    <t>Devisuktam</t>
  </si>
  <si>
    <t>10.273X10.8</t>
  </si>
  <si>
    <t>9.95X10.8</t>
  </si>
  <si>
    <t>Pitrsukta Mantra Manava Grhya Parisista</t>
  </si>
  <si>
    <t>Siddhanta Siromani Vasana</t>
  </si>
  <si>
    <t>Goladhyaya with C</t>
  </si>
  <si>
    <t>Ganaka Cudamanin Simha</t>
  </si>
  <si>
    <t>8.88X9.333</t>
  </si>
  <si>
    <t>Dhanada kavaca</t>
  </si>
  <si>
    <t>9.697X10.8</t>
  </si>
  <si>
    <t>Matangi Kavaca</t>
  </si>
  <si>
    <t>Matangi stotra</t>
  </si>
  <si>
    <t>9.3X10.8</t>
  </si>
  <si>
    <t>Caturvagacintamani Pratistha khanda</t>
  </si>
  <si>
    <t>10.667X15.667</t>
  </si>
  <si>
    <t>Visvanatha Devajna</t>
  </si>
  <si>
    <t>9.523X10</t>
  </si>
  <si>
    <t>Kesavi</t>
  </si>
  <si>
    <t>Tripurasundaripuja samksepa Paddhati</t>
  </si>
  <si>
    <t>Vallabha</t>
  </si>
  <si>
    <t>9.333X9.667</t>
  </si>
  <si>
    <t>Divakara</t>
  </si>
  <si>
    <t>9.197X9.667</t>
  </si>
  <si>
    <t>Nityotsava Nibandha Diksasamarambha Nirupana</t>
  </si>
  <si>
    <t>Pancamahayajna Paddhati</t>
  </si>
  <si>
    <t>10.287X10.8</t>
  </si>
  <si>
    <t>Mandhata</t>
  </si>
  <si>
    <t>Maharnava Graha Prakarana</t>
  </si>
  <si>
    <t>10.96X10.8</t>
  </si>
  <si>
    <t>Punaradheya Prayoga</t>
  </si>
  <si>
    <t>Brahmacarivratalopaprayascita</t>
  </si>
  <si>
    <t xml:space="preserve">       </t>
  </si>
  <si>
    <t>19.973X10.8</t>
  </si>
  <si>
    <t>Valmikiramayna Kiskintakanda</t>
  </si>
  <si>
    <t>Baka Bhatta</t>
  </si>
  <si>
    <t>11X12</t>
  </si>
  <si>
    <t>Agnipurana</t>
  </si>
  <si>
    <t>10.397X11.783</t>
  </si>
  <si>
    <t>Skanda Purana Ayodhyakhanda</t>
  </si>
  <si>
    <t>10.147X10.667</t>
  </si>
  <si>
    <t>Skanda Purana Asadhamahatmya</t>
  </si>
  <si>
    <t>11.437X10.333</t>
  </si>
  <si>
    <t>Padmapurana Karavira Mahatmya</t>
  </si>
  <si>
    <t>6.097X6.497</t>
  </si>
  <si>
    <t xml:space="preserve">Avadhuta Gita Svatmasamvityupadesa </t>
  </si>
  <si>
    <t>9.62X10</t>
  </si>
  <si>
    <t>Govinda Diksita</t>
  </si>
  <si>
    <t>Vairama Bhatta</t>
  </si>
  <si>
    <t>8.263X7.333</t>
  </si>
  <si>
    <t>Atmarkabodha with Tika</t>
  </si>
  <si>
    <t>Tattvabodha</t>
  </si>
  <si>
    <t>10.667X11.217</t>
  </si>
  <si>
    <t>Kalipancadasa nityamantra</t>
  </si>
  <si>
    <t>7.513X8.89</t>
  </si>
  <si>
    <t>Kalipancadasi yantra</t>
  </si>
  <si>
    <t>8.297X8.33</t>
  </si>
  <si>
    <t>Kasimahatmya from Brahmavaivartakapurana</t>
  </si>
  <si>
    <t>Kumarika khanda from Skandapurana</t>
  </si>
  <si>
    <t>Krsnamahatmya from Skandapurana</t>
  </si>
  <si>
    <t>Ganapati Khanda  from Brahmavaivartakapurana</t>
  </si>
  <si>
    <t>Caturmasyamahatmya form Skandapurana</t>
  </si>
  <si>
    <t>Gayatripaddhati</t>
  </si>
  <si>
    <t>Jagatksobhinimalamantra</t>
  </si>
  <si>
    <t>Jagatksobhinimalamantra Akasabhairavakalpa</t>
  </si>
  <si>
    <t>Jaiminiyanyayamalavistara</t>
  </si>
  <si>
    <t>Mahapurusamahatmya</t>
  </si>
  <si>
    <t>9.827x8.86</t>
  </si>
  <si>
    <t>11.087X10</t>
  </si>
  <si>
    <t>9.827X10.333</t>
  </si>
  <si>
    <t>Narayana Palasule</t>
  </si>
  <si>
    <t>10.88X10.667</t>
  </si>
  <si>
    <t>8.533X9.607</t>
  </si>
  <si>
    <t>Parasurana Bhatta Jogalekar</t>
  </si>
  <si>
    <t>9.193X9.667</t>
  </si>
  <si>
    <t>8.863X10</t>
  </si>
  <si>
    <t>10X10.51</t>
  </si>
  <si>
    <t>Madhaviyam</t>
  </si>
  <si>
    <t>10.353X9.333</t>
  </si>
  <si>
    <t>9.987X10</t>
  </si>
  <si>
    <t>Madhvacarya</t>
  </si>
  <si>
    <t>Adhikarana Ratnamala</t>
  </si>
  <si>
    <t>11.227X12.723</t>
  </si>
  <si>
    <t>Jaiminiyanyayamalavistara with C</t>
  </si>
  <si>
    <t>Vasudevendra</t>
  </si>
  <si>
    <t>Tatvaviveka</t>
  </si>
  <si>
    <t>Nrsimhasrama muni</t>
  </si>
  <si>
    <t>9.253X8.227</t>
  </si>
  <si>
    <t>Tatvaloka with Tika</t>
  </si>
  <si>
    <t>Janardhana</t>
  </si>
  <si>
    <t>Tatvaprakasika</t>
  </si>
  <si>
    <t>10.173X9</t>
  </si>
  <si>
    <t>Trikutarahasya from Rudrayamala</t>
  </si>
  <si>
    <t>8.56X9</t>
  </si>
  <si>
    <t>Tvaritarudracidhana</t>
  </si>
  <si>
    <t>Mahamrtunjayavidhana from Vasistakalpa</t>
  </si>
  <si>
    <t>Vidhirasayana</t>
  </si>
  <si>
    <t>Appyya Diksita</t>
  </si>
  <si>
    <t>8.077X7.703</t>
  </si>
  <si>
    <t>Daksinamurti Samhita</t>
  </si>
  <si>
    <t>Moresvara</t>
  </si>
  <si>
    <t>Sivokta Paddhati</t>
  </si>
  <si>
    <t>Raghava</t>
  </si>
  <si>
    <t>Smartaprayascita</t>
  </si>
  <si>
    <t>6.023X6.333</t>
  </si>
  <si>
    <t>Daksina kalika Samksepa Paddhati</t>
  </si>
  <si>
    <t>8X8.413</t>
  </si>
  <si>
    <t>Sankata yogini mantra and Nityakavaca</t>
  </si>
  <si>
    <t>8.26X4.683</t>
  </si>
  <si>
    <t>Parthivapujavidhi</t>
  </si>
  <si>
    <t>Balarcanavidhi</t>
  </si>
  <si>
    <t>9.373X10</t>
  </si>
  <si>
    <t>Lalitarcanacandraka</t>
  </si>
  <si>
    <t>Saccidandanatha</t>
  </si>
  <si>
    <t>Vidyaganapatipujapaddhati</t>
  </si>
  <si>
    <t>8.48X8.913</t>
  </si>
  <si>
    <t>Vrddhisivambukalpa</t>
  </si>
  <si>
    <t>8.877X9.333</t>
  </si>
  <si>
    <t>Bhusuddhi, Bhutasuddhi and Pranapritistha</t>
  </si>
  <si>
    <t>9.973X10.313</t>
  </si>
  <si>
    <t>Mahavidyakavaca</t>
  </si>
  <si>
    <t>Rajarajesvari sodhasaksari japapaddhati</t>
  </si>
  <si>
    <t>Utkilana saptakoti mantra</t>
  </si>
  <si>
    <t>10.78X11.333</t>
  </si>
  <si>
    <t>Nrsimharajastava Rudrayamala</t>
  </si>
  <si>
    <t>11.98X10.8</t>
  </si>
  <si>
    <t>Sodasaksari mantrapayoga</t>
  </si>
  <si>
    <t>8.713X8</t>
  </si>
  <si>
    <t>8.667X8.947</t>
  </si>
  <si>
    <t>8.667X7.973</t>
  </si>
  <si>
    <t>Purnadiksapaddhati from Tantrasara</t>
  </si>
  <si>
    <t>Vimsadamkayantra Nirupana from Visvalaya angatantra</t>
  </si>
  <si>
    <t>Purnandagiri</t>
  </si>
  <si>
    <t>10.07X10.667</t>
  </si>
  <si>
    <t>8.327X9.253</t>
  </si>
  <si>
    <t>Purnandagiri Paramahamsa</t>
  </si>
  <si>
    <t>Syamarahasya chapter 1 and 2</t>
  </si>
  <si>
    <t>Syamarahasya chapter 1 and 18</t>
  </si>
  <si>
    <t>Yogacintamani</t>
  </si>
  <si>
    <t>Sivananda Sarasvati</t>
  </si>
  <si>
    <t>9.98X9</t>
  </si>
  <si>
    <t>Yogacintamani Chapter 2</t>
  </si>
  <si>
    <t>9.723X11</t>
  </si>
  <si>
    <t>11X11.563</t>
  </si>
  <si>
    <t xml:space="preserve">Yogasutra with C </t>
  </si>
  <si>
    <t>Tattvavaisaradi</t>
  </si>
  <si>
    <t>10.277X5.613</t>
  </si>
  <si>
    <t>Sandhyavibhutidharana</t>
  </si>
  <si>
    <t>10.127X10.667</t>
  </si>
  <si>
    <t>Sraddha Samkalpa and Sraddha Yajna</t>
  </si>
  <si>
    <t>8.433X9.557</t>
  </si>
  <si>
    <t xml:space="preserve">Vyakhyapradipa </t>
  </si>
  <si>
    <t>Acyutopadhyaya</t>
  </si>
  <si>
    <t>10.35X10.057</t>
  </si>
  <si>
    <t>Somavara Amavasyavrata</t>
  </si>
  <si>
    <t>9.403X9.437</t>
  </si>
  <si>
    <t>Nyasa bhasya</t>
  </si>
  <si>
    <t>10.35X9.333</t>
  </si>
  <si>
    <t>Brahma Sutra Introduction Part 2</t>
  </si>
  <si>
    <t>Brahma Sutras</t>
  </si>
  <si>
    <t>Arsa vidya gurukulam</t>
  </si>
  <si>
    <t>Swami Dayananda Sarasvati</t>
  </si>
  <si>
    <t>4X6</t>
  </si>
  <si>
    <t>1.89X0.827</t>
  </si>
  <si>
    <t>8.47X8.5</t>
  </si>
  <si>
    <t>13.27X7.88</t>
  </si>
  <si>
    <t>12.78X5.583</t>
  </si>
  <si>
    <t>Pancadasi Sangraha</t>
  </si>
  <si>
    <t>Saririkamimamsabhasya Adhyaya 2 and 3</t>
  </si>
  <si>
    <t>Folios are in reverse in order</t>
  </si>
  <si>
    <t xml:space="preserve">Tvagmanoyogavada </t>
  </si>
  <si>
    <t>10.53X4.143</t>
  </si>
  <si>
    <t>2.4X0.82</t>
  </si>
  <si>
    <t xml:space="preserve">Upadesa sahasri </t>
  </si>
  <si>
    <t>5.907X5.513</t>
  </si>
  <si>
    <t>7X8</t>
  </si>
  <si>
    <t>Vairagyasatakam with C</t>
  </si>
  <si>
    <t>6.693X3.937</t>
  </si>
  <si>
    <t xml:space="preserve">Vedanta paribhasa </t>
  </si>
  <si>
    <t>Dharmaraja adhvarindra</t>
  </si>
  <si>
    <t>5.16X5.027</t>
  </si>
  <si>
    <t>5.013X4.973</t>
  </si>
  <si>
    <t>Vedanta sara</t>
  </si>
  <si>
    <t>5.907X4.093</t>
  </si>
  <si>
    <t>3.937X3.739</t>
  </si>
  <si>
    <t>5.72X5.907</t>
  </si>
  <si>
    <t xml:space="preserve">Vedanta sara Tika </t>
  </si>
  <si>
    <t>Nrsimha saraswati</t>
  </si>
  <si>
    <t>5.147X4.747</t>
  </si>
  <si>
    <t>Ramakrsna adhvarindra</t>
  </si>
  <si>
    <t>Vedanta sikhamani</t>
  </si>
  <si>
    <t>5.907X4.133</t>
  </si>
  <si>
    <t>Vedanta tattvasara</t>
  </si>
  <si>
    <t>5.117X3.503</t>
  </si>
  <si>
    <t>Vedantasara</t>
  </si>
  <si>
    <t>5.3X4.653</t>
  </si>
  <si>
    <t>Vicaradipa</t>
  </si>
  <si>
    <t>4.723X5.117</t>
  </si>
  <si>
    <t>Bhagavan Bhatta</t>
  </si>
  <si>
    <t xml:space="preserve">le theatre indien </t>
  </si>
  <si>
    <t>Sylvain Levi</t>
  </si>
  <si>
    <t>Emile Bouillon</t>
  </si>
  <si>
    <t>6.083X9.167</t>
  </si>
  <si>
    <t>French/Sanskrit</t>
  </si>
  <si>
    <t>French/Roman</t>
  </si>
  <si>
    <t>Bhasa</t>
  </si>
  <si>
    <t>Madhyamavyayoga  English Translation with notes</t>
  </si>
  <si>
    <t>Rev. Ernest Paxton Janvier</t>
  </si>
  <si>
    <t>6.41X9.75</t>
  </si>
  <si>
    <t>University of Pennsylvania</t>
  </si>
  <si>
    <t>Astrology work</t>
  </si>
  <si>
    <t>Jatakabharanam</t>
  </si>
  <si>
    <t>Pancanaga</t>
  </si>
  <si>
    <t>5.5X3.2</t>
  </si>
  <si>
    <t>Brhadjatakam with Tika</t>
  </si>
  <si>
    <t>13.213X12.893</t>
  </si>
  <si>
    <t>Vidhanaparijata</t>
  </si>
  <si>
    <t>3.57X2.453</t>
  </si>
  <si>
    <t>Grahakaumudi Upakarana</t>
  </si>
  <si>
    <t>Thunthi raja</t>
  </si>
  <si>
    <t>9.783X5.25</t>
  </si>
  <si>
    <t>Krsnacaturdasi jata santi</t>
  </si>
  <si>
    <t>5.15X5.043</t>
  </si>
  <si>
    <t>Rama Devajna</t>
  </si>
  <si>
    <t>14.133X6.21</t>
  </si>
  <si>
    <t>Muhurta cintamani</t>
  </si>
  <si>
    <t>13.973X5.95</t>
  </si>
  <si>
    <t>7.417X7.893</t>
  </si>
  <si>
    <t>Samudrika</t>
  </si>
  <si>
    <t>Visnudatta</t>
  </si>
  <si>
    <t>9.61X5.133</t>
  </si>
  <si>
    <t>Mixed with other Texts</t>
  </si>
  <si>
    <t>4.057X3.543</t>
  </si>
  <si>
    <t>5.75X5.25</t>
  </si>
  <si>
    <t>16.25X13.41</t>
  </si>
  <si>
    <t>Meghacakram</t>
  </si>
  <si>
    <t>Raghurama dvidedi</t>
  </si>
  <si>
    <t>4.7X4.2</t>
  </si>
  <si>
    <t>4.617X2.283</t>
  </si>
  <si>
    <t>Kalanirnayasiddanta with Tika</t>
  </si>
  <si>
    <t>22198a</t>
  </si>
  <si>
    <t>22198b</t>
  </si>
  <si>
    <t>22198c</t>
  </si>
  <si>
    <t>Bhuvanadipika</t>
  </si>
  <si>
    <t>Sriramacandra Somayaji</t>
  </si>
  <si>
    <t>Satpancasika vivrtti</t>
  </si>
  <si>
    <t>8.16X7.04</t>
  </si>
  <si>
    <t>8.16X7.05</t>
  </si>
  <si>
    <t>Carakasamhita</t>
  </si>
  <si>
    <t>15.72X11.36</t>
  </si>
  <si>
    <t>7X9</t>
  </si>
  <si>
    <t>VISISTADVAITA VEDANTA</t>
  </si>
  <si>
    <t>Sarasara Prabrti Desikagranthanam Samagra</t>
  </si>
  <si>
    <t>Kanci Pritivadibhayankara Annangacarya</t>
  </si>
  <si>
    <t>Srimadvedanta Desikagrantha Pracarana, Mysore</t>
  </si>
  <si>
    <t>Muktavali Karika</t>
  </si>
  <si>
    <t>4.63X4.527</t>
  </si>
  <si>
    <t>Ayurvedasrama, Madras</t>
  </si>
  <si>
    <t>Gananatha Sen</t>
  </si>
  <si>
    <t>Ayurveda prasasti with Telugu Translation</t>
  </si>
  <si>
    <t>Telugu/English</t>
  </si>
  <si>
    <t>9.427X6.803</t>
  </si>
  <si>
    <t>D.Gopalacarlu</t>
  </si>
  <si>
    <t>The key to correct breathing</t>
  </si>
  <si>
    <t>A.S.Rangacarya</t>
  </si>
  <si>
    <t>3X4.7</t>
  </si>
  <si>
    <t>Casaka tatparya</t>
  </si>
  <si>
    <t>5.1X4</t>
  </si>
  <si>
    <t>Tarkamrtam with Tika</t>
  </si>
  <si>
    <t>8.023X6.82</t>
  </si>
  <si>
    <t>3.237X4.213</t>
  </si>
  <si>
    <t>Madhvari yaji</t>
  </si>
  <si>
    <t>4.76X4.373</t>
  </si>
  <si>
    <t>2.28X4.57</t>
  </si>
  <si>
    <t>Sarasvata Ghrtam</t>
  </si>
  <si>
    <t>Vidyadhari Tarkasamgraha with C</t>
  </si>
  <si>
    <t>Annam Bhatta</t>
  </si>
  <si>
    <t>7X9.43</t>
  </si>
  <si>
    <t>Visnupuri</t>
  </si>
  <si>
    <t>Bhagavat bhakti ratnavali</t>
  </si>
  <si>
    <t>4.493X4.023</t>
  </si>
  <si>
    <t>Catalogue of Saraswati bhavan Varanasi</t>
  </si>
  <si>
    <t>9.66X8.273</t>
  </si>
  <si>
    <t>Catalogue of Sanskritt manuscripts in the Library of India office  vol 3</t>
  </si>
  <si>
    <t>The Secretary of state for India</t>
  </si>
  <si>
    <t>8.457X10.503</t>
  </si>
  <si>
    <t>Harward College Library</t>
  </si>
  <si>
    <t>Descriptive itihasa goml Madras</t>
  </si>
  <si>
    <t>M.Ramgacarya</t>
  </si>
  <si>
    <t>Government of Madras</t>
  </si>
  <si>
    <t>4.007X7.24</t>
  </si>
  <si>
    <t>palm leaf Manuscripts from Trichinapoly</t>
  </si>
  <si>
    <t>A.Subbarayalu</t>
  </si>
  <si>
    <t>8.45X7.317</t>
  </si>
  <si>
    <t>Danavidhi</t>
  </si>
  <si>
    <t>Go Swarupavarnana</t>
  </si>
  <si>
    <t>Aapastambadharmasutramanjari</t>
  </si>
  <si>
    <t>R.N.Suryanarayana</t>
  </si>
  <si>
    <t>Bhrahmarsi Gurukulam</t>
  </si>
  <si>
    <t>3.647X5.8</t>
  </si>
  <si>
    <t>Asaucavisesanirnaya</t>
  </si>
  <si>
    <t>13.42X7.597</t>
  </si>
  <si>
    <t>Bhrgu smrti with Translation and Notes</t>
  </si>
  <si>
    <t>6X8</t>
  </si>
  <si>
    <t>Dharmalaksana</t>
  </si>
  <si>
    <t>8.117X1.567</t>
  </si>
  <si>
    <t>Mrti tattvanusmarana</t>
  </si>
  <si>
    <t>R.Sundaresarya</t>
  </si>
  <si>
    <t>5.257X8.05</t>
  </si>
  <si>
    <t>Vadiraja Tirtha</t>
  </si>
  <si>
    <t>Satyapramodatirtha</t>
  </si>
  <si>
    <t>Sriman Madhva Siddhanta Abhivrddhikarini Sabha, Uttaradi Mutt,  Bangalore</t>
  </si>
  <si>
    <t>Yuktimallika Visvasaurabha with C</t>
  </si>
  <si>
    <t>5.477X8.35</t>
  </si>
  <si>
    <t>Yuktimallika Phalasaurabham with C</t>
  </si>
  <si>
    <t>11.083X8.493</t>
  </si>
  <si>
    <t>Kurukshetra University</t>
  </si>
  <si>
    <t>Anga pharakna , Bikka vicara</t>
  </si>
  <si>
    <t>43.973X20.947</t>
  </si>
  <si>
    <t xml:space="preserve">Lilavati </t>
  </si>
  <si>
    <t>12.173X13.737</t>
  </si>
  <si>
    <t>Faisi</t>
  </si>
  <si>
    <t>5.11X7.763</t>
  </si>
  <si>
    <t>A Vedic grammar for students</t>
  </si>
  <si>
    <t>Brhacchabdasukumara</t>
  </si>
  <si>
    <t>Sarasamuccaya</t>
  </si>
  <si>
    <t>Arhur Anthony Macdonnel</t>
  </si>
  <si>
    <t>4.353X7.25</t>
  </si>
  <si>
    <t>Oxford University Press , England</t>
  </si>
  <si>
    <t>Caukhamba Samskrita Pratisthan</t>
  </si>
  <si>
    <t>Harekant Misra</t>
  </si>
  <si>
    <t>5.513X8.28</t>
  </si>
  <si>
    <t>Marguerite Ogden</t>
  </si>
  <si>
    <t>The English Club of the University of  California, Berkeley, California</t>
  </si>
  <si>
    <t>5.227X7.963</t>
  </si>
  <si>
    <t>Pandurang Vaman Kane</t>
  </si>
  <si>
    <t>Munshiram Manoharlal Publishers PVT. LTD.</t>
  </si>
  <si>
    <t>Krishan Lal Khera</t>
  </si>
  <si>
    <t>5.723X8.877</t>
  </si>
  <si>
    <t>Kathakosa</t>
  </si>
  <si>
    <t>Dr.A.N.Upadhye</t>
  </si>
  <si>
    <t>Bharatiya Jnanapitha</t>
  </si>
  <si>
    <t>6.11X9.527</t>
  </si>
  <si>
    <t>Jintha.K.S</t>
  </si>
  <si>
    <t>K.G.Sasi, Kadukkappilly, Meloor, Kerala.</t>
  </si>
  <si>
    <t>English/Roman</t>
  </si>
  <si>
    <t>8.243X11.69</t>
  </si>
  <si>
    <t>T.Fisher Unwin, Adelphi Terrace, London</t>
  </si>
  <si>
    <t>4.793X8.39</t>
  </si>
  <si>
    <t>Raghu Vira</t>
  </si>
  <si>
    <t>International Academy of Indian Culture, J22, HauzKhas Enclave, New Delhi.</t>
  </si>
  <si>
    <t>Balinese</t>
  </si>
  <si>
    <t>Balinese/English/Sanskrit</t>
  </si>
  <si>
    <t>Balinese/English/Devanagari</t>
  </si>
  <si>
    <t>17X11</t>
  </si>
  <si>
    <t>Srimad bahagavatam- An Attempt to understand</t>
  </si>
  <si>
    <t>5.45X6.56</t>
  </si>
  <si>
    <t>Life, date and works of Melputtur Narayana Bhattatiri</t>
  </si>
  <si>
    <t>History of the Vedic texts</t>
  </si>
  <si>
    <t>Rama Gita</t>
  </si>
  <si>
    <t>Mahimnaparastotra</t>
  </si>
  <si>
    <t>6.935X4.204</t>
  </si>
  <si>
    <t>Asvalayana Grhyakarika</t>
  </si>
  <si>
    <t>Asvalayana GrihyaSutra With Commentary</t>
  </si>
  <si>
    <t>Samavediya Subodhini Paddhati</t>
  </si>
  <si>
    <t>15.357X9.84</t>
  </si>
  <si>
    <t>M.Winternitz</t>
  </si>
  <si>
    <t>Apastambiya mantrapatha with C and Translation</t>
  </si>
  <si>
    <t>Anecdota Oxonieasia</t>
  </si>
  <si>
    <t>Apastamba sraddhaprayoga</t>
  </si>
  <si>
    <t>5X4.1</t>
  </si>
  <si>
    <t>Apstambiya grhyaprayogasara</t>
  </si>
  <si>
    <t>4.7X4.5</t>
  </si>
  <si>
    <t>Apastamba</t>
  </si>
  <si>
    <t>Gargyanarayana</t>
  </si>
  <si>
    <t>Rama Narayana Vidyaratna, Anadacandra Vedavagisa</t>
  </si>
  <si>
    <t>Asiatic Societiy of Bengal</t>
  </si>
  <si>
    <t>5X8.5</t>
  </si>
  <si>
    <t>Janardana hardikara</t>
  </si>
  <si>
    <t>4.75X4.55</t>
  </si>
  <si>
    <t>Folio 1 missing</t>
  </si>
  <si>
    <t>Asvalayana Srautasutra purvasatka</t>
  </si>
  <si>
    <t>Asvalayana Sutraprayogadipika</t>
  </si>
  <si>
    <t>Mancanarya Bhatta</t>
  </si>
  <si>
    <t>Somanath upadhyaya</t>
  </si>
  <si>
    <t>Da</t>
  </si>
  <si>
    <t>The Prioprieters Messrs, Braj b.Das &amp; Co.</t>
  </si>
  <si>
    <t>3X5.2</t>
  </si>
  <si>
    <t>Asvalyana grhyasutra Grhyaparisista and Grhyakarika</t>
  </si>
  <si>
    <t>Vasudeva Sarma Panasikar</t>
  </si>
  <si>
    <t>Pandit Jyestharam Mukundaji</t>
  </si>
  <si>
    <t>5X7.8</t>
  </si>
  <si>
    <t>Kumaila Bhatta</t>
  </si>
  <si>
    <t>Gargya narayana</t>
  </si>
  <si>
    <t>The pitrmedhasutras of Baudhayana, Hiranyakesin and Gautama</t>
  </si>
  <si>
    <t xml:space="preserve"> Hiranyakesin and Gautama</t>
  </si>
  <si>
    <t>6.97X10.477</t>
  </si>
  <si>
    <t>7.483X13.123</t>
  </si>
  <si>
    <t>Moto lal Banarsi Dass</t>
  </si>
  <si>
    <t>12.4X9.76</t>
  </si>
  <si>
    <t>Jaimini Grhyasutra with C and English Translation</t>
  </si>
  <si>
    <t>Karmavipaka</t>
  </si>
  <si>
    <t>Gautama</t>
  </si>
  <si>
    <t>4.59X2.95</t>
  </si>
  <si>
    <t>Kausika Sutra Atharvaveda with C</t>
  </si>
  <si>
    <t>Darila and Kecava</t>
  </si>
  <si>
    <t>Paranur P.V.Venkitarama Srowtahigal</t>
  </si>
  <si>
    <t>Devanagari/Tamil</t>
  </si>
  <si>
    <t>Samaveda Aparaprayoga Part 1 Dahana and Sancayana</t>
  </si>
  <si>
    <t>2.4X4</t>
  </si>
  <si>
    <t>Pt. Durgadatta Sastri Tripathi</t>
  </si>
  <si>
    <t>Sukla Sri Sivarama</t>
  </si>
  <si>
    <t>Jaya Krsnadas Hari das Gupta, banares</t>
  </si>
  <si>
    <t>Ramanama Mahatmyam</t>
  </si>
  <si>
    <t>7.687X6.947</t>
  </si>
  <si>
    <t>20.25X24.463</t>
  </si>
  <si>
    <t>15.89X20.26</t>
  </si>
  <si>
    <t>5.68X5.24</t>
  </si>
  <si>
    <t>Dvarakamahatmya from Skandapurana</t>
  </si>
  <si>
    <t>17.15X7.79</t>
  </si>
  <si>
    <t>Karttikamahatmya from Padmapurana</t>
  </si>
  <si>
    <t>Mahableswaraksetramahatmya from skandapurana</t>
  </si>
  <si>
    <t>10.33X10</t>
  </si>
  <si>
    <t>9.387X10.643</t>
  </si>
  <si>
    <t>Missing Folio-1</t>
  </si>
  <si>
    <t>4.4X4</t>
  </si>
  <si>
    <t xml:space="preserve">Revakhanda </t>
  </si>
  <si>
    <t>Purusottama masa mahatmya</t>
  </si>
  <si>
    <t>Acyutasrama</t>
  </si>
  <si>
    <t>13.077X6.63</t>
  </si>
  <si>
    <t>Rudragayopakhyana Skandapurana</t>
  </si>
  <si>
    <t>11.5X12.09</t>
  </si>
  <si>
    <t>10.99X7.167</t>
  </si>
  <si>
    <t>Mixed with a vyakarana and purana text</t>
  </si>
  <si>
    <t>Vemabhupalacaritra Sangraha</t>
  </si>
  <si>
    <t>Pandit Krsnamacaryar</t>
  </si>
  <si>
    <t>8.833X7.027</t>
  </si>
  <si>
    <t>Gaurikalpa</t>
  </si>
  <si>
    <t>Kalpamanjari</t>
  </si>
  <si>
    <t>11.493X9.413</t>
  </si>
  <si>
    <t>Dhatri kalpa</t>
  </si>
  <si>
    <t>Ayurvedic Oil preparation</t>
  </si>
  <si>
    <t>Dhanvantaryastottaram</t>
  </si>
  <si>
    <t>12.38X10.353</t>
  </si>
  <si>
    <t>12.66X10.333</t>
  </si>
  <si>
    <t>Grantha/Malayalam</t>
  </si>
  <si>
    <t xml:space="preserve"> 8.167X10.41</t>
  </si>
  <si>
    <t>Sudarsana Mantra</t>
  </si>
  <si>
    <t>6.573X10.06</t>
  </si>
  <si>
    <t>S.Ramacandra Sastri</t>
  </si>
  <si>
    <t>13.61X9.16</t>
  </si>
  <si>
    <t>12.847X8.827</t>
  </si>
  <si>
    <t>The Government of His Highness the maharaja Gaekwad of Baroda</t>
  </si>
  <si>
    <t>bhava Ramesvara</t>
  </si>
  <si>
    <t>6.807X9.333</t>
  </si>
  <si>
    <t>Amaruka sataka</t>
  </si>
  <si>
    <t>Amaraka</t>
  </si>
  <si>
    <t>Missing Foilios-1 and 2</t>
  </si>
  <si>
    <t>5.093X7.443</t>
  </si>
  <si>
    <t>Kanaka</t>
  </si>
  <si>
    <t>9.03X7.57</t>
  </si>
  <si>
    <t>Sivakavaca vidhi</t>
  </si>
  <si>
    <t>Sahasraksara sivakavaca purascarana vidhi</t>
  </si>
  <si>
    <t>7.55X7.41</t>
  </si>
  <si>
    <t>6.89X6.45</t>
  </si>
  <si>
    <t>Handbook for the online sanskrit audio course Part 2 Sandhi Rules</t>
  </si>
  <si>
    <t>Carol Whitdield</t>
  </si>
  <si>
    <t>7.157X10.51</t>
  </si>
  <si>
    <t>Elihu Burritt</t>
  </si>
  <si>
    <t>6.043X9.49</t>
  </si>
  <si>
    <t>Chotu Ram Tivari</t>
  </si>
  <si>
    <t>3.813X6.973</t>
  </si>
  <si>
    <t>Gopinath Pathak</t>
  </si>
  <si>
    <t>Sanskrit lessons</t>
  </si>
  <si>
    <t>South Indian scripts in Sanskrit  manuscripts and Prints</t>
  </si>
  <si>
    <t>Otto Harrassowitz, Wiesbaden</t>
  </si>
  <si>
    <t>Matrka nikhandu</t>
  </si>
  <si>
    <t>6.71X9.147</t>
  </si>
  <si>
    <t>20.577X17.86</t>
  </si>
  <si>
    <t>Somanatha mukhopadhyaya</t>
  </si>
  <si>
    <t>7.5X14.043</t>
  </si>
  <si>
    <t>Harimohana Mukhopadhyaya</t>
  </si>
  <si>
    <t>Dhananjaya</t>
  </si>
  <si>
    <t>Sabdartha nighantu Chapter 1 Namamala</t>
  </si>
  <si>
    <t>10.633X4.633</t>
  </si>
  <si>
    <t>17.297X11.973</t>
  </si>
  <si>
    <t>Contains the Index of Candronmilana text</t>
  </si>
  <si>
    <t>Cerusseribharatam</t>
  </si>
  <si>
    <t>Cerusseri</t>
  </si>
  <si>
    <t>Kamalalaya Book Dippo, Tiruvanantapuram</t>
  </si>
  <si>
    <t>8.66X12.67</t>
  </si>
  <si>
    <t>Padyamalika Part 3</t>
  </si>
  <si>
    <t>Thamas Paul</t>
  </si>
  <si>
    <t>Vidyavilasam Prasiddhikaranasala, Tiruvanantapuram</t>
  </si>
  <si>
    <t>4.367X6.697</t>
  </si>
  <si>
    <t>Sadana Dipika</t>
  </si>
  <si>
    <t>Matrkanyasa vidya</t>
  </si>
  <si>
    <t>Pranapratistha</t>
  </si>
  <si>
    <t>11.99X12.8</t>
  </si>
  <si>
    <t>16.497X9.013</t>
  </si>
  <si>
    <t>16.017X8.987</t>
  </si>
  <si>
    <t>17.35X9.84</t>
  </si>
  <si>
    <t>22291a</t>
  </si>
  <si>
    <t>22291b</t>
  </si>
  <si>
    <t>22291c</t>
  </si>
  <si>
    <t>22291d</t>
  </si>
  <si>
    <t>Jnaneeswarisarabrhatvrtti</t>
  </si>
  <si>
    <t>7.383X8.367</t>
  </si>
  <si>
    <t>4.76X3.65</t>
  </si>
  <si>
    <t>Matrkanyasa puja</t>
  </si>
  <si>
    <t>Lalitodaya pradipini</t>
  </si>
  <si>
    <t>Anyokti Stapaka</t>
  </si>
  <si>
    <t>6.873X8.667</t>
  </si>
  <si>
    <t>18.16X15.7</t>
  </si>
  <si>
    <t>Bhavanandi Prakasa Anumana pramanya vada prakasa</t>
  </si>
  <si>
    <t>10.37X11.17</t>
  </si>
  <si>
    <t>Anumanadidhiti Uttarardha with C</t>
  </si>
  <si>
    <t>16.52X12.867</t>
  </si>
  <si>
    <t>19.107X17.797</t>
  </si>
  <si>
    <t>Vamsidhana</t>
  </si>
  <si>
    <t>14.88X17.873</t>
  </si>
  <si>
    <t>Avayava grantha gadadhari</t>
  </si>
  <si>
    <t>18.443X15.547</t>
  </si>
  <si>
    <t>Badhabuddhi pratibadhyapratibadhaka vicara</t>
  </si>
  <si>
    <t>17.28X11.56</t>
  </si>
  <si>
    <t>Badharahasya</t>
  </si>
  <si>
    <t>Dravyanasavadartha</t>
  </si>
  <si>
    <t>Khandaprasasti</t>
  </si>
  <si>
    <t>23.267X19.663</t>
  </si>
  <si>
    <t>Caturdasalaksani gadadhari</t>
  </si>
  <si>
    <t>6.343X5.25</t>
  </si>
  <si>
    <t>5X4.5</t>
  </si>
  <si>
    <t>Missing Folios-2-78</t>
  </si>
  <si>
    <t>5.12X4.69</t>
  </si>
  <si>
    <t xml:space="preserve">Cintamani Tika </t>
  </si>
  <si>
    <t>4.667X4.503</t>
  </si>
  <si>
    <t>Sanskrit+J5331</t>
  </si>
  <si>
    <t>4.973X3.37</t>
  </si>
  <si>
    <t>5.98X4.93</t>
  </si>
  <si>
    <t>Gadadhari Hetvabhasa Prakarana</t>
  </si>
  <si>
    <t>Gadadhari Tika</t>
  </si>
  <si>
    <t>Krsna</t>
  </si>
  <si>
    <t>Pratyaksa Didhiti Praudhi</t>
  </si>
  <si>
    <t>4.673X4.957</t>
  </si>
  <si>
    <t>Raghurama Vyasa</t>
  </si>
  <si>
    <t xml:space="preserve">Gadadhari Anumana </t>
  </si>
  <si>
    <t>4.5X4.07</t>
  </si>
  <si>
    <t>Gadadhari Hetvabhasa Nirupana</t>
  </si>
  <si>
    <t>9.43X7.77</t>
  </si>
  <si>
    <t>10.05X7.79</t>
  </si>
  <si>
    <t>18.153X14.757</t>
  </si>
  <si>
    <t>4.493X4.01</t>
  </si>
  <si>
    <t>Padarthamala</t>
  </si>
  <si>
    <t>Tarkasangraha</t>
  </si>
  <si>
    <t>Tattvacintamani Didhiti</t>
  </si>
  <si>
    <t>Tattvacintamani Didhiti Vivrtti</t>
  </si>
  <si>
    <t>Vakyarthavada</t>
  </si>
  <si>
    <t>T.R.Krsnacarya</t>
  </si>
  <si>
    <t>Nyayamrtaprakasa</t>
  </si>
  <si>
    <t>Nyayamrtam with C</t>
  </si>
  <si>
    <t>Vyasa Yati</t>
  </si>
  <si>
    <t>10.007X9.497</t>
  </si>
  <si>
    <t>8.617X7.553</t>
  </si>
  <si>
    <t>9.697X7.77</t>
  </si>
  <si>
    <t xml:space="preserve">Gadadhara </t>
  </si>
  <si>
    <t>6.897X7.097</t>
  </si>
  <si>
    <t xml:space="preserve">Gadadhara Bhattacarya </t>
  </si>
  <si>
    <t>9.577X7.67</t>
  </si>
  <si>
    <t>13.623X13.067</t>
  </si>
  <si>
    <t>9.717X7.737</t>
  </si>
  <si>
    <t>9.757X7.613</t>
  </si>
  <si>
    <t>Upadhivada Rahasya</t>
  </si>
  <si>
    <t>Visnudeva</t>
  </si>
  <si>
    <t>9.917X7.89</t>
  </si>
  <si>
    <t>6.79X6.85</t>
  </si>
  <si>
    <t>11.23X5.18</t>
  </si>
  <si>
    <t>9.903X8.123</t>
  </si>
  <si>
    <t>5.667X4.917</t>
  </si>
  <si>
    <t>Tattvacintamani Bhasya</t>
  </si>
  <si>
    <t>Vyadhikarana Prakarana</t>
  </si>
  <si>
    <t>PANCARATRA AGAMA</t>
  </si>
  <si>
    <t>Agama Silpasastra Paricayamu</t>
  </si>
  <si>
    <t>Ahirbudhnya samhita of Pancaratra vol 1</t>
  </si>
  <si>
    <t>Donupudi Barsarama Rai</t>
  </si>
  <si>
    <t>NagesvaraRao</t>
  </si>
  <si>
    <t>Devadaya Dharmadaya Sakha, Hyderabad</t>
  </si>
  <si>
    <t>7.22X5.753</t>
  </si>
  <si>
    <t>M.D.Ramanujacarya</t>
  </si>
  <si>
    <t>The Adyar Library and Research Centre, Madras</t>
  </si>
  <si>
    <t>C.R.Devadhar</t>
  </si>
  <si>
    <t>13.913X21.33</t>
  </si>
  <si>
    <t>The Oriental Book Agency, Poona</t>
  </si>
  <si>
    <t>Pancharatra with Notes and English Translation</t>
  </si>
  <si>
    <t>Rgveda pratisakhyam mulam</t>
  </si>
  <si>
    <t>Suklayajurveda pratisakhyam</t>
  </si>
  <si>
    <t>Taittiriya pratisakhya</t>
  </si>
  <si>
    <t>6.927X10.04</t>
  </si>
  <si>
    <t>Anantapuja</t>
  </si>
  <si>
    <t>Daksinakalika puja</t>
  </si>
  <si>
    <t>Kaveripuja</t>
  </si>
  <si>
    <t>Padmapurana</t>
  </si>
  <si>
    <t>Rsipancami puja</t>
  </si>
  <si>
    <t>Sarvadeva puja vidhi</t>
  </si>
  <si>
    <t>Siddhivinayaka puja</t>
  </si>
  <si>
    <t>Sivapuja</t>
  </si>
  <si>
    <t>Subramanya manasapuja</t>
  </si>
  <si>
    <t>Tulasipuja</t>
  </si>
  <si>
    <t>17.487X17.53</t>
  </si>
  <si>
    <t>9.19X7.33</t>
  </si>
  <si>
    <t>Mahaperiyaval Publication</t>
  </si>
  <si>
    <t>Hanumatah Laghupujakramah</t>
  </si>
  <si>
    <t>6.04X9.09</t>
  </si>
  <si>
    <t>Nidhis Aryan</t>
  </si>
  <si>
    <t>6.093X9.037</t>
  </si>
  <si>
    <t>Mahanavaratri puja kalpa</t>
  </si>
  <si>
    <t>8.427X5.52</t>
  </si>
  <si>
    <t>5.487X8.07</t>
  </si>
  <si>
    <t>P.P.Narayanasvami,  Sunder Hattangadi</t>
  </si>
  <si>
    <t>Mrtyunjaya manasika puja Stotra</t>
  </si>
  <si>
    <t>Bhakti Rasakirtana Namavali</t>
  </si>
  <si>
    <t>13.76X8.933</t>
  </si>
  <si>
    <t>Rastriya Sanskrit Sanstan, Kerala</t>
  </si>
  <si>
    <t>7.343X11.397</t>
  </si>
  <si>
    <t>Kalpokta Navadurgapujavidhi</t>
  </si>
  <si>
    <t>5.487X8.087</t>
  </si>
  <si>
    <t>9.63X5.747</t>
  </si>
  <si>
    <t>Devanam Priya Puspani</t>
  </si>
  <si>
    <t>5.333X4.757</t>
  </si>
  <si>
    <t>4.88X4.677</t>
  </si>
  <si>
    <t>17.177X9.373</t>
  </si>
  <si>
    <t>17.407X17.13</t>
  </si>
  <si>
    <t>Sivamanasa Puja with meanng</t>
  </si>
  <si>
    <t>6.807X9.457</t>
  </si>
  <si>
    <t>6.447X9.423</t>
  </si>
  <si>
    <t>S.A.Bhandarkar</t>
  </si>
  <si>
    <t>Soumya Ramkumar</t>
  </si>
  <si>
    <t>18.257X16.89</t>
  </si>
  <si>
    <t>Anantarama</t>
  </si>
  <si>
    <t>4.483X6.773</t>
  </si>
  <si>
    <t>Sri devi kumar</t>
  </si>
  <si>
    <t>Mahaperiyaval Trust</t>
  </si>
  <si>
    <t>5.827X8.263</t>
  </si>
  <si>
    <t>Vrndavana puja or Tulasivisnupuja</t>
  </si>
  <si>
    <t>Varasiddhi vinayaka puja</t>
  </si>
  <si>
    <t>8.693X10.56</t>
  </si>
  <si>
    <t>11.69X8.053</t>
  </si>
  <si>
    <t xml:space="preserve">Adhyatmaramayana from Brahmandapurana Uttarakhanda </t>
  </si>
  <si>
    <t>Bagavata mahatmya from padmapurana Uttarakhanda</t>
  </si>
  <si>
    <t>7.74X7.073</t>
  </si>
  <si>
    <t>8.2X6.69</t>
  </si>
  <si>
    <t>Bhagavata with Bhavartha dipika 4 and 12 Skandha</t>
  </si>
  <si>
    <t>Mahabharata vyakhyana</t>
  </si>
  <si>
    <t>Durghatartha Prakasini</t>
  </si>
  <si>
    <t>10.183X7.423</t>
  </si>
  <si>
    <t>Sridhara swami</t>
  </si>
  <si>
    <t xml:space="preserve">Bhagavata Dasama skandha </t>
  </si>
  <si>
    <t>7.34X6.143</t>
  </si>
  <si>
    <t>7.19X6.233</t>
  </si>
  <si>
    <t>Bhismastava</t>
  </si>
  <si>
    <t>5.593X6.34</t>
  </si>
  <si>
    <t>10.533X9.393</t>
  </si>
  <si>
    <t>8.827X7.557</t>
  </si>
  <si>
    <t>Brahma gita from Suta samhita with C</t>
  </si>
  <si>
    <t>Bhismastava from Mahabharata Santiparva</t>
  </si>
  <si>
    <t>Sabha prava Mahabaharata</t>
  </si>
  <si>
    <t>Brahmakhanda from brahmavaivartamahapurana</t>
  </si>
  <si>
    <t>5.107X5.223</t>
  </si>
  <si>
    <t>Brahmanotpatti Martanda Adhyaya</t>
  </si>
  <si>
    <t>8X4</t>
  </si>
  <si>
    <t>Some folios are double</t>
  </si>
  <si>
    <t>7.81X7.13</t>
  </si>
  <si>
    <t>Missing Folios 1-6</t>
  </si>
  <si>
    <t>Brahmottarakhanda from Skandapurana</t>
  </si>
  <si>
    <t>11.5X12</t>
  </si>
  <si>
    <t>7.91X6.423</t>
  </si>
  <si>
    <t>The Ramayana of Valmiki Vol 5 Kiskindhakanda</t>
  </si>
  <si>
    <t>13.573X10.36</t>
  </si>
  <si>
    <t>T.S.Krsnasvami</t>
  </si>
  <si>
    <t>Narayana Devajna</t>
  </si>
  <si>
    <t>Kokilamahatmya from Skandapurana</t>
  </si>
  <si>
    <t>10.227X10.667</t>
  </si>
  <si>
    <t>Madhyamabhaga from Brahmandapurana</t>
  </si>
  <si>
    <t>Mahabharata tatparyanirnaya</t>
  </si>
  <si>
    <t>11.063X10.867</t>
  </si>
  <si>
    <t>Gajanana Devajna</t>
  </si>
  <si>
    <t>Matsyapurana</t>
  </si>
  <si>
    <t>9.513X8.62</t>
  </si>
  <si>
    <t>6.717X7.64</t>
  </si>
  <si>
    <t>Nararsimhapurana</t>
  </si>
  <si>
    <t>8X6.993</t>
  </si>
  <si>
    <t>5.78X3.953</t>
  </si>
  <si>
    <t>12.79X5.82</t>
  </si>
  <si>
    <t>Rama Carita Manasa Kiskindhakanda</t>
  </si>
  <si>
    <t>Sajivan Lal</t>
  </si>
  <si>
    <t>12.7X5.67</t>
  </si>
  <si>
    <t>Gosvami Tulasidas</t>
  </si>
  <si>
    <t>Rama Carita Manasa Lankakanda</t>
  </si>
  <si>
    <t>22382a</t>
  </si>
  <si>
    <t>Rama Hrdaya</t>
  </si>
  <si>
    <t>22382b</t>
  </si>
  <si>
    <t>Satyopakhyana Uttarardha</t>
  </si>
  <si>
    <t>Bhaktamala Tika</t>
  </si>
  <si>
    <t>Bhaktarasabodhini</t>
  </si>
  <si>
    <t>Candrahasa</t>
  </si>
  <si>
    <t>22382c</t>
  </si>
  <si>
    <t>22382d</t>
  </si>
  <si>
    <t>22382e</t>
  </si>
  <si>
    <t>22382f</t>
  </si>
  <si>
    <t>Ramarahasya</t>
  </si>
  <si>
    <t>Sarasvati stotra</t>
  </si>
  <si>
    <t>9.2X7.35</t>
  </si>
  <si>
    <t>Atmananda</t>
  </si>
  <si>
    <t>Ratnahari</t>
  </si>
  <si>
    <t>Prem Pacisi</t>
  </si>
  <si>
    <t>Draupadicarita</t>
  </si>
  <si>
    <t>Ramadasa</t>
  </si>
  <si>
    <t>Nandadasa</t>
  </si>
  <si>
    <t>22382g</t>
  </si>
  <si>
    <t>Contains other unknown texts</t>
  </si>
  <si>
    <t>Samgraha</t>
  </si>
  <si>
    <t>22382h</t>
  </si>
  <si>
    <t>Ramatarakabrahmanirupana from Padmapurana</t>
  </si>
  <si>
    <t>Ramayanasara</t>
  </si>
  <si>
    <t>Agnivesya</t>
  </si>
  <si>
    <t>4.417X4.69</t>
  </si>
  <si>
    <t>8.33X6.803</t>
  </si>
  <si>
    <t>Sukharam Raval</t>
  </si>
  <si>
    <t>6.88X6.75</t>
  </si>
  <si>
    <t>8.02X6.523</t>
  </si>
  <si>
    <t>10.68X10</t>
  </si>
  <si>
    <t>Srimad bhagavata Dasama Skantha Rasakrida</t>
  </si>
  <si>
    <t>Srimad Bhagavatam- An attempt to understand</t>
  </si>
  <si>
    <t>5.067X7.387</t>
  </si>
  <si>
    <t>Srimad Bhagavata Dvadasa Skandha with C</t>
  </si>
  <si>
    <t>10.53X6.42</t>
  </si>
  <si>
    <t>Adhyatma ramayana</t>
  </si>
  <si>
    <t>12.227X5.303</t>
  </si>
  <si>
    <t>Sundar Dasa</t>
  </si>
  <si>
    <t>Laghu Gita</t>
  </si>
  <si>
    <t>Vicaramala</t>
  </si>
  <si>
    <t>5.477X4.163</t>
  </si>
  <si>
    <t>22392a</t>
  </si>
  <si>
    <t>22392b</t>
  </si>
  <si>
    <t>22392c</t>
  </si>
  <si>
    <t>5.73X4.703</t>
  </si>
  <si>
    <t>4.99X4.443</t>
  </si>
  <si>
    <t>Bhagavatasubodhini Pancadhyaya Prakaranarthasamdarbha</t>
  </si>
  <si>
    <t>Kamika Agama- Introduction</t>
  </si>
  <si>
    <t>Saiva school of Hinduim</t>
  </si>
  <si>
    <t>Kamika Agama Kriya pada First Part with Tamil C</t>
  </si>
  <si>
    <t>11.04X8.8</t>
  </si>
  <si>
    <t>C.Svaminatha Sivacaryar, South Indian Arcakar Association</t>
  </si>
  <si>
    <t>7.097X11</t>
  </si>
  <si>
    <t>S.Sivapada Sundaram</t>
  </si>
  <si>
    <t>George Allen &amp; Unwin Ltd. , London</t>
  </si>
  <si>
    <t>22398a</t>
  </si>
  <si>
    <t>22398b</t>
  </si>
  <si>
    <t>Sivasiddhanta</t>
  </si>
  <si>
    <t>Sadasiva</t>
  </si>
  <si>
    <t>10.12X8.693</t>
  </si>
  <si>
    <t>Dharmapura Adhinam, Dharmapuram</t>
  </si>
  <si>
    <t>Saivasiddhanta vol 1</t>
  </si>
  <si>
    <t>3.5X5.043</t>
  </si>
  <si>
    <t>Sivasamhita English Translation</t>
  </si>
  <si>
    <t>Rai Bahadur Srisa Candra Vasu</t>
  </si>
  <si>
    <t>Idea of God in Saivasiddhanta</t>
  </si>
  <si>
    <t>7.143X10.68</t>
  </si>
  <si>
    <t>G.C.Pande</t>
  </si>
  <si>
    <t>Abhinas Prakasan, Allahabad</t>
  </si>
  <si>
    <t>Studies in History, Culture and Archaeology Vol 2 History of Saiva cults in North India</t>
  </si>
  <si>
    <t>6.21X9.657</t>
  </si>
  <si>
    <t>Unversity of Madras</t>
  </si>
  <si>
    <t>4.157X6.25</t>
  </si>
  <si>
    <t xml:space="preserve">Sivadvaita Nirnaya with Translation and  Notes </t>
  </si>
  <si>
    <t>6.03X3.893</t>
  </si>
  <si>
    <t>Sarika Mahamna and Balatripura sundari tantra</t>
  </si>
  <si>
    <t>Ghatakarpara with tika</t>
  </si>
  <si>
    <t>10.473X4.497</t>
  </si>
  <si>
    <t>Sabdarthadipika</t>
  </si>
  <si>
    <t>Citrabhanu</t>
  </si>
  <si>
    <t>Kiratarjuniyam Sarga 1-3 with C</t>
  </si>
  <si>
    <t>5.74X8.74</t>
  </si>
  <si>
    <t>His Highness The Maharaja of Travancore</t>
  </si>
  <si>
    <t>8.707X6.75</t>
  </si>
  <si>
    <t>17.397X8.187</t>
  </si>
  <si>
    <t xml:space="preserve">Satakatrayam </t>
  </si>
  <si>
    <t>California story book</t>
  </si>
  <si>
    <t>Index to History of Dharmasastra</t>
  </si>
  <si>
    <t>The Library of literary history of India</t>
  </si>
  <si>
    <t>Sraddhakalpa</t>
  </si>
  <si>
    <t>Asvalayana grhyasutra Grhyaparisista and Grhyakarika</t>
  </si>
  <si>
    <t>Kasikhanda Skandapurana</t>
  </si>
  <si>
    <t>Parasurama Kalpa Sutra Part 1 with C</t>
  </si>
  <si>
    <t>6.15X9.407</t>
  </si>
  <si>
    <t>Alankaracandrika of Kuvalayananda</t>
  </si>
  <si>
    <t>Concordance of Dhatupathas</t>
  </si>
  <si>
    <t>Dhatumanjari</t>
  </si>
  <si>
    <t>Sanskrit grammar for Beginners</t>
  </si>
  <si>
    <t>10X4</t>
  </si>
  <si>
    <t>7.123X10.727</t>
  </si>
  <si>
    <t>13.197X6.087</t>
  </si>
  <si>
    <t>Saurindra Mohana Takur</t>
  </si>
  <si>
    <t>Saraccandra dviveda</t>
  </si>
  <si>
    <t>Gandharvakalapavyakaranam with Hindi Translation Critical Study and Appendices</t>
  </si>
  <si>
    <t>Sanskrit/Hindi/Bangla</t>
  </si>
  <si>
    <t>Devanagari/Bangla</t>
  </si>
  <si>
    <t>5.523X7.213</t>
  </si>
  <si>
    <t>7.287X12.093</t>
  </si>
  <si>
    <t>16.203X10.88</t>
  </si>
  <si>
    <t>Forgotten Books</t>
  </si>
  <si>
    <t>English/Devanagari/Roman</t>
  </si>
  <si>
    <t>8.013X11.92</t>
  </si>
  <si>
    <t>Vrttaratnarna</t>
  </si>
  <si>
    <t>Nrsimha Bhagavata</t>
  </si>
  <si>
    <t>Vrttaratnakara Vyakhya</t>
  </si>
  <si>
    <t>4.5X7</t>
  </si>
  <si>
    <t>Sanskrit Grammar</t>
  </si>
  <si>
    <t>W.H.Allen and Co</t>
  </si>
  <si>
    <t>7.397X11.613</t>
  </si>
  <si>
    <t>Ancient Indian Rituals and Their Contents</t>
  </si>
  <si>
    <t>Baudhayana Srauta Prayoga</t>
  </si>
  <si>
    <t>Narendranath Bhattacarya</t>
  </si>
  <si>
    <t>Manohar Book Service, Panna Bhavan, Delhi</t>
  </si>
  <si>
    <t>5.347X8.25</t>
  </si>
  <si>
    <t>D.Srinivasacar and S.Narnimhacar</t>
  </si>
  <si>
    <t>Oriental Library Publications</t>
  </si>
  <si>
    <t xml:space="preserve">Apastamba Sulbasutra with Commentaries of Kapardiswami Karavinda and Sundararaja </t>
  </si>
  <si>
    <t>Apastamba Sulbasutra with Commentaries of Kapardiswami Karavinda and Sundararaja and English Translation</t>
  </si>
  <si>
    <t>The Research Institute of Ancient Scientific Studies</t>
  </si>
  <si>
    <t>Satya Prakas and Ram Svarup Sarma</t>
  </si>
  <si>
    <t>3.357X4.83</t>
  </si>
  <si>
    <t>Satya Prakas</t>
  </si>
  <si>
    <t>Baudhayana Agnyadhana Prayoga</t>
  </si>
  <si>
    <t>Baudhayana Soma prayoga</t>
  </si>
  <si>
    <t>8X6</t>
  </si>
  <si>
    <t>5.8X4.1</t>
  </si>
  <si>
    <t>7.39X11.79</t>
  </si>
  <si>
    <t>Gavam Ayana The Vedic Era</t>
  </si>
  <si>
    <t>Katyayana Srauta sutra Bhasyam Adhyaya 21</t>
  </si>
  <si>
    <t>11.963X7.967</t>
  </si>
  <si>
    <t xml:space="preserve">Sacrifice in the Brahmana Texts </t>
  </si>
  <si>
    <t>Ganesh Umakant Thite</t>
  </si>
  <si>
    <t>University of Poona</t>
  </si>
  <si>
    <t>15.64X12.07</t>
  </si>
  <si>
    <t>10.68X6.863</t>
  </si>
  <si>
    <t>Srautapraysacitta Prayogaratnamala</t>
  </si>
  <si>
    <t>11.31X4.08</t>
  </si>
  <si>
    <t xml:space="preserve">Survey of the Srauta Sutras </t>
  </si>
  <si>
    <t>University of Bombay</t>
  </si>
  <si>
    <t>4.1X6.227</t>
  </si>
  <si>
    <t>Durga Patha Bhasa Tika</t>
  </si>
  <si>
    <t xml:space="preserve">Appayya Dikshit </t>
  </si>
  <si>
    <t xml:space="preserve">Raghavan V  </t>
  </si>
  <si>
    <t>8.394X7.347</t>
  </si>
  <si>
    <t>Bhagavata Sloka Sangraha Dasama Skandha</t>
  </si>
  <si>
    <t>Daksinamurti Stotra with C</t>
  </si>
  <si>
    <t>Suresvaracarya, Svayamprakasa and Ramatirtha</t>
  </si>
  <si>
    <t>A.Mahadeva Sastri and K. Rangacarya</t>
  </si>
  <si>
    <t>Government of His Highness maharaja of Mysore</t>
  </si>
  <si>
    <t>5.057X7.767</t>
  </si>
  <si>
    <t>Cattampi svamikal</t>
  </si>
  <si>
    <t>Devi Manasa Puja Stotram with c and Malayalam Translation</t>
  </si>
  <si>
    <t>5.043X7.393</t>
  </si>
  <si>
    <t>Devimahatmyam Malayalam Translation</t>
  </si>
  <si>
    <t>Kodungallur Kocunnitampuran</t>
  </si>
  <si>
    <t>6.02X7.82</t>
  </si>
  <si>
    <t>Kemagidas Set</t>
  </si>
  <si>
    <t>Eighth</t>
  </si>
  <si>
    <t>15.043X8.5</t>
  </si>
  <si>
    <t>Ganapati Sahasranamavali</t>
  </si>
  <si>
    <t>4.79X5.67</t>
  </si>
  <si>
    <t>22440a</t>
  </si>
  <si>
    <t>22440b</t>
  </si>
  <si>
    <t>7.147X9.867</t>
  </si>
  <si>
    <t>7.147X9.76</t>
  </si>
  <si>
    <t>13.013X4.373</t>
  </si>
  <si>
    <t>Laksmi Sahasranama</t>
  </si>
  <si>
    <t>22442a</t>
  </si>
  <si>
    <t>22442b</t>
  </si>
  <si>
    <t>22442c</t>
  </si>
  <si>
    <t>22442d</t>
  </si>
  <si>
    <t>Laksmisahasranamavali</t>
  </si>
  <si>
    <t>Laksmyastottarasatanamavali</t>
  </si>
  <si>
    <t>Laksmi Stotra</t>
  </si>
  <si>
    <t>Laksmyastaka</t>
  </si>
  <si>
    <t>Malayalam/Grantha</t>
  </si>
  <si>
    <t>Indra</t>
  </si>
  <si>
    <t>6.693X8.613</t>
  </si>
  <si>
    <t>Sri Sarasvatibodhini, Cennapuri</t>
  </si>
  <si>
    <t>Sapavimocana, Argalastotra and Kilaka stotra</t>
  </si>
  <si>
    <t>12.8X9.893</t>
  </si>
  <si>
    <t>Astottarakadampam</t>
  </si>
  <si>
    <t>Devanagari/Roman</t>
  </si>
  <si>
    <t>8.32X10.833</t>
  </si>
  <si>
    <t>Lalitasahasranama Stotram</t>
  </si>
  <si>
    <t>5.543X7.36</t>
  </si>
  <si>
    <t>Mayurastaka with C and English Translation</t>
  </si>
  <si>
    <t>G.P.Quackenbos</t>
  </si>
  <si>
    <t>G.P.Quanckenbos</t>
  </si>
  <si>
    <t>22447a</t>
  </si>
  <si>
    <t>22447b</t>
  </si>
  <si>
    <t>22447c</t>
  </si>
  <si>
    <t>22447d</t>
  </si>
  <si>
    <t>22447e</t>
  </si>
  <si>
    <t>22447f</t>
  </si>
  <si>
    <t>22447g</t>
  </si>
  <si>
    <t>22447h</t>
  </si>
  <si>
    <t>Gayatri Stavaraja Stotra</t>
  </si>
  <si>
    <t>Gayatri Sahasranama Stotra</t>
  </si>
  <si>
    <t>Gayatri Hrdaya Mantra</t>
  </si>
  <si>
    <t>Gayatri Vedoktasuktani</t>
  </si>
  <si>
    <t>12.343X12.873</t>
  </si>
  <si>
    <t>13.263X13.137</t>
  </si>
  <si>
    <t>12.79X13.12</t>
  </si>
  <si>
    <t>Gayatri Pancara Stotra</t>
  </si>
  <si>
    <t>Balacikitsanidanam</t>
  </si>
  <si>
    <t>sahasrayoga</t>
  </si>
  <si>
    <t>sarvausadhi gunakalpamu</t>
  </si>
  <si>
    <t>Vaidya-Kavyam 1500</t>
  </si>
  <si>
    <t>Balacikitsa nidanam</t>
  </si>
  <si>
    <t>14.19X9.19</t>
  </si>
  <si>
    <t>Sivasahasranamavali and  Vighnesvarastottarasatanamavali</t>
  </si>
  <si>
    <t>N.Balasubramanian</t>
  </si>
  <si>
    <t>Srasvatistotram with English Commentary</t>
  </si>
  <si>
    <t>5.13X7.14</t>
  </si>
  <si>
    <t>Devistotrakadamba</t>
  </si>
  <si>
    <t>Abhinava Svayam Prakasa Ramananda Sarasvati, Agastyamuni</t>
  </si>
  <si>
    <t>22450b</t>
  </si>
  <si>
    <t>22450a</t>
  </si>
  <si>
    <t>Bhagavati Stotra</t>
  </si>
  <si>
    <t>11.687X8.5</t>
  </si>
  <si>
    <t>Sri Ramastottarasatanamavali and Laksmyastottarasatanama Stotra</t>
  </si>
  <si>
    <t>6.533X11.067</t>
  </si>
  <si>
    <t>Mukakavi</t>
  </si>
  <si>
    <t>Mukapancasati</t>
  </si>
  <si>
    <t>8.03X11.027</t>
  </si>
  <si>
    <t>Visnusahasranamavali</t>
  </si>
  <si>
    <t>4.78X3.473</t>
  </si>
  <si>
    <t>22455b</t>
  </si>
  <si>
    <t>22455a</t>
  </si>
  <si>
    <t>Krsnastottarasatanama Stotra</t>
  </si>
  <si>
    <t>Sriramastottarasatanama Stotra</t>
  </si>
  <si>
    <t>22458a</t>
  </si>
  <si>
    <t>22458b</t>
  </si>
  <si>
    <t>22458c</t>
  </si>
  <si>
    <t>22458d</t>
  </si>
  <si>
    <t>22458e</t>
  </si>
  <si>
    <t>22458f</t>
  </si>
  <si>
    <t>22458g</t>
  </si>
  <si>
    <t>22458h</t>
  </si>
  <si>
    <t>22458i</t>
  </si>
  <si>
    <t>22458j</t>
  </si>
  <si>
    <t>22458k</t>
  </si>
  <si>
    <t>22458l</t>
  </si>
  <si>
    <t>22458m</t>
  </si>
  <si>
    <t>22458n</t>
  </si>
  <si>
    <t>3X5</t>
  </si>
  <si>
    <t>Apatsamraksana Devata</t>
  </si>
  <si>
    <t>Ayurveda Notes</t>
  </si>
  <si>
    <t>Ganapati Mahamantra</t>
  </si>
  <si>
    <t>Guruparampara</t>
  </si>
  <si>
    <t>Janmanaksatra Prarthana</t>
  </si>
  <si>
    <t>Janmastami Arghya Sloka</t>
  </si>
  <si>
    <t>Laksmi Puja</t>
  </si>
  <si>
    <t>Laksmyastottaranama</t>
  </si>
  <si>
    <t>Mrtyunjaya Avahanam</t>
  </si>
  <si>
    <t>Santi Puja Prayoga</t>
  </si>
  <si>
    <t>Sthandhila Daksinabhage Navagraha Pujanam</t>
  </si>
  <si>
    <t>Tithi Pujanam</t>
  </si>
  <si>
    <t>Vighnesvara Puja</t>
  </si>
  <si>
    <t>22458o</t>
  </si>
  <si>
    <t>22458p</t>
  </si>
  <si>
    <t>22458q</t>
  </si>
  <si>
    <t>22458r</t>
  </si>
  <si>
    <t>13.627X10.453</t>
  </si>
  <si>
    <t>6.573X9.28</t>
  </si>
  <si>
    <t>10.453X8</t>
  </si>
  <si>
    <t>Gulika Samya Vidhana</t>
  </si>
  <si>
    <t>11.953X9.117</t>
  </si>
  <si>
    <t>12.397X9.49</t>
  </si>
  <si>
    <t>11.813X9.28</t>
  </si>
  <si>
    <t>11.92X9.28</t>
  </si>
  <si>
    <t>Santi Durga Paramesvari Dhyanam</t>
  </si>
  <si>
    <t>11.813X9.093</t>
  </si>
  <si>
    <t>11.573X9.2</t>
  </si>
  <si>
    <t>11.92X9.067</t>
  </si>
  <si>
    <t>Navagraha Puja</t>
  </si>
  <si>
    <t>9.097X6.023</t>
  </si>
  <si>
    <t>12X9.16</t>
  </si>
  <si>
    <t>Venkitesastottaranamavali</t>
  </si>
  <si>
    <t>Silappadhikaram with Vyakhya</t>
  </si>
  <si>
    <t>V.Saminatha</t>
  </si>
  <si>
    <t>4.61X6.807</t>
  </si>
  <si>
    <t>Nitisastiram with Tamil meaning</t>
  </si>
  <si>
    <t>5.843X8.27</t>
  </si>
  <si>
    <t>Parasurama Tantra</t>
  </si>
  <si>
    <t>Kalyan Mandir Prakasan</t>
  </si>
  <si>
    <t>9.21X7.307</t>
  </si>
  <si>
    <t>TELUGU LITERATURE</t>
  </si>
  <si>
    <t>Adimandruluanu Pancamakula Prabodhamu</t>
  </si>
  <si>
    <t>Velagala Subbareddi</t>
  </si>
  <si>
    <t>8.677X5.667</t>
  </si>
  <si>
    <t>Natti Namba Reddi</t>
  </si>
  <si>
    <t>Navayugarambhamu Anu Gandhimahodayamu</t>
  </si>
  <si>
    <t>11.68X11.667</t>
  </si>
  <si>
    <t>Andra Granthalayamu Mudraksarasala</t>
  </si>
  <si>
    <t>Yajnadhikara</t>
  </si>
  <si>
    <t>Dr. D.Rangacarya</t>
  </si>
  <si>
    <t>Vaikhanasa Granthamala</t>
  </si>
  <si>
    <t>5.967X8.357</t>
  </si>
  <si>
    <t>Yajusa Purvaprayoga Mantra</t>
  </si>
  <si>
    <t>5.247X7.5</t>
  </si>
  <si>
    <t>K.Venkatarama Padhan</t>
  </si>
  <si>
    <t>Mandukyabhasyam with Tika</t>
  </si>
  <si>
    <t>Ananta Jnana</t>
  </si>
  <si>
    <t>16.47X8.347</t>
  </si>
  <si>
    <t>Mandukyabhasyanantagiri</t>
  </si>
  <si>
    <t>Aitareya Brahmana Saptama Pancika</t>
  </si>
  <si>
    <t>4.733X3.663</t>
  </si>
  <si>
    <t>Missing Folio-1-3</t>
  </si>
  <si>
    <t xml:space="preserve">Brahma Samhita Bhagavat Siddhanta Samgraha Adhyaya 1-5 </t>
  </si>
  <si>
    <t>Mehar Cand Laksman Das, Sanskrit Book Depot, Lahore</t>
  </si>
  <si>
    <t>Kapisthala Katha Samhita</t>
  </si>
  <si>
    <t>6.35X9.797</t>
  </si>
  <si>
    <t>Devanagari/Roman/English</t>
  </si>
  <si>
    <t>R.T.H. Griffith</t>
  </si>
  <si>
    <t>5.127X7.563</t>
  </si>
  <si>
    <t>Katyayana Pratisakhya of Sukla Yajurveda with C</t>
  </si>
  <si>
    <t>Rudranyasa</t>
  </si>
  <si>
    <t>4.61X2.403</t>
  </si>
  <si>
    <t>Taittiriya Samhita Canto 1-4</t>
  </si>
  <si>
    <t>12.253X9.717</t>
  </si>
  <si>
    <t>Messrs Braj B. Das &amp; Co., Benares</t>
  </si>
  <si>
    <t>William D. Whitney</t>
  </si>
  <si>
    <t>The Taittiriya Pratisakhya with C The Tribhasyaratna</t>
  </si>
  <si>
    <t>Vajasaneyi Pratisakhya with C</t>
  </si>
  <si>
    <t>Uvvata and Ananta Bhatta</t>
  </si>
  <si>
    <t>Matrmoda and Padartha Prakasa</t>
  </si>
  <si>
    <t>5.74X9.393</t>
  </si>
  <si>
    <t>Svami Dayananda Sarasvati</t>
  </si>
  <si>
    <t>Yajurveda Bhasyam with Sanskrit and Hindi Meaning</t>
  </si>
  <si>
    <t>Ekagnikanda</t>
  </si>
  <si>
    <t>4.9X4</t>
  </si>
  <si>
    <t>Sraddhananta Anusandhana Prakasana Kendra, Gurukula Kamgadi Visvavidyalaya, Haridvar</t>
  </si>
  <si>
    <t>12.747X10.293</t>
  </si>
  <si>
    <t>Mantra Patha or Prayer Book of the Apastambins</t>
  </si>
  <si>
    <t>The Sadguru Publications,Delhi</t>
  </si>
  <si>
    <t>M. Wintermitz</t>
  </si>
  <si>
    <t>4.127X5.833</t>
  </si>
  <si>
    <t>22479a</t>
  </si>
  <si>
    <t>22479b</t>
  </si>
  <si>
    <t>22479c</t>
  </si>
  <si>
    <t>Sodasa Masika Sraddhavidhi</t>
  </si>
  <si>
    <t>Sannyasa Vidhi</t>
  </si>
  <si>
    <t>Aradhana Vidhi</t>
  </si>
  <si>
    <t>16.427X10.08</t>
  </si>
  <si>
    <t>16.013X9.813</t>
  </si>
  <si>
    <t xml:space="preserve">         </t>
  </si>
  <si>
    <t>Purusasukta Homa</t>
  </si>
  <si>
    <t>7.087X11.617</t>
  </si>
  <si>
    <t>Naga Pratistha</t>
  </si>
  <si>
    <t>Svarna Dhenu Pratima Puja</t>
  </si>
  <si>
    <t>Suryanarayana Puja</t>
  </si>
  <si>
    <t>Varalaksmi Puja</t>
  </si>
  <si>
    <t>7.09X11.223</t>
  </si>
  <si>
    <t>7.09X10.437</t>
  </si>
  <si>
    <t>7.087X11.42</t>
  </si>
  <si>
    <t>Yajus Sandyavandanam</t>
  </si>
  <si>
    <t>13.94X10.63</t>
  </si>
  <si>
    <t>Santiratnakara Purvabhaga</t>
  </si>
  <si>
    <t>Ramasvami Sastri and Mrtyunjaya Sastri</t>
  </si>
  <si>
    <t>Svaminatha Sastri</t>
  </si>
  <si>
    <t>4.5X3.7</t>
  </si>
  <si>
    <t>7.583X10.963</t>
  </si>
  <si>
    <t>Upakarma</t>
  </si>
  <si>
    <t>Atharvaveda pratisakhya or saunakiya caturadhyayika Text, Translation and Notes</t>
  </si>
  <si>
    <t>5.417X8.483</t>
  </si>
  <si>
    <t>Corrections of Vedic Texts</t>
  </si>
  <si>
    <t>5.4X8.393</t>
  </si>
  <si>
    <t>The Vedic Fire God as Mediator</t>
  </si>
  <si>
    <t>5.5X8.667</t>
  </si>
  <si>
    <t>E. Washburn Hopkins</t>
  </si>
  <si>
    <t>Gopatha Brahmana in Vedic Literature</t>
  </si>
  <si>
    <t>5.417X8.743</t>
  </si>
  <si>
    <t>History of the Vedic Texts</t>
  </si>
  <si>
    <t>5.167X7.873</t>
  </si>
  <si>
    <t>On Certain Work in Continuance of The Vedic Concordance</t>
  </si>
  <si>
    <t>Sacrifice its Nature and Function</t>
  </si>
  <si>
    <t>Henri Hubert</t>
  </si>
  <si>
    <t>Marcel Mauss</t>
  </si>
  <si>
    <t>W. D. Halls</t>
  </si>
  <si>
    <t>E. E. Evans Pritchard</t>
  </si>
  <si>
    <t>4.983X8.473</t>
  </si>
  <si>
    <t>The American Oriental Society</t>
  </si>
  <si>
    <t>7.013X11.69</t>
  </si>
  <si>
    <t>The Savitri and The Upasana of the Deva Savitr</t>
  </si>
  <si>
    <t>Bhargava</t>
  </si>
  <si>
    <t>6.917X9.97</t>
  </si>
  <si>
    <t>Bhimdeva Ramananda Amarnatha Sastri</t>
  </si>
  <si>
    <t>Vaidika Padanukrama Kosa Canto 1</t>
  </si>
  <si>
    <t>Dev Dutta Sastri, Visvesvarananta Vaidika Sodhasamsthan</t>
  </si>
  <si>
    <t>2.777X4.407</t>
  </si>
  <si>
    <t>S.N.Ghosal</t>
  </si>
  <si>
    <t>Vajasaneyi Pratisakhya Part 1 Text with English Translation and Critical Notes</t>
  </si>
  <si>
    <t>R.K.Mitra, Indian Studies Past &amp; Present, Culcutta</t>
  </si>
  <si>
    <t>6.183X8.843</t>
  </si>
  <si>
    <t>Satyanarayana Vratakatha Puja</t>
  </si>
  <si>
    <t>Pandarinath Vinayaka Gayvadi</t>
  </si>
  <si>
    <t>9.76X10.773</t>
  </si>
  <si>
    <t>Varamahalaksmi Vrata</t>
  </si>
  <si>
    <t>7.363X8.34</t>
  </si>
  <si>
    <t>Kriya Yoga Sagara</t>
  </si>
  <si>
    <t>Yoga Sapta Bhumika</t>
  </si>
  <si>
    <t>Yogayajnavalkya</t>
  </si>
  <si>
    <t>10.417X7.193</t>
  </si>
  <si>
    <t>10.25X4.86</t>
  </si>
  <si>
    <t>Contains two folios of another text</t>
  </si>
  <si>
    <t>Gulabrao Maharaja</t>
  </si>
  <si>
    <t>Y.H.Despande, Srijnanesvar Mathuradvaita Sampradayikamandala</t>
  </si>
  <si>
    <t>6.603X9.6</t>
  </si>
  <si>
    <t>The Government of His Highness The Maharaja of Travancore</t>
  </si>
  <si>
    <t>6.427X9.937</t>
  </si>
  <si>
    <t xml:space="preserve">Arya Sataka with Sanskrit Commentary </t>
  </si>
  <si>
    <t>Indraksi Stotram</t>
  </si>
  <si>
    <t>Sivakavaca Stotram</t>
  </si>
  <si>
    <t>Suryarghyaprayogavidhana</t>
  </si>
  <si>
    <t>Venkata</t>
  </si>
  <si>
    <t>10.57X3.47</t>
  </si>
  <si>
    <t>Amarapancikai</t>
  </si>
  <si>
    <t>Apastamba Dharmasutramanjari or A Digest of Apastamba Dharma Sutra</t>
  </si>
  <si>
    <t>Adhyatma Prakasa Press</t>
  </si>
  <si>
    <t>P.V.  Kane</t>
  </si>
  <si>
    <t>Munsiram Manoharlal Publishers Pvt. Ltd.</t>
  </si>
  <si>
    <t>Dr. Jinita.K.S</t>
  </si>
  <si>
    <t>K.G. Sasi, Meloor, Kerala</t>
  </si>
  <si>
    <t>Life, Date and  Works of Melputtur Narayanabhatta</t>
  </si>
  <si>
    <t xml:space="preserve">Apastamba Srauta Sutra  Vol 3 </t>
  </si>
  <si>
    <t>7.357X11.69</t>
  </si>
  <si>
    <t>Katyayana Srautasutra</t>
  </si>
  <si>
    <t>Madanamohana Pathaka</t>
  </si>
  <si>
    <t>Caukhamba Book Depot, Benares</t>
  </si>
  <si>
    <t>Katyayana Sulbautram with Karka and Mahidhara Bhasya</t>
  </si>
  <si>
    <t>4.93X8.18</t>
  </si>
  <si>
    <t>Pasubandha Prayoga</t>
  </si>
  <si>
    <t>22.653X18.923</t>
  </si>
  <si>
    <t>21.833X17.927</t>
  </si>
  <si>
    <t>3.413X1.313</t>
  </si>
  <si>
    <t>Srauta rituals</t>
  </si>
  <si>
    <t>16.957X26.007</t>
  </si>
  <si>
    <t>16.897X9.733</t>
  </si>
  <si>
    <t>18.39X17.87</t>
  </si>
  <si>
    <t>English/Roman/Devanagari</t>
  </si>
  <si>
    <t>4.097X6.43</t>
  </si>
  <si>
    <t>Vaisvadeva Prayoga</t>
  </si>
  <si>
    <t>17.197X18.363</t>
  </si>
  <si>
    <t>8.653X10.703</t>
  </si>
  <si>
    <t>Sakti stotra with Commentary</t>
  </si>
  <si>
    <t>Sarasvatistotram</t>
  </si>
  <si>
    <t>21.347X17.637</t>
  </si>
  <si>
    <t>16.013X16.783</t>
  </si>
  <si>
    <t>14.333X19.943</t>
  </si>
  <si>
    <t>14.2X15.877</t>
  </si>
  <si>
    <t>Saptasati Stotra</t>
  </si>
  <si>
    <t>12.973X17.903</t>
  </si>
  <si>
    <t>5.75X7.99</t>
  </si>
  <si>
    <t xml:space="preserve">Pradosa Stotra and Sataksara Stotra </t>
  </si>
  <si>
    <t>8.45X11.907</t>
  </si>
  <si>
    <t>Rathangapani</t>
  </si>
  <si>
    <t>4.487X6.627</t>
  </si>
  <si>
    <t>10.023X12.893</t>
  </si>
  <si>
    <t>Umamaheswara Astotttarasatanama Stotra</t>
  </si>
  <si>
    <t>Visnusatanama Stotra</t>
  </si>
  <si>
    <t>12.173X15.717</t>
  </si>
  <si>
    <t>Devi Bhagavata Skanda 7-12</t>
  </si>
  <si>
    <t>7.3X11.34</t>
  </si>
  <si>
    <t>19.703X7.187</t>
  </si>
  <si>
    <t>Valli Bhasyam</t>
  </si>
  <si>
    <t xml:space="preserve">Tantra Sangraha with C </t>
  </si>
  <si>
    <t>14.26X18.887</t>
  </si>
  <si>
    <t>Taittiriyopanisad Siksvalli</t>
  </si>
  <si>
    <t>Mundakopanisad with C</t>
  </si>
  <si>
    <t>16.417X6.817</t>
  </si>
  <si>
    <t>Gita Press, Gorakhpur</t>
  </si>
  <si>
    <t>5.313X9.253</t>
  </si>
  <si>
    <t>Taittiriyopanisad with C and Hindi meaning</t>
  </si>
  <si>
    <t>28.587X35.12</t>
  </si>
  <si>
    <t>Mahanarayanopanisad</t>
  </si>
  <si>
    <t>Sarvanukramani</t>
  </si>
  <si>
    <t>Suktani</t>
  </si>
  <si>
    <t>Various Suktas</t>
  </si>
  <si>
    <t>Aranyasamhita of Samaveda with C</t>
  </si>
  <si>
    <t>4.357X8.433</t>
  </si>
  <si>
    <t>Aranyasamhita of Samaveda with Sayanabhasya and Bengali Translation</t>
  </si>
  <si>
    <t>Satya Brata Samasrami</t>
  </si>
  <si>
    <t>4.57X7.64</t>
  </si>
  <si>
    <t>41.813X21.157</t>
  </si>
  <si>
    <t>Rgveda Anukramanika Sakala Sakha</t>
  </si>
  <si>
    <t>35.17X35.11</t>
  </si>
  <si>
    <t>A. Vaidyanatha Sastri</t>
  </si>
  <si>
    <t>Saptalaksana Samgraha Vyakhya</t>
  </si>
  <si>
    <t>3.97X6.927</t>
  </si>
  <si>
    <t>25.827X17.743</t>
  </si>
  <si>
    <t>9.333X7</t>
  </si>
  <si>
    <t>Uhyagana Samadarpana</t>
  </si>
  <si>
    <t>10.42X4.627</t>
  </si>
  <si>
    <t>Barmese</t>
  </si>
  <si>
    <t>Sabhasya Sandhya</t>
  </si>
  <si>
    <t>21.847X13.467</t>
  </si>
  <si>
    <t>Key to Interpret the Vedas</t>
  </si>
  <si>
    <t>6.12X10.59</t>
  </si>
  <si>
    <t>Rajaram Ramakrsna Bhagavat</t>
  </si>
  <si>
    <t>Missing Page-1,8</t>
  </si>
  <si>
    <t>Numerical Formulae in the Vedas and Their Bearing on Vedic Criticism</t>
  </si>
  <si>
    <t>5.443X8.533</t>
  </si>
  <si>
    <t>Vedastuti Vyakhya</t>
  </si>
  <si>
    <t>26.2X18.117</t>
  </si>
  <si>
    <t>22.147X19.823</t>
  </si>
  <si>
    <t>15.173X14.367</t>
  </si>
  <si>
    <t>Kapilasasthi Vrata and Ananta Puja Vrata</t>
  </si>
  <si>
    <t>13.683X18.083</t>
  </si>
  <si>
    <t>Navaratri Vrata</t>
  </si>
  <si>
    <t>10.37X7.95</t>
  </si>
  <si>
    <t>Sodasa Somavara Vratakatha from Sivapurana</t>
  </si>
  <si>
    <t>15.357X23.733</t>
  </si>
  <si>
    <t>Satyanarayana Vratetihasa</t>
  </si>
  <si>
    <t>17.813X18.123</t>
  </si>
  <si>
    <t>Somavasya Vrata from Bhavisyottarapurana</t>
  </si>
  <si>
    <t>19.547X18.913</t>
  </si>
  <si>
    <t>Sukharatri Vratakatha from Padmapurana</t>
  </si>
  <si>
    <t>19.96X16.27</t>
  </si>
  <si>
    <t>Vyasa Sutras</t>
  </si>
  <si>
    <t>Atmasukha</t>
  </si>
  <si>
    <t>20.537X20.783</t>
  </si>
  <si>
    <t>35.733X34.27</t>
  </si>
  <si>
    <t>Mummadideva</t>
  </si>
  <si>
    <t>20.363X18.357</t>
  </si>
  <si>
    <t>Yogavasistha Sara and Dvadasa panjarika Stotra</t>
  </si>
  <si>
    <t>25.723X18.46</t>
  </si>
  <si>
    <t>Yogavasistha Ramayana Prakarana 1-5</t>
  </si>
  <si>
    <t>Yogavasistha Ramayana Prakarana 4-6</t>
  </si>
  <si>
    <t>Samsaea Tarani</t>
  </si>
  <si>
    <t>Ramayana Kiskindakanda</t>
  </si>
  <si>
    <t>Srivanivilasa, Srirangam</t>
  </si>
  <si>
    <t>7.357X9.947</t>
  </si>
  <si>
    <t>Ramacandra Sastri</t>
  </si>
  <si>
    <t>M.A. Vaidyanatha Sastri</t>
  </si>
  <si>
    <t>12.603X10.84</t>
  </si>
  <si>
    <t>13.39X11.243</t>
  </si>
  <si>
    <t>Astottarasatarcana</t>
  </si>
  <si>
    <t>Dhatrikalpa</t>
  </si>
  <si>
    <t>Laksmi Sahasranama Stotra</t>
  </si>
  <si>
    <t>15.013X4.187</t>
  </si>
  <si>
    <t>15.063X4.357</t>
  </si>
  <si>
    <t>22563a</t>
  </si>
  <si>
    <t>22563b</t>
  </si>
  <si>
    <t>22563c</t>
  </si>
  <si>
    <t xml:space="preserve">Varasiddhi Vinayaka Puja </t>
  </si>
  <si>
    <t>Siva Sahasranamavali</t>
  </si>
  <si>
    <t>Artha Sukta</t>
  </si>
  <si>
    <t>Bhojanarsivada</t>
  </si>
  <si>
    <t>Bodhayana Vivaha Karika</t>
  </si>
  <si>
    <t>Dasapurnamasa Stalipaka Homa</t>
  </si>
  <si>
    <t>Ganapati Homa</t>
  </si>
  <si>
    <t>Nakstra Homa</t>
  </si>
  <si>
    <t>Saucya Prayoga</t>
  </si>
  <si>
    <t>16.427x10.107</t>
  </si>
  <si>
    <t>7.84X10.08</t>
  </si>
  <si>
    <t>8.427X10.08</t>
  </si>
  <si>
    <t>15.92X9.68</t>
  </si>
  <si>
    <t>22566a</t>
  </si>
  <si>
    <t>22566b</t>
  </si>
  <si>
    <t>22566c</t>
  </si>
  <si>
    <t>22566d</t>
  </si>
  <si>
    <t>22566e</t>
  </si>
  <si>
    <t>22566f</t>
  </si>
  <si>
    <t>22566g</t>
  </si>
  <si>
    <t>Devi Bhagavata Skanda 11 and 12</t>
  </si>
  <si>
    <t>12.747x10.293</t>
  </si>
  <si>
    <t>Campuramayana</t>
  </si>
  <si>
    <t>Boja</t>
  </si>
  <si>
    <t>Kiratarjuniyam with C</t>
  </si>
  <si>
    <t>Citrabanu</t>
  </si>
  <si>
    <t>The Government of His Highness the Maharaja of Travancore</t>
  </si>
  <si>
    <t>5.86X9.2</t>
  </si>
  <si>
    <t>Matrkanyasavidya</t>
  </si>
  <si>
    <t>Matrkanyasapuja</t>
  </si>
  <si>
    <t>Pranapratistha Mantra</t>
  </si>
  <si>
    <t>22571a</t>
  </si>
  <si>
    <t>22571b</t>
  </si>
  <si>
    <t>22571c</t>
  </si>
  <si>
    <t>22571d</t>
  </si>
  <si>
    <t>Sahajanandanatha</t>
  </si>
  <si>
    <t>16.563X8.957</t>
  </si>
  <si>
    <t>Lalitodaya Pradipini</t>
  </si>
  <si>
    <t>4.89X7.763</t>
  </si>
  <si>
    <t>T.Fisher Unwin, London</t>
  </si>
  <si>
    <t>Devi Bhagavata Skanda 12</t>
  </si>
  <si>
    <t xml:space="preserve">Rgveda Mantras </t>
  </si>
  <si>
    <t>Bhavasataka</t>
  </si>
  <si>
    <t>Nagaraja</t>
  </si>
  <si>
    <t>6.75X9.75</t>
  </si>
  <si>
    <t>22.427X4.91</t>
  </si>
  <si>
    <t>Missing Folios-1-4</t>
  </si>
  <si>
    <t>Mutusvami diksitar krti  samaharam</t>
  </si>
  <si>
    <t>16.737X8.853</t>
  </si>
  <si>
    <t>9.63x5.747</t>
  </si>
  <si>
    <t>Pancaratra Padmasamhita Adhyaya 1-9</t>
  </si>
  <si>
    <t>22579a</t>
  </si>
  <si>
    <t>22579b</t>
  </si>
  <si>
    <t>22579c</t>
  </si>
  <si>
    <t>22579d</t>
  </si>
  <si>
    <t>22579e</t>
  </si>
  <si>
    <t>22579f</t>
  </si>
  <si>
    <t>22579g</t>
  </si>
  <si>
    <t>Pacadasi Samgraha</t>
  </si>
  <si>
    <t>Viveka Cintamani</t>
  </si>
  <si>
    <t>Kundia Chand</t>
  </si>
  <si>
    <t>Bett Prasnottari Bhasa</t>
  </si>
  <si>
    <t>Sirfi Fateh Singh</t>
  </si>
  <si>
    <t>Barah Mah</t>
  </si>
  <si>
    <t>Kavita Ki Liney</t>
  </si>
  <si>
    <t>6.64X8.21</t>
  </si>
  <si>
    <t>8.5X8.117</t>
  </si>
  <si>
    <t>8.477X8.59</t>
  </si>
  <si>
    <t>8.197X8.33</t>
  </si>
  <si>
    <t>8.377X8.33</t>
  </si>
  <si>
    <t>7.697X8.29</t>
  </si>
  <si>
    <t>Padadipika</t>
  </si>
  <si>
    <t>Bharatitirtha Vidyaranya</t>
  </si>
  <si>
    <t>Ramabrahma</t>
  </si>
  <si>
    <t>Pancanga of the Year 1867</t>
  </si>
  <si>
    <t>Trptidipika</t>
  </si>
  <si>
    <t>Pancaratram with Notes and Translation</t>
  </si>
  <si>
    <t>C. R. Devadhar</t>
  </si>
  <si>
    <t>Pandava ki Gita</t>
  </si>
  <si>
    <t>Durga Prasada, Kasinatha</t>
  </si>
  <si>
    <t>Pracina Lekha Mala</t>
  </si>
  <si>
    <t>Atmaja Mahamantra</t>
  </si>
  <si>
    <t>22455c</t>
  </si>
  <si>
    <t>Ayurveda Prakasa or Pakavali</t>
  </si>
  <si>
    <t>17.177X7.613</t>
  </si>
  <si>
    <t>Sankarabhasya</t>
  </si>
  <si>
    <t>The Geeta Limited, Trissur</t>
  </si>
  <si>
    <t>Srimad Bhagavadgita with C Malayalam Translation and Notes</t>
  </si>
  <si>
    <t>Charles F. Horne</t>
  </si>
  <si>
    <t>Parke, Austin, Lipscomb Inc</t>
  </si>
  <si>
    <t xml:space="preserve">The Sacred Books and Early Literature of the East Vol 10 India &amp; Buddhism </t>
  </si>
  <si>
    <t>F. Max Muller</t>
  </si>
  <si>
    <t>G. Buhler</t>
  </si>
  <si>
    <t>Oxford</t>
  </si>
  <si>
    <t xml:space="preserve">The Sacred Books and Early Literature of the East Vol 25 The Laws of Manu </t>
  </si>
  <si>
    <t>The Sacred Books and Early Literature of the East Vol 32 Vedic Hymns</t>
  </si>
  <si>
    <t>English/Dutch</t>
  </si>
  <si>
    <t>A. L. Frothingham</t>
  </si>
  <si>
    <t>The  Cult of the North</t>
  </si>
  <si>
    <t>Freeman &amp; Co</t>
  </si>
  <si>
    <t>9.63X12.757</t>
  </si>
  <si>
    <t>Astadhyayi Adhyaya 6 with C and English Translation</t>
  </si>
  <si>
    <t>Siiddhanta Candrika</t>
  </si>
  <si>
    <t>12.103X12.973</t>
  </si>
  <si>
    <t>Parthasarathi Ayyangar</t>
  </si>
  <si>
    <t>Srestalur Viraraghava caryar</t>
  </si>
  <si>
    <t>Tattva Traya or Aphorism on the three Verities Soul, Matter and God</t>
  </si>
  <si>
    <t>Sivastotravali With C and Hindi Tika</t>
  </si>
  <si>
    <t>Vivrti</t>
  </si>
  <si>
    <t>SMRTI</t>
  </si>
  <si>
    <t xml:space="preserve">Yajurveda 12th Parishishta </t>
  </si>
  <si>
    <t>8.05X4.18</t>
  </si>
  <si>
    <t>The Origin and Development of Puranas and Their Relation with Vedic Literature</t>
  </si>
  <si>
    <t>P. L. Bhargava</t>
  </si>
  <si>
    <t>6.5X10</t>
  </si>
  <si>
    <t>Vedic Subjunctives or Imperatives</t>
  </si>
  <si>
    <t>Vedic Posterius Pitvam</t>
  </si>
  <si>
    <t>Edwin W Fay</t>
  </si>
  <si>
    <t>6.777X8.507</t>
  </si>
  <si>
    <t>Vedic Reduplication of Nouns and Adjectives</t>
  </si>
  <si>
    <t>Vedic Researches in Germany</t>
  </si>
  <si>
    <t>6.777X8.75</t>
  </si>
  <si>
    <t>The Vedic Hepax Susisvi-s</t>
  </si>
  <si>
    <t>Wedding Stanza in Rgveda</t>
  </si>
  <si>
    <t>6.777X8.5</t>
  </si>
  <si>
    <t>Kapiladev Dvivedi</t>
  </si>
  <si>
    <t>Yajurveda Subhashitavali 2434 Maxims from The Yajurveda</t>
  </si>
  <si>
    <t>8.267X11.693</t>
  </si>
  <si>
    <t>Visvabharati Anusandhan Parisat, Varanasi</t>
  </si>
  <si>
    <t>Undemane Sankara Bhatta</t>
  </si>
  <si>
    <t>Rastriya Sanskrta Vidyapitha, Tirupati</t>
  </si>
  <si>
    <t>Visvamitra Samhita with Notes</t>
  </si>
  <si>
    <t>8.89X11.543</t>
  </si>
  <si>
    <t>Kannada/Devanagari</t>
  </si>
  <si>
    <t xml:space="preserve">Visvamitra Samhita Purva Bhaga Adhaya 1-33 </t>
  </si>
  <si>
    <t>16.623X13.877</t>
  </si>
  <si>
    <t>Sanskrit/Dutch</t>
  </si>
  <si>
    <t>Devanagari/Dutch</t>
  </si>
  <si>
    <t>E. J. Brill, Laden</t>
  </si>
  <si>
    <t>M. D. Simons</t>
  </si>
  <si>
    <t>Baudhayana Pitrmedha Sutra Chapter 2 and 3 with Critical Notes in Dutch</t>
  </si>
  <si>
    <t>I.R.court and the University, Vienna</t>
  </si>
  <si>
    <t>Moriz Winternitz</t>
  </si>
  <si>
    <t>Haradutta and Sudarsanarya</t>
  </si>
  <si>
    <t>Anakulavrtti and Tatparyadarsana</t>
  </si>
  <si>
    <t>Apastambiya Grhyasutra with extracts from the Commentaries</t>
  </si>
  <si>
    <t>Sanskrit/English/Malyalam</t>
  </si>
  <si>
    <t>22607a</t>
  </si>
  <si>
    <t>22607b</t>
  </si>
  <si>
    <t>22607c</t>
  </si>
  <si>
    <t>Chronology of Vedic Rsiparampara</t>
  </si>
  <si>
    <t>Vaidika Rsiparampara</t>
  </si>
  <si>
    <t>Descriptions of Samaveda Samhita Adhyaya, Dasati, Rsi, Devata and Svara</t>
  </si>
  <si>
    <t>Maurice Winternitz</t>
  </si>
  <si>
    <t>Sat Guru Publications</t>
  </si>
  <si>
    <t>Mantra Patha or Prayer Book of the Apastambins with Critical Notes</t>
  </si>
  <si>
    <t>10.443X4.53</t>
  </si>
  <si>
    <t>KANNADA</t>
  </si>
  <si>
    <t>MAGIC</t>
  </si>
  <si>
    <t>SAIVA SIDDHANTA</t>
  </si>
  <si>
    <t>SUTRA PADDHATI</t>
  </si>
  <si>
    <t>SCRIPTOLOGY</t>
  </si>
  <si>
    <t>SAMHITA</t>
  </si>
  <si>
    <t>Ajit Mukherji</t>
  </si>
  <si>
    <t>Ravi Kumar</t>
  </si>
  <si>
    <t>10.137X11.97</t>
  </si>
  <si>
    <t>Tantra Asana A Way To Self Realization</t>
  </si>
  <si>
    <t>11.333X9.667</t>
  </si>
  <si>
    <t>Katyayana Sulbasutra</t>
  </si>
  <si>
    <t>8.09X4.467</t>
  </si>
  <si>
    <t>Yajurveda Svastyanam</t>
  </si>
  <si>
    <t>10.117X5.367</t>
  </si>
  <si>
    <t>Sristhalaprakasa</t>
  </si>
  <si>
    <t>10X12</t>
  </si>
  <si>
    <t>C.Madhava Menon</t>
  </si>
  <si>
    <t>Suppu Menon</t>
  </si>
  <si>
    <t>Dharmarajastuti</t>
  </si>
  <si>
    <t>Kombi Accha</t>
  </si>
  <si>
    <t>Kaverimahatmyam Bhasaganam</t>
  </si>
  <si>
    <t>C.Madhavan Menon</t>
  </si>
  <si>
    <t>Visnu Dharmottara Purana Canto 1</t>
  </si>
  <si>
    <t>11.333X10</t>
  </si>
  <si>
    <t>Sankhya Darsana Adhyaya 2 with C and Hindi Translation</t>
  </si>
  <si>
    <t>Brahmamumi Bhasya</t>
  </si>
  <si>
    <t>8.267X11.017</t>
  </si>
  <si>
    <t>Svami Vivekananda</t>
  </si>
  <si>
    <t>Vijnanamrtam Bhasya</t>
  </si>
  <si>
    <t>Vijnana Bhiksu</t>
  </si>
  <si>
    <t>15X11</t>
  </si>
  <si>
    <t>Kapilasankhya Pravacanasastra Adhyaya 6 with C</t>
  </si>
  <si>
    <t>GANGA YATRA</t>
  </si>
  <si>
    <t>27X27</t>
  </si>
  <si>
    <t>Missing Folios-1,2,3</t>
  </si>
  <si>
    <t>Bhaminivilasa Prastavika</t>
  </si>
  <si>
    <t>Pandita Jagannatha</t>
  </si>
  <si>
    <t>Brahmasutracandrika</t>
  </si>
  <si>
    <t>5.77X1.62</t>
  </si>
  <si>
    <t>27X20.25</t>
  </si>
  <si>
    <t>11.907X7.743</t>
  </si>
  <si>
    <t>Ekadasi katha from Bhavisyottara Purana</t>
  </si>
  <si>
    <t>Gadyamalika Part 2</t>
  </si>
  <si>
    <t>Ramavarma Kocutampuran</t>
  </si>
  <si>
    <t>B. V. Book Dippo, Trivandrum</t>
  </si>
  <si>
    <t>Ganga Mahatmyam</t>
  </si>
  <si>
    <t>11.917X7.743</t>
  </si>
  <si>
    <t>12.347X8.04</t>
  </si>
  <si>
    <t>Garuda Purana Preta Khanda</t>
  </si>
  <si>
    <t>9.963X6.963</t>
  </si>
  <si>
    <t>8.88X7.72</t>
  </si>
  <si>
    <t>Gayatri PaddhatI</t>
  </si>
  <si>
    <t>Gitagovinda with Tika</t>
  </si>
  <si>
    <t>4.607X4.607</t>
  </si>
  <si>
    <t>Gopathabrahmana of Atharvaveda</t>
  </si>
  <si>
    <t>Rajendralala Mitra and Haracandra Vidyabhusana</t>
  </si>
  <si>
    <t>4.82X8.11</t>
  </si>
  <si>
    <t>Vidvanmodatarangini</t>
  </si>
  <si>
    <t>Ciranjiva Bhattacarya</t>
  </si>
  <si>
    <t>14.387X8.323</t>
  </si>
  <si>
    <t>Peter Peterson</t>
  </si>
  <si>
    <t>Sarngadhara Paddhati Vol 1</t>
  </si>
  <si>
    <t>5X8.333</t>
  </si>
  <si>
    <t>Government Central Book Depot, Bombay</t>
  </si>
  <si>
    <t>Apastamba Dharmasutra Manjari</t>
  </si>
  <si>
    <t>7.393X11.69</t>
  </si>
  <si>
    <t>Adhyatma Press, Bangalore</t>
  </si>
  <si>
    <t>Kumarila Bhatta</t>
  </si>
  <si>
    <t>Garganarayana</t>
  </si>
  <si>
    <t>Pandit Jyestharam Mukundaji Pustakalaya, Mumbai</t>
  </si>
  <si>
    <t>Asvalayana Grhyasutra with C, Grhyasutra Parisistha and Grhya Karika</t>
  </si>
  <si>
    <t>Mridangamanjari</t>
  </si>
  <si>
    <t>Sangitasvarabhusani</t>
  </si>
  <si>
    <t>Svara Siddhanta Chandrika</t>
  </si>
  <si>
    <t xml:space="preserve">Raja Sir Sourindro Mohun Tagore </t>
  </si>
  <si>
    <t>Sasibhusana Kritiratna Bhattacarya</t>
  </si>
  <si>
    <t>Bangali</t>
  </si>
  <si>
    <t>M.Padmanabhayyar</t>
  </si>
  <si>
    <t>7.547X10.35</t>
  </si>
  <si>
    <t>Narayana Dasa</t>
  </si>
  <si>
    <t>Arunacalam Pillai</t>
  </si>
  <si>
    <t>Kolampaceri Sellappa Mudaliyar</t>
  </si>
  <si>
    <t>SangitaTattvapradarsini Part 1</t>
  </si>
  <si>
    <t>Vedanta Bhagavatar</t>
  </si>
  <si>
    <t>Samgrha Cudamani and Bahattaramelakarta</t>
  </si>
  <si>
    <t>Venkata Kavi</t>
  </si>
  <si>
    <t>5.107X7.72</t>
  </si>
  <si>
    <t>Adyar Library</t>
  </si>
  <si>
    <t>Pandit S.Subramanya Sastri</t>
  </si>
  <si>
    <t>Vasudeva Kavi</t>
  </si>
  <si>
    <t>5.343X8.433</t>
  </si>
  <si>
    <t>N.Srinivasan</t>
  </si>
  <si>
    <t>Sanskrita Padani</t>
  </si>
  <si>
    <t>A. Anantakrsnayyar</t>
  </si>
  <si>
    <t>Sri Guruguha Gana Vidyalaya Prasuram, Calcutta</t>
  </si>
  <si>
    <t>Siva Navavaranamum iru Pancalinga kirtanangalum with Tamil Meaning</t>
  </si>
  <si>
    <t>Uttukkadu Venkata Subbayyar</t>
  </si>
  <si>
    <t>K.Rajammal, Chennai</t>
  </si>
  <si>
    <t>K.A.Sivaramakrsna Sastri</t>
  </si>
  <si>
    <t>Srinivasayajva</t>
  </si>
  <si>
    <t>Utukadu venkatasubbayyar Kritis</t>
  </si>
  <si>
    <t>9.68X11.98</t>
  </si>
  <si>
    <t>6.943X9.79</t>
  </si>
  <si>
    <t>Astadhyayi Prathamavrtti Adhyaya 2 with C and Hindi meaning</t>
  </si>
  <si>
    <t>Astadhyayi Prathamavrtti Adhyaya 4 with C and Hindi meaning</t>
  </si>
  <si>
    <t>Astadhyayi Prathamavrtti Adhyaya 3 with C and Hindi meaning</t>
  </si>
  <si>
    <t>6.943X9.207</t>
  </si>
  <si>
    <t>Astadhyayi Prathamavrtti Adhyaya 5 with C and Hindi meaning</t>
  </si>
  <si>
    <t>Brahmadatta Jijnasu</t>
  </si>
  <si>
    <t xml:space="preserve">Dhatupatha Devanagari Alphabetical </t>
  </si>
  <si>
    <t>6.957X9.57</t>
  </si>
  <si>
    <t>Kasikavivarana Panjika The Nyasa Adhyaya 5 and 6</t>
  </si>
  <si>
    <t>5.223X8.083</t>
  </si>
  <si>
    <t>The Varendra Reaserch Society, Bengal</t>
  </si>
  <si>
    <t>10.63X4.38</t>
  </si>
  <si>
    <t xml:space="preserve">Madhaviya Dhatuvrtti </t>
  </si>
  <si>
    <t>Jai Krsnadas Haridas Gupta, Coukhamba Sanskrit Series, Benares City</t>
  </si>
  <si>
    <t>4.64X8.193</t>
  </si>
  <si>
    <t>Ananta Sastri, Sada Siva Sarma Sastri</t>
  </si>
  <si>
    <t>4.957X8.497</t>
  </si>
  <si>
    <t>Madhyasiddhanta Kaumudi with C Suptinanta Vyakhya</t>
  </si>
  <si>
    <t>Madhya Manorama</t>
  </si>
  <si>
    <t>Sivananda Gosvami Bhatta</t>
  </si>
  <si>
    <t>9.13X7.963</t>
  </si>
  <si>
    <t>Sanskrit Grammar for Beginners</t>
  </si>
  <si>
    <t>Sanskrit Vyakarana Pravesika</t>
  </si>
  <si>
    <t>Baburam Saxena</t>
  </si>
  <si>
    <t>5.817X7.46</t>
  </si>
  <si>
    <t>Sri Ksna Bhatta</t>
  </si>
  <si>
    <t>7.5X7.833</t>
  </si>
  <si>
    <t xml:space="preserve"> Georg Bhuhler</t>
  </si>
  <si>
    <t>Apastamba Dharma Sutra Part 1 with Translation and Notes</t>
  </si>
  <si>
    <t>Government of Bombay</t>
  </si>
  <si>
    <t>6.827X10.833</t>
  </si>
  <si>
    <t>Government Central Book depot, Bombay</t>
  </si>
  <si>
    <t xml:space="preserve"> George Bhuhler</t>
  </si>
  <si>
    <t>14.133X22.89</t>
  </si>
  <si>
    <t>Ujjvala</t>
  </si>
  <si>
    <t>Haradutta</t>
  </si>
  <si>
    <t>Apastamba Dharma Sutra Part 2 with C</t>
  </si>
  <si>
    <t>Apastamba Dharma Sutra with C and Notes</t>
  </si>
  <si>
    <t>A. Cinnasvami Sastri and A. Ramanatha Sastri</t>
  </si>
  <si>
    <t>6.983X9.097</t>
  </si>
  <si>
    <t>Jnanamrtam with C</t>
  </si>
  <si>
    <t>Vagisa Muni</t>
  </si>
  <si>
    <t>R.Subramanya Kaviraya</t>
  </si>
  <si>
    <t>11.75X18.83</t>
  </si>
  <si>
    <t>Madhura Tamil Sangham</t>
  </si>
  <si>
    <t>Grhastharatnakara</t>
  </si>
  <si>
    <t>Candesvara Thakura</t>
  </si>
  <si>
    <t>Kamalaksna Smrtitirha</t>
  </si>
  <si>
    <t>5.46X7.79</t>
  </si>
  <si>
    <t>The Asiatic Society of Bengal</t>
  </si>
  <si>
    <t>Hari Narayana Apte</t>
  </si>
  <si>
    <t>6.333X9</t>
  </si>
  <si>
    <t>Smrtinam Samuccaya</t>
  </si>
  <si>
    <t>Svadharmamrtasindhu</t>
  </si>
  <si>
    <t>Akhila Bharatiya SriNimbarkacaryapitha Siksa Samiti, Rajasthan</t>
  </si>
  <si>
    <t>Sukasudhi</t>
  </si>
  <si>
    <t>4.89X7.99</t>
  </si>
  <si>
    <t xml:space="preserve">Madhwa Mathas </t>
  </si>
  <si>
    <t>10.047X7.56</t>
  </si>
  <si>
    <t>Anandatirthacharya</t>
  </si>
  <si>
    <t>Vyasanakere Prabhanjanacharya</t>
  </si>
  <si>
    <t>5.047X8.353</t>
  </si>
  <si>
    <t>Madhvasannyasapaddhati</t>
  </si>
  <si>
    <t>Kumarika Khanda from Skandapurana</t>
  </si>
  <si>
    <t>9.513X8.523</t>
  </si>
  <si>
    <t>Asadhmahatmya from Skandapurana</t>
  </si>
  <si>
    <t>Caturmasyamahatmya from Skandapurana</t>
  </si>
  <si>
    <t>Purusottamamahatmya from Skandapurana</t>
  </si>
  <si>
    <t>Rudragayamahatmya from Skandapurana</t>
  </si>
  <si>
    <t>Sahyadri Khanda from Skandapurana</t>
  </si>
  <si>
    <t>13.963X12.593</t>
  </si>
  <si>
    <t>7X5</t>
  </si>
  <si>
    <t>Mahabalesvara Ksetramahatmya from Skandapurana</t>
  </si>
  <si>
    <t>9.46X10.333</t>
  </si>
  <si>
    <t>11.507X11.977</t>
  </si>
  <si>
    <t>7.87X7.667</t>
  </si>
  <si>
    <t>Kalpasutra of Parasurama</t>
  </si>
  <si>
    <t>11.333X13</t>
  </si>
  <si>
    <t>Nepali</t>
  </si>
  <si>
    <t>Kalpasutra of Badrabahu Part 1</t>
  </si>
  <si>
    <t>Kalpasutra of Badrabahu Part 6</t>
  </si>
  <si>
    <t>Kalpasutra of Badrabahu Part 8</t>
  </si>
  <si>
    <t>11.413X9.16</t>
  </si>
  <si>
    <t>11.4X9.933</t>
  </si>
  <si>
    <t>11.76X9.56</t>
  </si>
  <si>
    <t>Nepali/Sanskrit</t>
  </si>
  <si>
    <t>Nepali/Devanagari</t>
  </si>
  <si>
    <t>10.79X6.627</t>
  </si>
  <si>
    <t>10.543X5.017</t>
  </si>
  <si>
    <t>10.417X6.35</t>
  </si>
  <si>
    <t>Kalika Kavaca from Rudrayamala</t>
  </si>
  <si>
    <t>Paramahansa Kavaca  from Rudrayamala</t>
  </si>
  <si>
    <t>Vajra Panjarakhya Surya Kavaca  from Rudrayamala</t>
  </si>
  <si>
    <t>Gayatri Kavaca from Vasistha Samhita</t>
  </si>
  <si>
    <t>9.7X5.02</t>
  </si>
  <si>
    <t>Upangalalitapujakatha from Skandapurana</t>
  </si>
  <si>
    <t>Dasangalalitavratakatha from Skandapurana</t>
  </si>
  <si>
    <t>Sutasamhita Tatparya Dipika from Skandapurana</t>
  </si>
  <si>
    <t>11.333X14.333</t>
  </si>
  <si>
    <t>10.667X6.017</t>
  </si>
  <si>
    <t>11.667X10</t>
  </si>
  <si>
    <t>11.517X12.11</t>
  </si>
  <si>
    <t>11.35X10</t>
  </si>
  <si>
    <t>Angarakapuja from Skandapurana</t>
  </si>
  <si>
    <t>Visvatmarahasya from Skandapurana</t>
  </si>
  <si>
    <t>4.09X5.82</t>
  </si>
  <si>
    <t>Aghora Sivacarya</t>
  </si>
  <si>
    <t>Satyajyoti Sivacarya</t>
  </si>
  <si>
    <t>N.Krsna Sastri</t>
  </si>
  <si>
    <t>P.Muttaya Pilla</t>
  </si>
  <si>
    <t>Sivagama Siddhanta Paripalana Sanga</t>
  </si>
  <si>
    <t>N.Krsna Sastri and M.Subramanya Sastri</t>
  </si>
  <si>
    <t>Srikanthacarya</t>
  </si>
  <si>
    <t>Bhatta Ramakantha, Satyajyoti Sivacarya</t>
  </si>
  <si>
    <t>Aghora Sivacarya, Bhatta Ramakantha</t>
  </si>
  <si>
    <t>3.747X5.413</t>
  </si>
  <si>
    <t xml:space="preserve">Asta Prakarana Vol 01 with C </t>
  </si>
  <si>
    <t>Asta Prakarana Vol 02 with C</t>
  </si>
  <si>
    <t>Vakaradi Balasahasranama from Rudrayamala Tantra</t>
  </si>
  <si>
    <t>8.777X5.223</t>
  </si>
  <si>
    <t>Sakti Samgama Tantraraja</t>
  </si>
  <si>
    <t>12.98X6.527</t>
  </si>
  <si>
    <t xml:space="preserve">Kaksaputa </t>
  </si>
  <si>
    <t>Nagarjuna</t>
  </si>
  <si>
    <t>Missing Folios-1-9</t>
  </si>
  <si>
    <t>11.333X7.667</t>
  </si>
  <si>
    <t>Tantrasara</t>
  </si>
  <si>
    <t>Krsnananda Vagisa Bhattacarya</t>
  </si>
  <si>
    <t>Gayatri Rahasya</t>
  </si>
  <si>
    <t>Mantracandrika</t>
  </si>
  <si>
    <t>Virahanuman Digbandhamalamantra</t>
  </si>
  <si>
    <t>8.893X10</t>
  </si>
  <si>
    <t>13.333X10.667</t>
  </si>
  <si>
    <t>Tattvasamasasutra</t>
  </si>
  <si>
    <t>Yoganusasanam with C</t>
  </si>
  <si>
    <t>Rgveda Darsana Volume Thirteen The First Hymn to Agni</t>
  </si>
  <si>
    <t>The Bharadvajas in Ancient India</t>
  </si>
  <si>
    <t>Mantrapatha of Apastamba Part 1 with C and Translation</t>
  </si>
  <si>
    <t>6.123X7.97</t>
  </si>
  <si>
    <t>S.K.Ramacandra Rao</t>
  </si>
  <si>
    <t>Kalpataru Research Academy, Bangalore</t>
  </si>
  <si>
    <t>6.94X9.467</t>
  </si>
  <si>
    <t>Thanesvar Sarma</t>
  </si>
  <si>
    <t>7.663X11.35</t>
  </si>
  <si>
    <t>Centre of Advanced Study in Sanskrit, university of Pune</t>
  </si>
  <si>
    <t>5.36X8.5</t>
  </si>
  <si>
    <t>Bhava Ganes</t>
  </si>
  <si>
    <t>Gopala Karika Soma Prayoga</t>
  </si>
  <si>
    <t>6.027X5.147</t>
  </si>
  <si>
    <t>Tailanka Rama Sastri Manavali</t>
  </si>
  <si>
    <t>6.093X9.307</t>
  </si>
  <si>
    <t>Vivaranaprameya Sangraha</t>
  </si>
  <si>
    <t>Agamakalpalatika</t>
  </si>
  <si>
    <t>10.667X11.213</t>
  </si>
  <si>
    <t>Yadunatha Sarma</t>
  </si>
  <si>
    <t>Tirtha Kalpa or Kalpapradipa</t>
  </si>
  <si>
    <t>Jinaprabha Suri</t>
  </si>
  <si>
    <t>12.04X10.013</t>
  </si>
  <si>
    <t>Gathasaptasata</t>
  </si>
  <si>
    <t>Salivahana</t>
  </si>
  <si>
    <t>Saptasatavivarana</t>
  </si>
  <si>
    <t>Kulanatha</t>
  </si>
  <si>
    <t>9.513X8.633</t>
  </si>
  <si>
    <t>Trikandamandanakarika</t>
  </si>
  <si>
    <t>Bhuvanaisvarya Arcanapaddhati</t>
  </si>
  <si>
    <t>12.667X10</t>
  </si>
  <si>
    <t>Prthvidharacarya</t>
  </si>
  <si>
    <t>10.667X10.333</t>
  </si>
  <si>
    <t>T.V.Kapali Sastri</t>
  </si>
  <si>
    <t>Bharati Stavam with Tamil Meaning</t>
  </si>
  <si>
    <t>10.27X8.267</t>
  </si>
  <si>
    <t>Sridevi Stotrakadamba</t>
  </si>
  <si>
    <t>Abhinava Svayaprakasa Ramanada Sarasvati</t>
  </si>
  <si>
    <t>Sraddhanda  Anusandhana Prakasan Kendra</t>
  </si>
  <si>
    <t>Dayananda Sarasvati</t>
  </si>
  <si>
    <t>Yajurveda Bhasyam Part 1</t>
  </si>
  <si>
    <t>Laksmi Nrsinha Sastri</t>
  </si>
  <si>
    <t>33.333X52.333</t>
  </si>
  <si>
    <t>7.66X9.867</t>
  </si>
  <si>
    <t>Chandrayana  Jivitasodasadanaprayoga</t>
  </si>
  <si>
    <t>Saivacults in North India</t>
  </si>
  <si>
    <t>Saiva School of Hinduim</t>
  </si>
  <si>
    <t>Abhinas Prakasan</t>
  </si>
  <si>
    <t>George Allen &amp; Unwin Ltd</t>
  </si>
  <si>
    <t>Mahanarayanopanisad with Translation and Critical Notes</t>
  </si>
  <si>
    <t>Svami Vimalananda</t>
  </si>
  <si>
    <t>The Ramakrsna Matha, Mydras</t>
  </si>
  <si>
    <t>5.5X7.75</t>
  </si>
  <si>
    <t>Gayatri Kilaka Stotra</t>
  </si>
  <si>
    <t>Gayatri Japavidhi</t>
  </si>
  <si>
    <t>Sapavimocana</t>
  </si>
  <si>
    <t>Gayatri Vedoktapancasuktani</t>
  </si>
  <si>
    <t>Gayatri Argala Stotra</t>
  </si>
  <si>
    <t>22717a</t>
  </si>
  <si>
    <t>22717b</t>
  </si>
  <si>
    <t>22717c</t>
  </si>
  <si>
    <t>22717d</t>
  </si>
  <si>
    <t>22717e</t>
  </si>
  <si>
    <t>22717f</t>
  </si>
  <si>
    <t>22717g</t>
  </si>
  <si>
    <t>22717h</t>
  </si>
  <si>
    <t>22717i</t>
  </si>
  <si>
    <t>22717j</t>
  </si>
  <si>
    <t>22717k</t>
  </si>
  <si>
    <t>22717l</t>
  </si>
  <si>
    <t>22717m</t>
  </si>
  <si>
    <t>Gayatri Vedoktasukta Parayanaviniyoga</t>
  </si>
  <si>
    <t>12.817X13.333</t>
  </si>
  <si>
    <t>Missing Folios-1-38</t>
  </si>
  <si>
    <t>Atharvana Pancopanisatani Devyupanisat, Rudropanisat, Narayanopanisat, Ganapatyupanisat and Suryopanisat</t>
  </si>
  <si>
    <t>International Academy of Indian Culture, New Delhi</t>
  </si>
  <si>
    <t>Devanagari/English/Balinese</t>
  </si>
  <si>
    <t>Sanskrit/English/Balinese</t>
  </si>
  <si>
    <t>Sarasamuccaya with Translation and Annotations</t>
  </si>
  <si>
    <t>3.413X1.353</t>
  </si>
  <si>
    <t>N.V.Ramacandran</t>
  </si>
  <si>
    <t>The Sacred Books of Hindus Vol 6 Vaisesikasutra of Kanada</t>
  </si>
  <si>
    <t>Sudhindra Nath Basu, The Panini Office, Bhuvanesvari Asrama, Allahabad</t>
  </si>
  <si>
    <t>Sudhi</t>
  </si>
  <si>
    <t>Vidagdha Mukha Mandanam with C</t>
  </si>
  <si>
    <t>18.23X19.717</t>
  </si>
  <si>
    <t>Bharatesvara Bahubali Vrtti</t>
  </si>
  <si>
    <t>Bhairavapadmavatikalpa</t>
  </si>
  <si>
    <t>Samba</t>
  </si>
  <si>
    <t>Sambapancasika with C</t>
  </si>
  <si>
    <t>Missing Folio-1 and 2</t>
  </si>
  <si>
    <t>10.603X5.077</t>
  </si>
  <si>
    <t>Vajasanaya Samhita Adhyaya 9-20</t>
  </si>
  <si>
    <t>10.667X12.667</t>
  </si>
  <si>
    <t>Hemacandra Suri</t>
  </si>
  <si>
    <t>Dyasrayakavya Chapter 1</t>
  </si>
  <si>
    <t>9.853X10</t>
  </si>
  <si>
    <t>Subhasila Gani</t>
  </si>
  <si>
    <t>TAMIL</t>
  </si>
  <si>
    <t>Mallisena</t>
  </si>
  <si>
    <t>13.333X12</t>
  </si>
  <si>
    <t>Bhusara Kaul</t>
  </si>
  <si>
    <t>10.4X9.493</t>
  </si>
  <si>
    <t>7.617X6.043</t>
  </si>
  <si>
    <t>Visvaprakasa Upto Nantavarga</t>
  </si>
  <si>
    <t>10.277X5.203</t>
  </si>
  <si>
    <t>Namalinganusasana - Amarakosa</t>
  </si>
  <si>
    <t>22730a</t>
  </si>
  <si>
    <t>Namamanjari</t>
  </si>
  <si>
    <t>Nanda Dass</t>
  </si>
  <si>
    <t>Avadhi</t>
  </si>
  <si>
    <t>Raja Jasvanta Singh</t>
  </si>
  <si>
    <t>Alankara Bhasabhusan</t>
  </si>
  <si>
    <t>Indra Sain</t>
  </si>
  <si>
    <t>22730b</t>
  </si>
  <si>
    <t>4.607X7.203</t>
  </si>
  <si>
    <t>Anekarthi</t>
  </si>
  <si>
    <t>Panjabi</t>
  </si>
  <si>
    <t>10.21X5.27</t>
  </si>
  <si>
    <t>3.73X6.237</t>
  </si>
  <si>
    <t>Nilakanthi with C</t>
  </si>
  <si>
    <t>Ganga Rama</t>
  </si>
  <si>
    <t>10.42X5.587</t>
  </si>
  <si>
    <t>12.393X4.583</t>
  </si>
  <si>
    <t xml:space="preserve">Muhurta Darpana </t>
  </si>
  <si>
    <t>Nyayasiddhantamanjari Dipika</t>
  </si>
  <si>
    <t>Tarkasangraha with C</t>
  </si>
  <si>
    <t>Govardhan</t>
  </si>
  <si>
    <t>Nyayabodhini</t>
  </si>
  <si>
    <t>Nyaya Avayava Tippani</t>
  </si>
  <si>
    <t>Gadadhara Bhatta</t>
  </si>
  <si>
    <t>12.397X5.42</t>
  </si>
  <si>
    <t>12.8X4.68</t>
  </si>
  <si>
    <t>12.463X6.41</t>
  </si>
  <si>
    <t>12.41X3.493</t>
  </si>
  <si>
    <t>Moksapanthaprakasa</t>
  </si>
  <si>
    <t>Gulab Singh</t>
  </si>
  <si>
    <t>22739a</t>
  </si>
  <si>
    <t>22739b</t>
  </si>
  <si>
    <t>22739c</t>
  </si>
  <si>
    <t>Raghuvamsa Sarga 2 Meaning</t>
  </si>
  <si>
    <t>8.313X6.37</t>
  </si>
  <si>
    <t>Ramacarita Lankadahana</t>
  </si>
  <si>
    <t>Meghaduta with Tika</t>
  </si>
  <si>
    <t>Miissing Filios- 41,44,50</t>
  </si>
  <si>
    <t>13.45X6.11</t>
  </si>
  <si>
    <t>11.863X5.79</t>
  </si>
  <si>
    <t>Meghaduta Purvamegha with C</t>
  </si>
  <si>
    <t>Meghaduta  Purvamegha Tika</t>
  </si>
  <si>
    <t>12.26X6.69</t>
  </si>
  <si>
    <t>Meghduta Purvamegha with Tika</t>
  </si>
  <si>
    <t>Missing Folio- Last</t>
  </si>
  <si>
    <t>10.387X4.86</t>
  </si>
  <si>
    <t>Arsa Ramayana with C</t>
  </si>
  <si>
    <t>13.55X4.59</t>
  </si>
  <si>
    <t>12.923X5.61</t>
  </si>
  <si>
    <t>Naladamaynti Caritra</t>
  </si>
  <si>
    <t>6.393X4.177</t>
  </si>
  <si>
    <t>Dharmasarasamgraha or Arya Samskriti Ratnakara</t>
  </si>
  <si>
    <t>Krparama Sastri</t>
  </si>
  <si>
    <t>7.297X12.797</t>
  </si>
  <si>
    <t>Raja Carandass</t>
  </si>
  <si>
    <t>Raja Carandass Sangraha Braja Caritra etc</t>
  </si>
  <si>
    <t>9.693X11.893</t>
  </si>
  <si>
    <t>Janam Sakhi Bhai Bala</t>
  </si>
  <si>
    <t>Hari Vamsa</t>
  </si>
  <si>
    <t>Jaya Singh Kalpadruma</t>
  </si>
  <si>
    <t>6.643X6.277</t>
  </si>
  <si>
    <t xml:space="preserve">Sanskit </t>
  </si>
  <si>
    <t>6.11X9.84</t>
  </si>
  <si>
    <t>Pundarika Yajira</t>
  </si>
  <si>
    <t>12.68X4.97</t>
  </si>
  <si>
    <t>Kesava Diksita</t>
  </si>
  <si>
    <t>15.46X5.243</t>
  </si>
  <si>
    <t>Mrti tattvanusmarana Chapter 1-5</t>
  </si>
  <si>
    <t>7.017X9.147</t>
  </si>
  <si>
    <t>Naisadhiyacarita with Tika</t>
  </si>
  <si>
    <t>Narayana Bali Paddhati</t>
  </si>
  <si>
    <t>Rama Dayalu</t>
  </si>
  <si>
    <t>6.483X8.853</t>
  </si>
  <si>
    <t>6.143X4.217</t>
  </si>
  <si>
    <t>Adhikarana Namavali</t>
  </si>
  <si>
    <t>6.283X7.63</t>
  </si>
  <si>
    <t>6.94X7.003</t>
  </si>
  <si>
    <t>Advaitanusandhana Tika Part 1</t>
  </si>
  <si>
    <t>Advaitanusandhana Tika Part 2</t>
  </si>
  <si>
    <t>6.94X7.004</t>
  </si>
  <si>
    <t>Bhakara Bhatta</t>
  </si>
  <si>
    <t>7.45X6.403</t>
  </si>
  <si>
    <t>4.837.843</t>
  </si>
  <si>
    <t>Raghurama Dvidedi</t>
  </si>
  <si>
    <t>7.93X6.763</t>
  </si>
  <si>
    <t>Kalanirnayadipika</t>
  </si>
  <si>
    <t>9.67X7.29</t>
  </si>
  <si>
    <t>Ganakakumudakaumudi</t>
  </si>
  <si>
    <t>Sumatiharsa</t>
  </si>
  <si>
    <t>Arya Vaidya Caritram</t>
  </si>
  <si>
    <t>P.V.Krsnavariyar</t>
  </si>
  <si>
    <t>5.787X8.747</t>
  </si>
  <si>
    <t>Khemaraj Srikrsnadas, Sri Venkatesvara</t>
  </si>
  <si>
    <t>Kottakkal</t>
  </si>
  <si>
    <t>Catalogue of Santinatha Jain Bhandara Cambay Part 1</t>
  </si>
  <si>
    <t>The Maharaja Sayajirao University of Baroda</t>
  </si>
  <si>
    <t>8.587X10.873</t>
  </si>
  <si>
    <t>Catalogue of Pali and Sanskrit books in the British Museum</t>
  </si>
  <si>
    <t>The British Museum</t>
  </si>
  <si>
    <t>Catalogue of Sarasvati Bhavan Library, Varanasi</t>
  </si>
  <si>
    <t>Sanskrit/Enflish</t>
  </si>
  <si>
    <t>Devanagari/Engils</t>
  </si>
  <si>
    <t>10.413X8.523</t>
  </si>
  <si>
    <t>Catalogue Report of Sanskrit and Tamil Manuscripts</t>
  </si>
  <si>
    <t>M.Sesadri Sastri</t>
  </si>
  <si>
    <t>The Government of Madras</t>
  </si>
  <si>
    <t>5.197X9.527</t>
  </si>
  <si>
    <t>Haraprasada Sastri</t>
  </si>
  <si>
    <t>Descriptive Catalogue of Sanskrit Manuscripts of the Royal Asiatic Society of Bengal Vol 8 Part 1 Tantra Manuscripts</t>
  </si>
  <si>
    <t>The Royal Asiatic Society of Bengak</t>
  </si>
  <si>
    <t>4.273X7.337</t>
  </si>
  <si>
    <t>8.307X11.69</t>
  </si>
  <si>
    <t>Lilavati with Tika</t>
  </si>
  <si>
    <t>12.62X5.73</t>
  </si>
  <si>
    <t>Lilavati Vivarana</t>
  </si>
  <si>
    <t>7.03X6.543</t>
  </si>
  <si>
    <t>Gopala Caitanya</t>
  </si>
  <si>
    <t>Astavakra Muni</t>
  </si>
  <si>
    <t>Dipika</t>
  </si>
  <si>
    <t>Astavakragita with Tika</t>
  </si>
  <si>
    <t xml:space="preserve">Tanjore Maharaja Serfoji's Sarasvati Mahal Library, Tanjavur </t>
  </si>
  <si>
    <t>Krsnamurti Sastri</t>
  </si>
  <si>
    <t>7.43X11.56</t>
  </si>
  <si>
    <t>Akasa Bhairava Kalpokta Mantrasangraha</t>
  </si>
  <si>
    <t>Sridharan Kidambi</t>
  </si>
  <si>
    <t>Devanagari/Engils/Roman</t>
  </si>
  <si>
    <t>6.03X8.957</t>
  </si>
  <si>
    <t>Hitech Universal Printers and Publishers Private Limited, Coimbatore</t>
  </si>
  <si>
    <t>Niti Sataka Centum Verses of Wisdom with English Translation and Illustrations</t>
  </si>
  <si>
    <t>7.69X5.227</t>
  </si>
  <si>
    <t>Yoga Vasistha Sara</t>
  </si>
  <si>
    <t>Gangaesopadhyaya</t>
  </si>
  <si>
    <t>26.06X20.583</t>
  </si>
  <si>
    <t xml:space="preserve"> 9.783X4.11</t>
  </si>
  <si>
    <t>Dhanurmasa Mahatmya</t>
  </si>
  <si>
    <t>Saririka Karmamimamsa Bhasya Adhyaya 2 and 3</t>
  </si>
  <si>
    <t>7.28X6.413</t>
  </si>
  <si>
    <t>Bhagavata Sudha</t>
  </si>
  <si>
    <t>Hariharananda Sarasvati</t>
  </si>
  <si>
    <t>Radhakrsna Dhanuka Prakasana Sansthan</t>
  </si>
  <si>
    <t>Sixth</t>
  </si>
  <si>
    <t>5.847X9.213</t>
  </si>
  <si>
    <t>Brahmapurana</t>
  </si>
  <si>
    <t>7.707X1.397</t>
  </si>
  <si>
    <t>Vasistha</t>
  </si>
  <si>
    <t>6.373X11.627</t>
  </si>
  <si>
    <t>Yoga Vasistha Maharamayana Hindi Translation</t>
  </si>
  <si>
    <t>Yoga Vasistha Maharamayana Persian Translation</t>
  </si>
  <si>
    <t>5.96X9.59</t>
  </si>
  <si>
    <t>4.137X5.303</t>
  </si>
  <si>
    <t>Gopinatha Sarma</t>
  </si>
  <si>
    <t>Dhatu Rupavali with Laghu Dhatupatha</t>
  </si>
  <si>
    <t>5.02X6.757</t>
  </si>
  <si>
    <t>Kavyamandakini</t>
  </si>
  <si>
    <t>Kavyamanjusha</t>
  </si>
  <si>
    <t>Rupacandrika</t>
  </si>
  <si>
    <t>Ananta Rama Sastri</t>
  </si>
  <si>
    <t>K.L.V.Sastri</t>
  </si>
  <si>
    <t>R.S.Vadhyar &amp; Sons, Palghat</t>
  </si>
  <si>
    <t>4.86X6.917</t>
  </si>
  <si>
    <t>Dhaturupa Manjari</t>
  </si>
  <si>
    <t>Sarandas Bhanota</t>
  </si>
  <si>
    <t>Panjab University, Lahore</t>
  </si>
  <si>
    <t>7.193X11.69</t>
  </si>
  <si>
    <t>Ananta Rama Sastri Vetal</t>
  </si>
  <si>
    <t>10.333X8.5</t>
  </si>
  <si>
    <t>The Government of His Highness the Maharaja Gaekwad of Baroda</t>
  </si>
  <si>
    <t>C.D.Dalal and R.A.Sastri</t>
  </si>
  <si>
    <t>8.11X10.767</t>
  </si>
  <si>
    <t>Nagesa Bhatta, Govinda Bhatta</t>
  </si>
  <si>
    <t>Udyota and Kavya Pradipa</t>
  </si>
  <si>
    <t>Anandasrama Sanskri Series</t>
  </si>
  <si>
    <t>Kaiyyata</t>
  </si>
  <si>
    <t>Mahabhasya Navahnikam</t>
  </si>
  <si>
    <t>19.863X16.817</t>
  </si>
  <si>
    <t>Coukhamba Surabharati Prakasan, Varanasi</t>
  </si>
  <si>
    <t>Brahmanand Tripathi</t>
  </si>
  <si>
    <t>7.69X5.32</t>
  </si>
  <si>
    <t>Asvadhati</t>
  </si>
  <si>
    <t>6.31X4.843</t>
  </si>
  <si>
    <t>Naisadhiyacarita with C</t>
  </si>
  <si>
    <t>Naisadhiyacaritaprakasa</t>
  </si>
  <si>
    <t>9.327X6.83</t>
  </si>
  <si>
    <t>Indian Sanksrit Riddles</t>
  </si>
  <si>
    <t>Visva Bandhu</t>
  </si>
  <si>
    <t>Visvesvaranand Institute Publication, Hosiyarpur</t>
  </si>
  <si>
    <t>6.1X9.4</t>
  </si>
  <si>
    <t>Gopendratippabhupala</t>
  </si>
  <si>
    <t>V.Krsnamacariyar</t>
  </si>
  <si>
    <t>5.32X8.663</t>
  </si>
  <si>
    <t>Sri Vani Vilas Press, Srirangam</t>
  </si>
  <si>
    <t>Kavyalankarasutravrtti with C</t>
  </si>
  <si>
    <t>Harward University</t>
  </si>
  <si>
    <t>6.63X8.963</t>
  </si>
  <si>
    <t>8.707X6.627</t>
  </si>
  <si>
    <t>Cintadri Petika Kesava Mudali</t>
  </si>
  <si>
    <t>Sisupalavadham Sarga 11-20 with C</t>
  </si>
  <si>
    <t>5.633X8.663</t>
  </si>
  <si>
    <t>Sarvankasa</t>
  </si>
  <si>
    <t>Nadaduru Govindacarya</t>
  </si>
  <si>
    <t>Makutabandha Campukavya with English Translation</t>
  </si>
  <si>
    <t>T.N.Narasimhacaryar</t>
  </si>
  <si>
    <t>9.207X7</t>
  </si>
  <si>
    <t>Brahmavadin Press, Madras</t>
  </si>
  <si>
    <t>Oriental Book Agency, Poona</t>
  </si>
  <si>
    <t>Mayurasandesa with Notes</t>
  </si>
  <si>
    <t>Grantha Script in 30 Days</t>
  </si>
  <si>
    <t>Prarambha Grantha Script Book</t>
  </si>
  <si>
    <t>Mahadeva Somayaji</t>
  </si>
  <si>
    <t>22804a</t>
  </si>
  <si>
    <t>22804b</t>
  </si>
  <si>
    <t>6.503X4.97</t>
  </si>
  <si>
    <t>Caturmasya Prayoga Based on Hiranyakesi Sutra</t>
  </si>
  <si>
    <t>Adhana Paddhati Based on Hiranyakesi Sutra</t>
  </si>
  <si>
    <t>6.26X5.05</t>
  </si>
  <si>
    <t>9.36X8.043</t>
  </si>
  <si>
    <t>The Agnistoma Vol 2</t>
  </si>
  <si>
    <t>French</t>
  </si>
  <si>
    <t>6.427X10.59</t>
  </si>
  <si>
    <t>6.63X6.163</t>
  </si>
  <si>
    <t>Antyestiprayoga</t>
  </si>
  <si>
    <t>7.77X6.813</t>
  </si>
  <si>
    <t>Sutradipika</t>
  </si>
  <si>
    <t>Rudradutta Bhatta</t>
  </si>
  <si>
    <t>The Asiatic Society, Culcutta</t>
  </si>
  <si>
    <t>Srautasutra of Apastamba belonging to the Taittiriya Samhita Vol 2 Prasnas 8-15 with C</t>
  </si>
  <si>
    <t>Narasimhacar</t>
  </si>
  <si>
    <t>Dhurtasvami, Ramagnicit</t>
  </si>
  <si>
    <t>5.05X8.017</t>
  </si>
  <si>
    <t>Srautasutra of Apastamba Prasna 1-5 with C and Vrtti</t>
  </si>
  <si>
    <t>Asvalayana Caturmasya Prayoga</t>
  </si>
  <si>
    <t>22812a</t>
  </si>
  <si>
    <t>22812b</t>
  </si>
  <si>
    <t>Kunda Pradipaka</t>
  </si>
  <si>
    <t>8.83X6.843</t>
  </si>
  <si>
    <t>Rajaguru Mahadeva</t>
  </si>
  <si>
    <t>9X8.51</t>
  </si>
  <si>
    <t>Agnistoma Somayaga Structural Description</t>
  </si>
  <si>
    <t>5.9X9.943</t>
  </si>
  <si>
    <t>Asvalayana Srauta Sutra Introduction</t>
  </si>
  <si>
    <t>5.897X9.9</t>
  </si>
  <si>
    <t>Asvalayana Srauta Sutra Uttara Sataka</t>
  </si>
  <si>
    <t>Ramacandra Cincalakar</t>
  </si>
  <si>
    <t>7.54X6.103</t>
  </si>
  <si>
    <t>W.Calend</t>
  </si>
  <si>
    <t>Baudhayana Srauta Sutra Belonging to the Taittiriya Samhita Vol 1</t>
  </si>
  <si>
    <t>Baudhayana Srauta Sutra Belonging to the Taittiriya Samhita Vol 2</t>
  </si>
  <si>
    <t>5.373X8.294</t>
  </si>
  <si>
    <t>R.N.Dandekar and S.D.Laddu</t>
  </si>
  <si>
    <t>Bhandarkar Oriental Institute, Pune</t>
  </si>
  <si>
    <t>Hautrka with English Translation Annals of the Bhandarkar Oriental Research Institute Vol 79</t>
  </si>
  <si>
    <t>Hautrka Katyayana Houtraparisista with C and English Translation</t>
  </si>
  <si>
    <t>Tilak Maharastra Vidyapitha, Pune</t>
  </si>
  <si>
    <t>22821a</t>
  </si>
  <si>
    <t>22821b</t>
  </si>
  <si>
    <t>Kamyestiprayoga Hiranyakesisutrokta</t>
  </si>
  <si>
    <t>Hiranyakesin</t>
  </si>
  <si>
    <t>Ganesa Devadar</t>
  </si>
  <si>
    <t>Madanmohan Pathak</t>
  </si>
  <si>
    <t>6.97X10.997</t>
  </si>
  <si>
    <t>Katyayana Srauta Sutra Fasciculus 6 with C</t>
  </si>
  <si>
    <t>Katyayana Srauta Sutra Fasciculus 8 with C</t>
  </si>
  <si>
    <t>6.913X6.913</t>
  </si>
  <si>
    <t>Katyayana Sulbasutra with C</t>
  </si>
  <si>
    <t>Karka and Mahidhara</t>
  </si>
  <si>
    <t xml:space="preserve">Karka </t>
  </si>
  <si>
    <t>Priyamvada Jha, Hosiyarpur</t>
  </si>
  <si>
    <t>Maitrayaniya Sulbasutram with C</t>
  </si>
  <si>
    <t>11.693X6.507</t>
  </si>
  <si>
    <t>Srautasutra of Apastamba Vol.1 Prasna 1-7 with C</t>
  </si>
  <si>
    <t>5.32X8.263</t>
  </si>
  <si>
    <t>Pandavagita</t>
  </si>
  <si>
    <t>17.16X9.96</t>
  </si>
  <si>
    <t>Sulbasutra of Baudhayana, Apastamba, Katyayana and Manava with C and English Translation</t>
  </si>
  <si>
    <t>S.N.Sen and A.K.Bag</t>
  </si>
  <si>
    <t>The Indian National Science Academy, New Delhi</t>
  </si>
  <si>
    <t>6.953X8.97</t>
  </si>
  <si>
    <t>George Thibaut</t>
  </si>
  <si>
    <t>The Srautasutras of Apastamba and Baudhayana</t>
  </si>
  <si>
    <t>A.B.Gajendragadkar, R.D.Karmarkar</t>
  </si>
  <si>
    <t>Srauta Reader with English Translation</t>
  </si>
  <si>
    <t>Vaikhanasa Srautasutram</t>
  </si>
  <si>
    <t>2.397X3.773</t>
  </si>
  <si>
    <t>Minsiram Mnoharlal Publishers Pvt. Ltd., New Delhi</t>
  </si>
  <si>
    <t>Varaha Srautrasutra</t>
  </si>
  <si>
    <t>Vaikhanasa Srautrasutram</t>
  </si>
  <si>
    <t>5.933X8.283</t>
  </si>
  <si>
    <t>W.Calend and Raghu vira</t>
  </si>
  <si>
    <t>Meharcand Lachmandas Oriental and Foreign Booksellers, Delhi</t>
  </si>
  <si>
    <t>W.Calend and Raghu Vira</t>
  </si>
  <si>
    <t>Yajna Parshva Parisishta with Translation and Notes</t>
  </si>
  <si>
    <t>9.177X7.733</t>
  </si>
  <si>
    <t>Asvalayana Srautasutra Uttarasatka</t>
  </si>
  <si>
    <t>17.777X10.24</t>
  </si>
  <si>
    <t>Vancesvara Kavi</t>
  </si>
  <si>
    <t>Sri Vani Vilasa Press, Srirangam</t>
  </si>
  <si>
    <t>Sivakamasundari Sahasranamastotra</t>
  </si>
  <si>
    <t>8.03X4.89</t>
  </si>
  <si>
    <t>Tukaram Javaji, Nirnayasagara, Mumbai</t>
  </si>
  <si>
    <t>Srirama Desikacarya Svami</t>
  </si>
  <si>
    <t>The Little Flower Company, Chennai</t>
  </si>
  <si>
    <t>Sridesika Stotrani</t>
  </si>
  <si>
    <t>10.457X8.123</t>
  </si>
  <si>
    <t>8.667X7.667</t>
  </si>
  <si>
    <t>Nrsimha Sahasranama</t>
  </si>
  <si>
    <t>Harinam Arts Press</t>
  </si>
  <si>
    <t>5.667X8.627</t>
  </si>
  <si>
    <t>Ganapati Vajrapanjara Kavaca</t>
  </si>
  <si>
    <t>Gurupadukasmrti</t>
  </si>
  <si>
    <t>Sarika Kavaca</t>
  </si>
  <si>
    <t>Sarika Namasahasra</t>
  </si>
  <si>
    <t>Sarika Patala</t>
  </si>
  <si>
    <t>Sarika Stotra</t>
  </si>
  <si>
    <t>22845a</t>
  </si>
  <si>
    <t>22845b</t>
  </si>
  <si>
    <t>22845c</t>
  </si>
  <si>
    <t>22845d</t>
  </si>
  <si>
    <t>22845e</t>
  </si>
  <si>
    <t>22845f</t>
  </si>
  <si>
    <t>22845g</t>
  </si>
  <si>
    <t>22845h</t>
  </si>
  <si>
    <t>16.46X4.347</t>
  </si>
  <si>
    <t>16.057X4.347</t>
  </si>
  <si>
    <t>16.39X4.29</t>
  </si>
  <si>
    <t>16.307X4.443</t>
  </si>
  <si>
    <t>15.25X4.443</t>
  </si>
  <si>
    <t>16.307X4.347</t>
  </si>
  <si>
    <t>15.917X4.5</t>
  </si>
  <si>
    <t>Sri Siksastaka with C and English Translation</t>
  </si>
  <si>
    <t>Sri Sanmodana Bhasyam</t>
  </si>
  <si>
    <t>Srila Bhaktivinoda Thakura, Srila Bhaktisiddhanta Sarasvati Thakura</t>
  </si>
  <si>
    <t>Sri Srimad Bhaktivedanta Narayana Maharaja</t>
  </si>
  <si>
    <t>7.057X10.25</t>
  </si>
  <si>
    <t>Sri Gaudiya Vedanta Samiti</t>
  </si>
  <si>
    <t>4.413X5.367</t>
  </si>
  <si>
    <t>Svaminatha Sastri, Cennapuri</t>
  </si>
  <si>
    <t>Sri Lalitasahasranama Stotra, Namavali, Sri Lalitastottarasata, Syamala Navaratnamalika</t>
  </si>
  <si>
    <t>Syam Sundar Jatoo</t>
  </si>
  <si>
    <t>Sri Vidyadharastava with Hindi and English meaning</t>
  </si>
  <si>
    <t>6.323X9.5</t>
  </si>
  <si>
    <t>Dharmaghosa</t>
  </si>
  <si>
    <t>11.267X4.643</t>
  </si>
  <si>
    <t>Sri Jaina Samskrita Pathasala</t>
  </si>
  <si>
    <t>Dharmavardhana Gani, Bhava Prabha Suri, Dharmasimha Suri, Udayadharma Muni</t>
  </si>
  <si>
    <t>Harsakula Gani</t>
  </si>
  <si>
    <t>Stotra Ratnakara 1 with C</t>
  </si>
  <si>
    <t>Stotra Ratnakara 2 with C</t>
  </si>
  <si>
    <t xml:space="preserve">Jayatilaka Suri, Parsvacandra, </t>
  </si>
  <si>
    <t>Bhavaprabha</t>
  </si>
  <si>
    <t>10.14X4.313</t>
  </si>
  <si>
    <t>Sankhyayana Tantram</t>
  </si>
  <si>
    <t>Tantra Sadhana Sara</t>
  </si>
  <si>
    <t>Sankhyayana Muni</t>
  </si>
  <si>
    <t>Rajantan Pracyavidya Pratisthan</t>
  </si>
  <si>
    <t>5.71X9.127</t>
  </si>
  <si>
    <t>Devadutta Sastri</t>
  </si>
  <si>
    <t>Sri Ganes Prakasan Mandir, Ilahabad</t>
  </si>
  <si>
    <t>Hateh Singh</t>
  </si>
  <si>
    <t>4.81X6.807</t>
  </si>
  <si>
    <t>Yantra Sucani</t>
  </si>
  <si>
    <t>6.317X8.907</t>
  </si>
  <si>
    <t>Kannaiyalal Misra</t>
  </si>
  <si>
    <t>Gangavisnu Sri Krsnadas, Laksmi Vekatesvara Press, Bombay</t>
  </si>
  <si>
    <t>Yogini Tantra with Hindi Tika</t>
  </si>
  <si>
    <t>Italian</t>
  </si>
  <si>
    <t>Aitareyopanisad</t>
  </si>
  <si>
    <t>7.693X11.687</t>
  </si>
  <si>
    <t>Gaudapadiya Bhasya</t>
  </si>
  <si>
    <t>10.73X5.613</t>
  </si>
  <si>
    <t>Mandukyopanisad with C</t>
  </si>
  <si>
    <t>Chandogya Upanisad English Translation with C</t>
  </si>
  <si>
    <t>4.883X7.127</t>
  </si>
  <si>
    <t>Candrakanta Tarkalankara</t>
  </si>
  <si>
    <t>5.06X7.967</t>
  </si>
  <si>
    <t>Karmapradipa or Chandoga Parisista with C Fasciculus 1</t>
  </si>
  <si>
    <t>Karmapradipa or Chandoga Parisista with C Fasciculus 2</t>
  </si>
  <si>
    <t>Parisista Prakasa and Prabha</t>
  </si>
  <si>
    <t>Narayanopadhyaya,Candrakanta Tarkalankara</t>
  </si>
  <si>
    <t>4.957X7.91</t>
  </si>
  <si>
    <t>16.16X6.577</t>
  </si>
  <si>
    <t>Dvarakanatha</t>
  </si>
  <si>
    <t>4.48X6.757</t>
  </si>
  <si>
    <t>Upanisads</t>
  </si>
  <si>
    <t>Sarvopanisada Sara</t>
  </si>
  <si>
    <t>6.343X3.64</t>
  </si>
  <si>
    <t>Folios are Not in Order</t>
  </si>
  <si>
    <t>Asurikalpa Atharvaveda</t>
  </si>
  <si>
    <t>Taittiriya Aranyaka with C</t>
  </si>
  <si>
    <t>6.707X10.59</t>
  </si>
  <si>
    <t>Aranyasamhita of Samaveda</t>
  </si>
  <si>
    <t>4.923X8.857</t>
  </si>
  <si>
    <t>22865b</t>
  </si>
  <si>
    <t>22865a</t>
  </si>
  <si>
    <t>Visvaprakasa</t>
  </si>
  <si>
    <t>12.903X13.333</t>
  </si>
  <si>
    <t>17.777X7.257</t>
  </si>
  <si>
    <t>The International Academy of Indian Culture, Lahore</t>
  </si>
  <si>
    <t>Paippaladasamhita of Atharvaveda Kanda 14-18</t>
  </si>
  <si>
    <t>7.443X10.18</t>
  </si>
  <si>
    <t xml:space="preserve">Atharvaveda Pratisakhya </t>
  </si>
  <si>
    <t>5.44X8.607</t>
  </si>
  <si>
    <t>Cantikalpa of Atharvaveda</t>
  </si>
  <si>
    <t>5.433X8.35</t>
  </si>
  <si>
    <t>Kausika Sutra of Atharvaveda with C</t>
  </si>
  <si>
    <t>Darila and Kesava</t>
  </si>
  <si>
    <t>5.457X8.707</t>
  </si>
  <si>
    <t>Contributions from the Atharvaveda to the Theory of Sanskrit Verbal Accent</t>
  </si>
  <si>
    <t>5.193X7.883</t>
  </si>
  <si>
    <t>Ricard Garbe</t>
  </si>
  <si>
    <t>Sanskrit/German</t>
  </si>
  <si>
    <t>Roman/German</t>
  </si>
  <si>
    <t>Vaitana Sutra German Translation with Notes</t>
  </si>
  <si>
    <t>5.1X8.31</t>
  </si>
  <si>
    <t>Karl J. Trubner, Trubner &amp; Co, London</t>
  </si>
  <si>
    <t>Aitareya Brahmana of Rgveda and The Rites of the Vedic Religion with English Translation and Notes</t>
  </si>
  <si>
    <t>Martin Haug</t>
  </si>
  <si>
    <t>5.583X8.957</t>
  </si>
  <si>
    <t>Sudhidranath Vasu, At the Panini Office, Bahadurganj, Allahabad</t>
  </si>
  <si>
    <t>4.603X2.12</t>
  </si>
  <si>
    <t>Narayanabhatti Antyesti</t>
  </si>
  <si>
    <t>Gangadhara Sastri</t>
  </si>
  <si>
    <t>4.023X2.073</t>
  </si>
  <si>
    <t>22874a</t>
  </si>
  <si>
    <t>22874b</t>
  </si>
  <si>
    <t>22875b</t>
  </si>
  <si>
    <t>22875a</t>
  </si>
  <si>
    <t>Rg Pratisakhya Fasciculus 1 with C</t>
  </si>
  <si>
    <t>Rg Pratisakhya Fasciculus 2 with C</t>
  </si>
  <si>
    <t>Rg Pratisakhya Fasciculus 3 with C</t>
  </si>
  <si>
    <t>5.67X9.393</t>
  </si>
  <si>
    <t xml:space="preserve">Messrs. Braj.B. Das &amp; Co., Benares </t>
  </si>
  <si>
    <t>Yugala Kisora Vyasa</t>
  </si>
  <si>
    <t>Yugala Kisora Vyasa and Prabhudutta Sarma</t>
  </si>
  <si>
    <t>Rgveda mantras in Grhyasutras</t>
  </si>
  <si>
    <t>5.1X8.26</t>
  </si>
  <si>
    <t>22875c</t>
  </si>
  <si>
    <t>Vaidik Samsodhan Mandala</t>
  </si>
  <si>
    <t>Madhaviya Vedarthaprakasa</t>
  </si>
  <si>
    <t>V.K.Rajwade, S.N. Sontakke</t>
  </si>
  <si>
    <t>6.147X9.387</t>
  </si>
  <si>
    <t>Rgveda Samhita with Sayanabhasya Vol 1 Mandala 1</t>
  </si>
  <si>
    <t>6.117X9.07</t>
  </si>
  <si>
    <t>6.19X9.16</t>
  </si>
  <si>
    <t>6.18X8.873</t>
  </si>
  <si>
    <t>Caukhamba Samskrita Pustakalaya, Benares</t>
  </si>
  <si>
    <t>Samskara Dipaka or Parisista Dipaka</t>
  </si>
  <si>
    <t>2.673X4.603</t>
  </si>
  <si>
    <t>Micheal witzel</t>
  </si>
  <si>
    <t>4.723X7.91</t>
  </si>
  <si>
    <t>Parisista Prakasa, Prabha</t>
  </si>
  <si>
    <t>Karmapradipa or Chandoga Parisista Fasciculus 1</t>
  </si>
  <si>
    <t>Khadira Grhya Sutras with C</t>
  </si>
  <si>
    <t>P.Ramdoss, Anandatandavapuram, Madras</t>
  </si>
  <si>
    <t>7.397X11.69</t>
  </si>
  <si>
    <t>5.157X8.15</t>
  </si>
  <si>
    <t>a. Mahadeva Sastri and L.Srinivasacarya</t>
  </si>
  <si>
    <t>5.82X9.763</t>
  </si>
  <si>
    <t>Khadira Grhya Sutras with C by Rudraskanda</t>
  </si>
  <si>
    <t>4.973X8.32</t>
  </si>
  <si>
    <t xml:space="preserve">The Sacred Book of the East Vol 29 The Grhya Sutras </t>
  </si>
  <si>
    <t>Samaveda Aparaprayoga</t>
  </si>
  <si>
    <t>P.V.Venkatrama Srautigal</t>
  </si>
  <si>
    <t>2.323X4.037</t>
  </si>
  <si>
    <t>P.V.Venkatrama Srautigal, Tiruvanmayur, Madras</t>
  </si>
  <si>
    <t>Durgadatta Tripathi</t>
  </si>
  <si>
    <t>6.317X8.323</t>
  </si>
  <si>
    <t>Samavediya Ahnikam from Subodhini Paddhati</t>
  </si>
  <si>
    <t>Sri Sankara Bhakta Jana Sabha</t>
  </si>
  <si>
    <t>5.133X8.523</t>
  </si>
  <si>
    <t>Subodhini Paddhati</t>
  </si>
  <si>
    <t>Durgadatta SastriTripathi</t>
  </si>
  <si>
    <t>Caukhamba Sanskrit Series Office, Benares</t>
  </si>
  <si>
    <t>9.943X16.557</t>
  </si>
  <si>
    <t>Rev. J, Stevenson</t>
  </si>
  <si>
    <t>James Madden &amp; Co, London</t>
  </si>
  <si>
    <t>Apastamba Srautasutra German Translation</t>
  </si>
  <si>
    <t>5.667X9.307</t>
  </si>
  <si>
    <t>Smartakapardi Karikavali</t>
  </si>
  <si>
    <t>Laksmi Nrsimha Sastri</t>
  </si>
  <si>
    <t>10.643X16.31</t>
  </si>
  <si>
    <t>8.32311.507</t>
  </si>
  <si>
    <t>Apastamba Purvaprayogam with English Meaning</t>
  </si>
  <si>
    <t>Srirama Ramanuja Acarya</t>
  </si>
  <si>
    <t>Vyavahara Tarangini, Cennapuri</t>
  </si>
  <si>
    <t>7.46X11.69</t>
  </si>
  <si>
    <t>Apastamba Sulbasutra with C of Kapardi, Karavinda and Sundararaja</t>
  </si>
  <si>
    <t>5.173X8.017</t>
  </si>
  <si>
    <t>12.037X8.597</t>
  </si>
  <si>
    <t>Asvamedha Mantras in Taitiriya Samhita</t>
  </si>
  <si>
    <t>Bodhayana Venkatesi Sanirnaya Prayogamala</t>
  </si>
  <si>
    <t>12.433X6.237</t>
  </si>
  <si>
    <t>Gobila</t>
  </si>
  <si>
    <t>Hiranyakesin and Apastamba</t>
  </si>
  <si>
    <t>The Sacred Books of the East Vol 30 The Grhyasutras Part 2 Gobila, Hiranyakesin and Apastamba and Yajna Paribhasasutras Engllish Translation with C</t>
  </si>
  <si>
    <t>Yajusha Srauta Smarta Anukramanika</t>
  </si>
  <si>
    <t>Siddhanta Muktavali with C</t>
  </si>
  <si>
    <t>Visnusahasranama Stotra</t>
  </si>
  <si>
    <t>Sri Vadiraja Yati</t>
  </si>
  <si>
    <t>Karanakutuhalam with Tika</t>
  </si>
  <si>
    <t>Missing Folios- 1-5</t>
  </si>
  <si>
    <t>Bhusukta, Agni Sukta and other Suktas with Vyakhya</t>
  </si>
  <si>
    <t>Nan Vadartha Vivecanam</t>
  </si>
  <si>
    <t>Bharavi's Poem Kiratarjuniya German Translation</t>
  </si>
  <si>
    <t>Atharvaveda Pratisakhya or Saunakiya Caturadhyayika Text Translation and Notes</t>
  </si>
  <si>
    <t>Rgveda Samhita with  Sayanabhasya Vol 2 Mandala 2-5</t>
  </si>
  <si>
    <t>Rgveda Samhita with Sayanabhasya Vol 3 Mandala 6-8</t>
  </si>
  <si>
    <t>Rgveda Samhita with Sayanabhasya Vol 4 Mandala 9-10</t>
  </si>
  <si>
    <t>Rgveda 1.28 and the Alleged Domestic Soma Pressing</t>
  </si>
  <si>
    <t>Vandenhoeck &amp; Ruprecht</t>
  </si>
  <si>
    <t>Cakkilici Cingkarapattu</t>
  </si>
  <si>
    <t>Subasutras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</si>
</sst>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6"/>
      <color theme="1"/>
      <name val="Arial Narrow"/>
      <family val="2"/>
    </font>
    <font>
      <sz val="16"/>
      <color theme="1"/>
      <name val="Calibri"/>
      <family val="2"/>
      <scheme val="minor"/>
    </font>
    <font>
      <b/>
      <sz val="14"/>
      <color rgb="FFDE10A3"/>
      <name val="Calibri"/>
      <family val="2"/>
      <scheme val="minor"/>
    </font>
    <font>
      <sz val="16"/>
      <color rgb="FF222222"/>
      <name val="Arial Narrow"/>
      <family val="2"/>
    </font>
    <font>
      <b/>
      <sz val="16"/>
      <color rgb="FFFF0000"/>
      <name val="Arial Narrow"/>
      <family val="2"/>
    </font>
    <font>
      <sz val="11"/>
      <color rgb="FFFF0000"/>
      <name val="Calibri"/>
      <family val="2"/>
      <scheme val="minor"/>
    </font>
    <font>
      <sz val="16"/>
      <name val="Arial Narrow"/>
      <family val="2"/>
    </font>
    <font>
      <b/>
      <sz val="16"/>
      <color theme="1"/>
      <name val="Arial Narrow"/>
      <family val="2"/>
    </font>
    <font>
      <sz val="11"/>
      <color theme="1"/>
      <name val="Arial"/>
      <family val="2"/>
    </font>
    <font>
      <sz val="16"/>
      <color rgb="FF002060"/>
      <name val="Arial Narrow"/>
      <family val="2"/>
    </font>
    <font>
      <sz val="16"/>
      <color rgb="FF333333"/>
      <name val="Arial Narrow"/>
      <family val="2"/>
    </font>
    <font>
      <sz val="16"/>
      <color rgb="FFFF0000"/>
      <name val="Arial Narrow"/>
      <family val="2"/>
    </font>
    <font>
      <sz val="16"/>
      <color rgb="FFFFFF00"/>
      <name val="Arial Narrow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 applyFill="1" applyAlignment="1"/>
    <xf numFmtId="0" fontId="1" fillId="2" borderId="0" xfId="0" applyFont="1" applyFill="1" applyAlignment="1"/>
    <xf numFmtId="0" fontId="6" fillId="0" borderId="0" xfId="0" applyFont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0" borderId="0" xfId="0" applyFont="1" applyFill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0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right"/>
    </xf>
    <xf numFmtId="0" fontId="1" fillId="0" borderId="0" xfId="0" applyNumberFormat="1" applyFont="1" applyFill="1" applyAlignment="1"/>
    <xf numFmtId="0" fontId="1" fillId="0" borderId="1" xfId="0" applyNumberFormat="1" applyFont="1" applyFill="1" applyBorder="1" applyAlignment="1"/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left"/>
    </xf>
    <xf numFmtId="0" fontId="5" fillId="0" borderId="0" xfId="0" applyFont="1" applyFill="1"/>
    <xf numFmtId="0" fontId="12" fillId="0" borderId="0" xfId="0" applyFont="1" applyFill="1"/>
    <xf numFmtId="0" fontId="5" fillId="0" borderId="0" xfId="0" applyNumberFormat="1" applyFont="1" applyFill="1"/>
    <xf numFmtId="0" fontId="5" fillId="0" borderId="0" xfId="0" applyFont="1" applyFill="1" applyAlignment="1">
      <alignment horizontal="center"/>
    </xf>
    <xf numFmtId="0" fontId="2" fillId="0" borderId="0" xfId="0" applyFont="1" applyFill="1"/>
    <xf numFmtId="0" fontId="0" fillId="0" borderId="0" xfId="0" applyNumberFormat="1" applyFill="1"/>
    <xf numFmtId="0" fontId="2" fillId="0" borderId="0" xfId="0" applyFont="1" applyFill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8" fillId="0" borderId="0" xfId="0" applyFont="1" applyFill="1"/>
    <xf numFmtId="0" fontId="7" fillId="0" borderId="0" xfId="0" applyFont="1" applyFill="1"/>
    <xf numFmtId="0" fontId="7" fillId="0" borderId="0" xfId="0" applyFont="1" applyFill="1" applyAlignment="1">
      <alignment horizontal="left"/>
    </xf>
    <xf numFmtId="0" fontId="11" fillId="0" borderId="0" xfId="0" applyFont="1" applyFill="1"/>
    <xf numFmtId="0" fontId="13" fillId="0" borderId="0" xfId="0" applyFont="1" applyFill="1"/>
    <xf numFmtId="0" fontId="5" fillId="0" borderId="0" xfId="0" applyFont="1" applyFill="1" applyAlignment="1"/>
    <xf numFmtId="0" fontId="8" fillId="0" borderId="0" xfId="0" applyFont="1" applyFill="1" applyAlignment="1"/>
    <xf numFmtId="0" fontId="7" fillId="0" borderId="0" xfId="0" applyFont="1" applyFill="1" applyAlignment="1"/>
    <xf numFmtId="0" fontId="7" fillId="0" borderId="0" xfId="0" applyNumberFormat="1" applyFont="1" applyFill="1" applyAlignment="1"/>
    <xf numFmtId="0" fontId="7" fillId="0" borderId="0" xfId="0" applyFont="1" applyFill="1" applyAlignment="1">
      <alignment horizontal="center"/>
    </xf>
    <xf numFmtId="0" fontId="14" fillId="0" borderId="0" xfId="0" applyFont="1" applyFill="1"/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/>
    <xf numFmtId="0" fontId="7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A03EB0"/>
      <color rgb="FF0033CC"/>
      <color rgb="FFFF00FF"/>
      <color rgb="FF62124B"/>
      <color rgb="FF951ACC"/>
      <color rgb="FF5A1A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R6113"/>
  <sheetViews>
    <sheetView tabSelected="1" zoomScale="69" zoomScaleNormal="69" workbookViewId="0">
      <pane ySplit="1" topLeftCell="A5997" activePane="bottomLeft" state="frozen"/>
      <selection activeCell="A4" sqref="A4"/>
      <selection pane="bottomLeft" activeCell="A6035" sqref="A6035"/>
    </sheetView>
  </sheetViews>
  <sheetFormatPr defaultColWidth="9.140625" defaultRowHeight="20.25"/>
  <cols>
    <col min="1" max="1" width="11.5703125" style="12" customWidth="1"/>
    <col min="2" max="2" width="25.85546875" style="2" customWidth="1"/>
    <col min="3" max="3" width="56" style="5" customWidth="1"/>
    <col min="4" max="4" width="16.5703125" style="5" customWidth="1"/>
    <col min="5" max="5" width="7.5703125" style="5" customWidth="1"/>
    <col min="6" max="6" width="8.140625" style="5" customWidth="1"/>
    <col min="7" max="7" width="10" style="5" customWidth="1"/>
    <col min="8" max="8" width="7" style="5" customWidth="1"/>
    <col min="9" max="9" width="7.5703125" style="2" customWidth="1"/>
    <col min="10" max="10" width="12.42578125" style="2" customWidth="1"/>
    <col min="11" max="11" width="11.42578125" style="2" customWidth="1"/>
    <col min="12" max="12" width="8.85546875" style="5" customWidth="1"/>
    <col min="13" max="13" width="14.140625" style="5" customWidth="1"/>
    <col min="14" max="14" width="20.5703125" style="5" customWidth="1"/>
    <col min="15" max="15" width="8.85546875" style="19" customWidth="1"/>
    <col min="16" max="16" width="8.85546875" style="5" customWidth="1"/>
    <col min="17" max="17" width="8.85546875" style="8" customWidth="1"/>
    <col min="18" max="18" width="6" style="5" customWidth="1"/>
    <col min="19" max="19" width="3.5703125" style="5" customWidth="1"/>
    <col min="20" max="20" width="5.140625" style="12" customWidth="1"/>
    <col min="21" max="21" width="3.85546875" style="12" customWidth="1"/>
    <col min="22" max="22" width="8.85546875" style="8" customWidth="1"/>
    <col min="23" max="23" width="8.85546875" style="5" customWidth="1"/>
    <col min="24" max="24" width="3" style="5" customWidth="1"/>
    <col min="25" max="25" width="5.42578125" style="5" customWidth="1"/>
    <col min="26" max="26" width="4.85546875" style="2" customWidth="1"/>
    <col min="27" max="27" width="11.5703125" style="2" customWidth="1"/>
    <col min="28" max="28" width="8.85546875" style="2" customWidth="1"/>
    <col min="29" max="29" width="8.85546875" style="2"/>
    <col min="30" max="30" width="9.140625" style="2"/>
    <col min="31" max="35" width="8.85546875" style="2"/>
    <col min="36" max="36" width="9.140625" style="12" customWidth="1"/>
    <col min="37" max="16384" width="9.140625" style="12"/>
  </cols>
  <sheetData>
    <row r="1" spans="1:34" s="24" customFormat="1">
      <c r="A1" s="24" t="s">
        <v>844</v>
      </c>
      <c r="B1" s="25" t="s">
        <v>845</v>
      </c>
      <c r="C1" s="24" t="s">
        <v>846</v>
      </c>
      <c r="D1" s="24" t="s">
        <v>847</v>
      </c>
      <c r="E1" s="24" t="s">
        <v>848</v>
      </c>
      <c r="F1" s="24" t="s">
        <v>12924</v>
      </c>
      <c r="G1" s="24" t="s">
        <v>849</v>
      </c>
      <c r="H1" s="24" t="s">
        <v>850</v>
      </c>
      <c r="I1" s="24" t="s">
        <v>851</v>
      </c>
      <c r="J1" s="24" t="s">
        <v>852</v>
      </c>
      <c r="K1" s="24" t="s">
        <v>853</v>
      </c>
      <c r="L1" s="24" t="s">
        <v>854</v>
      </c>
      <c r="M1" s="24" t="s">
        <v>855</v>
      </c>
      <c r="N1" s="24" t="s">
        <v>856</v>
      </c>
      <c r="O1" s="26" t="s">
        <v>857</v>
      </c>
      <c r="P1" s="24" t="s">
        <v>858</v>
      </c>
      <c r="Q1" s="27" t="s">
        <v>859</v>
      </c>
      <c r="R1" s="24" t="s">
        <v>860</v>
      </c>
      <c r="S1" s="24" t="s">
        <v>861</v>
      </c>
      <c r="T1" s="24" t="s">
        <v>862</v>
      </c>
      <c r="U1" s="24" t="s">
        <v>863</v>
      </c>
      <c r="V1" s="27" t="s">
        <v>864</v>
      </c>
      <c r="W1" s="24" t="s">
        <v>865</v>
      </c>
      <c r="X1" s="24" t="s">
        <v>866</v>
      </c>
      <c r="Y1" s="24" t="s">
        <v>867</v>
      </c>
      <c r="Z1" s="24" t="s">
        <v>868</v>
      </c>
      <c r="AA1" s="24" t="s">
        <v>869</v>
      </c>
      <c r="AB1" s="24" t="s">
        <v>870</v>
      </c>
      <c r="AC1" s="24" t="s">
        <v>871</v>
      </c>
      <c r="AD1" s="24" t="s">
        <v>12571</v>
      </c>
      <c r="AE1" s="24" t="s">
        <v>872</v>
      </c>
      <c r="AF1" s="24" t="s">
        <v>873</v>
      </c>
      <c r="AG1" s="24" t="s">
        <v>874</v>
      </c>
      <c r="AH1" s="24" t="s">
        <v>904</v>
      </c>
    </row>
    <row r="2" spans="1:34">
      <c r="A2" s="15">
        <v>17001</v>
      </c>
      <c r="B2" s="45" t="s">
        <v>10642</v>
      </c>
      <c r="C2" s="5" t="s">
        <v>5110</v>
      </c>
      <c r="J2" s="2" t="s">
        <v>36</v>
      </c>
      <c r="K2" s="2" t="s">
        <v>37</v>
      </c>
      <c r="M2" s="5" t="s">
        <v>3</v>
      </c>
      <c r="N2" s="5" t="s">
        <v>5112</v>
      </c>
      <c r="Q2" s="8" t="s">
        <v>5</v>
      </c>
      <c r="T2" s="5"/>
      <c r="U2" s="5"/>
      <c r="V2" s="8" t="s">
        <v>6</v>
      </c>
      <c r="W2" s="5">
        <v>142</v>
      </c>
      <c r="Z2" s="5"/>
      <c r="AA2" s="2" t="s">
        <v>5111</v>
      </c>
      <c r="AB2" s="2">
        <v>1903</v>
      </c>
      <c r="AC2" s="5"/>
      <c r="AD2" s="5"/>
    </row>
    <row r="3" spans="1:34">
      <c r="A3" s="15">
        <v>17002</v>
      </c>
      <c r="B3" s="45" t="s">
        <v>10642</v>
      </c>
      <c r="C3" s="5" t="s">
        <v>5113</v>
      </c>
      <c r="J3" s="2" t="s">
        <v>36</v>
      </c>
      <c r="K3" s="2" t="s">
        <v>37</v>
      </c>
      <c r="M3" s="5" t="s">
        <v>38</v>
      </c>
      <c r="N3" s="5" t="s">
        <v>5114</v>
      </c>
      <c r="O3" s="19">
        <v>9</v>
      </c>
      <c r="P3" s="5">
        <v>22</v>
      </c>
      <c r="Q3" s="8" t="s">
        <v>5</v>
      </c>
      <c r="T3" s="5"/>
      <c r="U3" s="5"/>
      <c r="V3" s="8" t="s">
        <v>6</v>
      </c>
      <c r="W3" s="5">
        <v>80</v>
      </c>
      <c r="Z3" s="5"/>
      <c r="AA3" s="5"/>
      <c r="AB3" s="5"/>
      <c r="AC3" s="5"/>
      <c r="AD3" s="5"/>
    </row>
    <row r="4" spans="1:34">
      <c r="A4" s="15">
        <v>17003</v>
      </c>
      <c r="B4" s="45" t="s">
        <v>10642</v>
      </c>
      <c r="C4" s="5" t="s">
        <v>10763</v>
      </c>
      <c r="J4" s="2" t="s">
        <v>36</v>
      </c>
      <c r="K4" s="2" t="s">
        <v>37</v>
      </c>
      <c r="M4" s="5" t="s">
        <v>3</v>
      </c>
      <c r="N4" s="5" t="s">
        <v>5115</v>
      </c>
      <c r="Q4" s="8" t="s">
        <v>5</v>
      </c>
      <c r="T4" s="5"/>
      <c r="U4" s="5"/>
      <c r="V4" s="8" t="s">
        <v>6</v>
      </c>
      <c r="Z4" s="5"/>
      <c r="AA4" s="5"/>
      <c r="AB4" s="5"/>
      <c r="AC4" s="5"/>
      <c r="AD4" s="5"/>
    </row>
    <row r="5" spans="1:34">
      <c r="A5" s="15">
        <v>17004</v>
      </c>
      <c r="B5" s="45" t="s">
        <v>10642</v>
      </c>
      <c r="C5" s="5" t="s">
        <v>5116</v>
      </c>
      <c r="J5" s="2" t="s">
        <v>36</v>
      </c>
      <c r="K5" s="2" t="s">
        <v>37</v>
      </c>
      <c r="M5" s="5" t="s">
        <v>3</v>
      </c>
      <c r="N5" s="5" t="s">
        <v>5117</v>
      </c>
      <c r="Q5" s="8" t="s">
        <v>5</v>
      </c>
      <c r="T5" s="5"/>
      <c r="U5" s="5"/>
      <c r="V5" s="8" t="s">
        <v>6</v>
      </c>
      <c r="Z5" s="5"/>
      <c r="AA5" s="5"/>
      <c r="AB5" s="5"/>
      <c r="AC5" s="5"/>
      <c r="AD5" s="5"/>
    </row>
    <row r="6" spans="1:34">
      <c r="A6" s="15">
        <v>17005</v>
      </c>
      <c r="B6" s="45" t="s">
        <v>10642</v>
      </c>
      <c r="C6" s="5" t="s">
        <v>5118</v>
      </c>
      <c r="J6" s="2" t="s">
        <v>36</v>
      </c>
      <c r="K6" s="2" t="s">
        <v>37</v>
      </c>
      <c r="M6" s="5" t="s">
        <v>3</v>
      </c>
      <c r="N6" s="5" t="s">
        <v>5119</v>
      </c>
      <c r="Q6" s="8" t="s">
        <v>5</v>
      </c>
      <c r="T6" s="5"/>
      <c r="U6" s="5"/>
      <c r="V6" s="8" t="s">
        <v>6</v>
      </c>
      <c r="W6" s="5">
        <v>78</v>
      </c>
      <c r="Z6" s="5"/>
      <c r="AA6" s="5"/>
      <c r="AB6" s="5"/>
      <c r="AC6" s="5"/>
      <c r="AD6" s="5"/>
    </row>
    <row r="7" spans="1:34">
      <c r="A7" s="15">
        <v>17006</v>
      </c>
      <c r="B7" s="45" t="s">
        <v>10642</v>
      </c>
      <c r="C7" s="5" t="s">
        <v>15322</v>
      </c>
      <c r="J7" s="2" t="s">
        <v>26</v>
      </c>
      <c r="K7" s="2" t="s">
        <v>27</v>
      </c>
      <c r="M7" s="5" t="s">
        <v>3</v>
      </c>
      <c r="N7" s="5" t="s">
        <v>5120</v>
      </c>
      <c r="Q7" s="8" t="s">
        <v>5</v>
      </c>
      <c r="T7" s="5"/>
      <c r="U7" s="5"/>
      <c r="V7" s="8" t="s">
        <v>6</v>
      </c>
      <c r="W7" s="5">
        <v>51</v>
      </c>
      <c r="Z7" s="5"/>
      <c r="AA7" s="2" t="s">
        <v>5111</v>
      </c>
      <c r="AB7" s="2">
        <v>1875</v>
      </c>
      <c r="AC7" s="5"/>
      <c r="AD7" s="5"/>
    </row>
    <row r="8" spans="1:34">
      <c r="A8" s="15">
        <v>17007</v>
      </c>
      <c r="B8" s="45" t="s">
        <v>10620</v>
      </c>
      <c r="C8" s="5" t="s">
        <v>5121</v>
      </c>
      <c r="J8" s="2" t="s">
        <v>26</v>
      </c>
      <c r="K8" s="2" t="s">
        <v>27</v>
      </c>
      <c r="M8" s="5" t="s">
        <v>3</v>
      </c>
      <c r="N8" s="5" t="s">
        <v>5123</v>
      </c>
      <c r="Q8" s="8" t="s">
        <v>5</v>
      </c>
      <c r="T8" s="5"/>
      <c r="U8" s="5"/>
      <c r="V8" s="8" t="s">
        <v>6</v>
      </c>
      <c r="W8" s="5">
        <v>253</v>
      </c>
      <c r="Z8" s="5"/>
      <c r="AA8" s="2" t="s">
        <v>5122</v>
      </c>
      <c r="AB8" s="2">
        <v>1928</v>
      </c>
      <c r="AC8" s="5"/>
      <c r="AD8" s="5"/>
    </row>
    <row r="9" spans="1:34">
      <c r="A9" s="15">
        <v>17008</v>
      </c>
      <c r="B9" s="45" t="s">
        <v>10642</v>
      </c>
      <c r="C9" s="5" t="s">
        <v>5124</v>
      </c>
      <c r="J9" s="2" t="s">
        <v>26</v>
      </c>
      <c r="K9" s="2" t="s">
        <v>27</v>
      </c>
      <c r="M9" s="5" t="s">
        <v>3</v>
      </c>
      <c r="N9" s="5" t="s">
        <v>5126</v>
      </c>
      <c r="Q9" s="8" t="s">
        <v>5</v>
      </c>
      <c r="T9" s="5"/>
      <c r="U9" s="5"/>
      <c r="V9" s="8" t="s">
        <v>6</v>
      </c>
      <c r="W9" s="5">
        <v>102</v>
      </c>
      <c r="Z9" s="5"/>
      <c r="AA9" s="2" t="s">
        <v>5125</v>
      </c>
      <c r="AB9" s="2">
        <v>1998</v>
      </c>
      <c r="AC9" s="5"/>
      <c r="AD9" s="5"/>
    </row>
    <row r="10" spans="1:34">
      <c r="A10" s="15">
        <v>17009</v>
      </c>
      <c r="B10" s="45" t="s">
        <v>10621</v>
      </c>
      <c r="C10" s="5" t="s">
        <v>5108</v>
      </c>
      <c r="M10" s="5" t="s">
        <v>3</v>
      </c>
      <c r="N10" s="5" t="s">
        <v>5109</v>
      </c>
      <c r="Q10" s="8" t="s">
        <v>5</v>
      </c>
      <c r="T10" s="5"/>
      <c r="U10" s="5"/>
      <c r="V10" s="8" t="s">
        <v>6</v>
      </c>
      <c r="W10" s="5">
        <v>49</v>
      </c>
      <c r="Z10" s="5"/>
      <c r="AA10" s="5"/>
      <c r="AB10" s="5"/>
      <c r="AC10" s="5"/>
      <c r="AD10" s="5"/>
    </row>
    <row r="11" spans="1:34">
      <c r="A11" s="15">
        <v>17010</v>
      </c>
      <c r="B11" s="34" t="s">
        <v>11716</v>
      </c>
      <c r="C11" s="5" t="s">
        <v>24</v>
      </c>
      <c r="D11" s="5" t="s">
        <v>25</v>
      </c>
      <c r="E11" s="5">
        <v>2003</v>
      </c>
      <c r="J11" s="2" t="s">
        <v>26</v>
      </c>
      <c r="K11" s="2" t="s">
        <v>27</v>
      </c>
      <c r="M11" s="5" t="s">
        <v>3</v>
      </c>
      <c r="N11" s="5" t="s">
        <v>28</v>
      </c>
      <c r="Q11" s="8" t="s">
        <v>5</v>
      </c>
      <c r="V11" s="8" t="s">
        <v>6</v>
      </c>
      <c r="W11" s="5">
        <v>86</v>
      </c>
    </row>
    <row r="12" spans="1:34">
      <c r="A12" s="15">
        <v>17011</v>
      </c>
      <c r="B12" s="45" t="s">
        <v>8186</v>
      </c>
      <c r="C12" s="5" t="s">
        <v>29</v>
      </c>
      <c r="D12" s="5" t="s">
        <v>30</v>
      </c>
      <c r="E12" s="5">
        <v>1994</v>
      </c>
      <c r="J12" s="2" t="s">
        <v>31</v>
      </c>
      <c r="K12" s="2" t="s">
        <v>31</v>
      </c>
      <c r="M12" s="5" t="s">
        <v>3</v>
      </c>
      <c r="N12" s="5" t="s">
        <v>32</v>
      </c>
      <c r="Q12" s="8" t="s">
        <v>5</v>
      </c>
      <c r="V12" s="8" t="s">
        <v>6</v>
      </c>
      <c r="W12" s="5">
        <v>97</v>
      </c>
      <c r="AA12" s="2" t="s">
        <v>33</v>
      </c>
      <c r="AB12" s="2">
        <v>1994</v>
      </c>
      <c r="AC12" s="2" t="s">
        <v>34</v>
      </c>
    </row>
    <row r="13" spans="1:34">
      <c r="A13" s="15">
        <v>17012</v>
      </c>
      <c r="B13" s="45" t="s">
        <v>8186</v>
      </c>
      <c r="C13" s="5" t="s">
        <v>35</v>
      </c>
      <c r="J13" s="2" t="s">
        <v>36</v>
      </c>
      <c r="K13" s="2" t="s">
        <v>37</v>
      </c>
      <c r="M13" s="5" t="s">
        <v>38</v>
      </c>
      <c r="N13" s="5" t="s">
        <v>39</v>
      </c>
      <c r="O13" s="19">
        <v>14</v>
      </c>
      <c r="P13" s="5">
        <v>12</v>
      </c>
      <c r="Q13" s="8" t="s">
        <v>5</v>
      </c>
      <c r="T13" s="2"/>
      <c r="U13" s="2"/>
      <c r="V13" s="8" t="s">
        <v>40</v>
      </c>
      <c r="W13" s="5">
        <v>49</v>
      </c>
    </row>
    <row r="14" spans="1:34">
      <c r="A14" s="15">
        <v>17013</v>
      </c>
      <c r="B14" s="45" t="s">
        <v>8186</v>
      </c>
      <c r="C14" s="5" t="s">
        <v>41</v>
      </c>
      <c r="D14" s="5" t="s">
        <v>42</v>
      </c>
      <c r="E14" s="5" t="s">
        <v>49</v>
      </c>
      <c r="G14" s="5" t="s">
        <v>43</v>
      </c>
      <c r="H14" s="5" t="s">
        <v>44</v>
      </c>
      <c r="J14" s="2" t="s">
        <v>36</v>
      </c>
      <c r="K14" s="2" t="s">
        <v>37</v>
      </c>
      <c r="M14" s="5" t="s">
        <v>3</v>
      </c>
      <c r="N14" s="5" t="s">
        <v>45</v>
      </c>
      <c r="Q14" s="8" t="s">
        <v>5</v>
      </c>
      <c r="R14" s="5" t="s">
        <v>46</v>
      </c>
      <c r="S14" s="5" t="s">
        <v>47</v>
      </c>
      <c r="V14" s="8" t="s">
        <v>6</v>
      </c>
      <c r="W14" s="5">
        <v>960</v>
      </c>
      <c r="AA14" s="2" t="s">
        <v>48</v>
      </c>
      <c r="AB14" s="2" t="s">
        <v>49</v>
      </c>
    </row>
    <row r="15" spans="1:34">
      <c r="A15" s="15">
        <v>17014</v>
      </c>
      <c r="B15" s="45" t="s">
        <v>8186</v>
      </c>
      <c r="C15" s="5" t="s">
        <v>5930</v>
      </c>
      <c r="D15" s="5" t="s">
        <v>6960</v>
      </c>
      <c r="E15" s="5">
        <v>1924</v>
      </c>
      <c r="H15" s="5" t="s">
        <v>1550</v>
      </c>
      <c r="I15" s="2" t="s">
        <v>50</v>
      </c>
      <c r="J15" s="2" t="s">
        <v>36</v>
      </c>
      <c r="K15" s="2" t="s">
        <v>37</v>
      </c>
      <c r="M15" s="5" t="s">
        <v>3</v>
      </c>
      <c r="N15" s="5" t="s">
        <v>51</v>
      </c>
      <c r="Q15" s="8" t="s">
        <v>5</v>
      </c>
      <c r="T15" s="2"/>
      <c r="V15" s="8" t="s">
        <v>6</v>
      </c>
      <c r="W15" s="5">
        <v>74</v>
      </c>
      <c r="AA15" s="2" t="s">
        <v>52</v>
      </c>
      <c r="AB15" s="2">
        <v>1924</v>
      </c>
    </row>
    <row r="16" spans="1:34">
      <c r="A16" s="15">
        <v>17015</v>
      </c>
      <c r="B16" s="45" t="s">
        <v>8186</v>
      </c>
      <c r="C16" s="5" t="s">
        <v>53</v>
      </c>
      <c r="D16" s="5" t="s">
        <v>54</v>
      </c>
      <c r="E16" s="5">
        <v>1976</v>
      </c>
      <c r="H16" s="5" t="s">
        <v>55</v>
      </c>
      <c r="I16" s="2" t="s">
        <v>56</v>
      </c>
      <c r="J16" s="2" t="s">
        <v>36</v>
      </c>
      <c r="K16" s="2" t="s">
        <v>37</v>
      </c>
      <c r="M16" s="5" t="s">
        <v>3</v>
      </c>
      <c r="N16" s="5" t="s">
        <v>57</v>
      </c>
      <c r="Q16" s="8" t="s">
        <v>5</v>
      </c>
      <c r="R16" s="5" t="s">
        <v>875</v>
      </c>
      <c r="S16" s="5" t="s">
        <v>58</v>
      </c>
      <c r="V16" s="8" t="s">
        <v>6</v>
      </c>
      <c r="AA16" s="2" t="s">
        <v>59</v>
      </c>
      <c r="AB16" s="2">
        <v>1976</v>
      </c>
    </row>
    <row r="17" spans="1:29">
      <c r="A17" s="15">
        <v>17016</v>
      </c>
      <c r="B17" s="45" t="s">
        <v>8186</v>
      </c>
      <c r="C17" s="5" t="s">
        <v>60</v>
      </c>
      <c r="E17" s="5" t="s">
        <v>61</v>
      </c>
      <c r="J17" s="2" t="s">
        <v>36</v>
      </c>
      <c r="K17" s="2" t="s">
        <v>37</v>
      </c>
      <c r="M17" s="5" t="s">
        <v>38</v>
      </c>
      <c r="N17" s="5" t="s">
        <v>62</v>
      </c>
      <c r="O17" s="19">
        <v>13</v>
      </c>
      <c r="P17" s="5">
        <v>23</v>
      </c>
      <c r="Q17" s="8" t="s">
        <v>5</v>
      </c>
      <c r="R17" s="5" t="s">
        <v>63</v>
      </c>
      <c r="S17" s="5" t="s">
        <v>897</v>
      </c>
      <c r="T17" s="2"/>
      <c r="U17" s="2"/>
      <c r="V17" s="8" t="s">
        <v>40</v>
      </c>
      <c r="W17" s="5">
        <v>37</v>
      </c>
    </row>
    <row r="18" spans="1:29">
      <c r="A18" s="15">
        <v>17017</v>
      </c>
      <c r="B18" s="45" t="s">
        <v>10637</v>
      </c>
      <c r="C18" s="5" t="s">
        <v>64</v>
      </c>
      <c r="E18" s="5">
        <v>2008</v>
      </c>
      <c r="J18" s="2" t="s">
        <v>31</v>
      </c>
      <c r="K18" s="2" t="s">
        <v>31</v>
      </c>
      <c r="M18" s="5" t="s">
        <v>3</v>
      </c>
      <c r="N18" s="5" t="s">
        <v>65</v>
      </c>
      <c r="Q18" s="8" t="s">
        <v>5</v>
      </c>
      <c r="V18" s="8" t="s">
        <v>6</v>
      </c>
      <c r="W18" s="5">
        <v>58</v>
      </c>
      <c r="AA18" s="2" t="s">
        <v>66</v>
      </c>
      <c r="AB18" s="2">
        <v>2008</v>
      </c>
    </row>
    <row r="19" spans="1:29">
      <c r="A19" s="15">
        <v>17018</v>
      </c>
      <c r="B19" s="45" t="s">
        <v>8186</v>
      </c>
      <c r="C19" s="5" t="s">
        <v>67</v>
      </c>
      <c r="D19" s="5" t="s">
        <v>68</v>
      </c>
      <c r="J19" s="2" t="s">
        <v>31</v>
      </c>
      <c r="K19" s="2" t="s">
        <v>31</v>
      </c>
      <c r="M19" s="5" t="s">
        <v>3</v>
      </c>
      <c r="N19" s="5" t="s">
        <v>69</v>
      </c>
      <c r="Q19" s="8" t="s">
        <v>5</v>
      </c>
      <c r="V19" s="8" t="s">
        <v>6</v>
      </c>
      <c r="W19" s="5">
        <v>12</v>
      </c>
    </row>
    <row r="20" spans="1:29">
      <c r="A20" s="15">
        <v>17019</v>
      </c>
      <c r="B20" s="34" t="s">
        <v>11716</v>
      </c>
      <c r="C20" s="5" t="s">
        <v>70</v>
      </c>
      <c r="E20" s="5">
        <v>1956</v>
      </c>
      <c r="J20" s="2" t="s">
        <v>1</v>
      </c>
      <c r="K20" s="2" t="s">
        <v>2</v>
      </c>
      <c r="M20" s="5" t="s">
        <v>3</v>
      </c>
      <c r="N20" s="5" t="s">
        <v>71</v>
      </c>
      <c r="Q20" s="8" t="s">
        <v>5</v>
      </c>
      <c r="V20" s="8" t="s">
        <v>6</v>
      </c>
      <c r="W20" s="5">
        <v>199</v>
      </c>
      <c r="AB20" s="2">
        <v>1956</v>
      </c>
    </row>
    <row r="21" spans="1:29">
      <c r="A21" s="15">
        <v>17020</v>
      </c>
      <c r="B21" s="45" t="s">
        <v>8186</v>
      </c>
      <c r="C21" s="5" t="s">
        <v>5931</v>
      </c>
      <c r="D21" s="5" t="s">
        <v>72</v>
      </c>
      <c r="J21" s="2" t="s">
        <v>36</v>
      </c>
      <c r="K21" s="2" t="s">
        <v>37</v>
      </c>
      <c r="M21" s="5" t="s">
        <v>38</v>
      </c>
      <c r="N21" s="5" t="s">
        <v>73</v>
      </c>
      <c r="O21" s="19">
        <v>11</v>
      </c>
      <c r="P21" s="5">
        <v>43</v>
      </c>
      <c r="Q21" s="8" t="s">
        <v>5</v>
      </c>
      <c r="T21" s="2"/>
      <c r="U21" s="2"/>
      <c r="V21" s="8" t="s">
        <v>6</v>
      </c>
      <c r="W21" s="5">
        <v>165</v>
      </c>
    </row>
    <row r="22" spans="1:29">
      <c r="A22" s="15">
        <v>17021</v>
      </c>
      <c r="B22" s="45" t="s">
        <v>10068</v>
      </c>
      <c r="C22" s="5" t="s">
        <v>74</v>
      </c>
      <c r="E22" s="5">
        <v>1950</v>
      </c>
      <c r="J22" s="2" t="s">
        <v>31</v>
      </c>
      <c r="K22" s="2" t="s">
        <v>31</v>
      </c>
      <c r="M22" s="5" t="s">
        <v>3</v>
      </c>
      <c r="N22" s="5" t="s">
        <v>75</v>
      </c>
      <c r="Q22" s="8" t="s">
        <v>5</v>
      </c>
      <c r="V22" s="8" t="s">
        <v>6</v>
      </c>
      <c r="W22" s="5">
        <v>118</v>
      </c>
      <c r="AA22" s="2" t="s">
        <v>76</v>
      </c>
      <c r="AB22" s="2">
        <v>1950</v>
      </c>
      <c r="AC22" s="2" t="s">
        <v>77</v>
      </c>
    </row>
    <row r="23" spans="1:29">
      <c r="A23" s="15">
        <v>17022</v>
      </c>
      <c r="B23" s="45" t="s">
        <v>8186</v>
      </c>
      <c r="C23" s="5" t="s">
        <v>78</v>
      </c>
      <c r="J23" s="2" t="s">
        <v>79</v>
      </c>
      <c r="K23" s="2" t="s">
        <v>37</v>
      </c>
      <c r="M23" s="5" t="s">
        <v>38</v>
      </c>
      <c r="N23" s="5" t="s">
        <v>80</v>
      </c>
      <c r="O23" s="19">
        <v>14</v>
      </c>
      <c r="P23" s="5">
        <v>58</v>
      </c>
      <c r="Q23" s="8" t="s">
        <v>5</v>
      </c>
      <c r="T23" s="2"/>
      <c r="U23" s="2"/>
      <c r="V23" s="8" t="s">
        <v>6</v>
      </c>
      <c r="W23" s="5">
        <v>277</v>
      </c>
    </row>
    <row r="24" spans="1:29">
      <c r="A24" s="15">
        <v>17023</v>
      </c>
      <c r="B24" s="45" t="s">
        <v>8224</v>
      </c>
      <c r="C24" s="5" t="s">
        <v>81</v>
      </c>
      <c r="J24" s="2" t="s">
        <v>31</v>
      </c>
      <c r="K24" s="2" t="s">
        <v>31</v>
      </c>
      <c r="M24" s="5" t="s">
        <v>3</v>
      </c>
      <c r="N24" s="5" t="s">
        <v>82</v>
      </c>
      <c r="Q24" s="8" t="s">
        <v>5</v>
      </c>
      <c r="V24" s="8" t="s">
        <v>6</v>
      </c>
      <c r="W24" s="5">
        <v>81</v>
      </c>
      <c r="AA24" s="2" t="s">
        <v>83</v>
      </c>
    </row>
    <row r="25" spans="1:29">
      <c r="A25" s="15">
        <v>17024</v>
      </c>
      <c r="B25" s="45" t="s">
        <v>8186</v>
      </c>
      <c r="C25" s="5" t="s">
        <v>84</v>
      </c>
      <c r="D25" s="5" t="s">
        <v>6961</v>
      </c>
      <c r="J25" s="2" t="s">
        <v>36</v>
      </c>
      <c r="K25" s="2" t="s">
        <v>37</v>
      </c>
      <c r="M25" s="5" t="s">
        <v>38</v>
      </c>
      <c r="N25" s="5" t="s">
        <v>85</v>
      </c>
      <c r="O25" s="19">
        <v>11</v>
      </c>
      <c r="P25" s="5">
        <v>42</v>
      </c>
      <c r="Q25" s="8" t="s">
        <v>5</v>
      </c>
      <c r="T25" s="2"/>
      <c r="U25" s="2"/>
      <c r="V25" s="8" t="s">
        <v>40</v>
      </c>
      <c r="W25" s="5">
        <v>25</v>
      </c>
    </row>
    <row r="26" spans="1:29">
      <c r="A26" s="15">
        <v>17025</v>
      </c>
      <c r="B26" s="45" t="s">
        <v>8186</v>
      </c>
      <c r="C26" s="5" t="s">
        <v>86</v>
      </c>
      <c r="D26" s="5" t="s">
        <v>87</v>
      </c>
      <c r="J26" s="2" t="s">
        <v>31</v>
      </c>
      <c r="K26" s="2" t="s">
        <v>31</v>
      </c>
      <c r="M26" s="5" t="s">
        <v>3</v>
      </c>
      <c r="N26" s="5" t="s">
        <v>88</v>
      </c>
      <c r="Q26" s="8" t="s">
        <v>5</v>
      </c>
      <c r="V26" s="8" t="s">
        <v>6</v>
      </c>
      <c r="W26" s="5">
        <v>7</v>
      </c>
    </row>
    <row r="27" spans="1:29">
      <c r="A27" s="15">
        <v>17026</v>
      </c>
      <c r="B27" s="45" t="s">
        <v>8186</v>
      </c>
      <c r="C27" s="5" t="s">
        <v>89</v>
      </c>
      <c r="D27" s="5" t="s">
        <v>90</v>
      </c>
      <c r="E27" s="5">
        <v>2002</v>
      </c>
      <c r="J27" s="2" t="s">
        <v>31</v>
      </c>
      <c r="K27" s="2" t="s">
        <v>31</v>
      </c>
      <c r="M27" s="5" t="s">
        <v>3</v>
      </c>
      <c r="N27" s="5" t="s">
        <v>91</v>
      </c>
      <c r="Q27" s="8" t="s">
        <v>5</v>
      </c>
      <c r="V27" s="8" t="s">
        <v>6</v>
      </c>
      <c r="W27" s="5">
        <v>148</v>
      </c>
      <c r="AA27" s="2" t="s">
        <v>92</v>
      </c>
      <c r="AB27" s="2">
        <v>2002</v>
      </c>
    </row>
    <row r="28" spans="1:29">
      <c r="A28" s="15">
        <v>17027</v>
      </c>
      <c r="B28" s="45" t="s">
        <v>8123</v>
      </c>
      <c r="C28" s="5" t="s">
        <v>93</v>
      </c>
      <c r="D28" s="5" t="s">
        <v>94</v>
      </c>
      <c r="E28" s="5">
        <v>1966</v>
      </c>
      <c r="J28" s="2" t="s">
        <v>26</v>
      </c>
      <c r="K28" s="2" t="s">
        <v>27</v>
      </c>
      <c r="M28" s="5" t="s">
        <v>3</v>
      </c>
      <c r="N28" s="5" t="s">
        <v>95</v>
      </c>
      <c r="Q28" s="8" t="s">
        <v>5</v>
      </c>
      <c r="V28" s="8" t="s">
        <v>6</v>
      </c>
      <c r="W28" s="5">
        <v>94</v>
      </c>
      <c r="AB28" s="2">
        <v>1966</v>
      </c>
    </row>
    <row r="29" spans="1:29">
      <c r="A29" s="15">
        <v>17028</v>
      </c>
      <c r="B29" s="45" t="s">
        <v>8186</v>
      </c>
      <c r="C29" s="5" t="s">
        <v>96</v>
      </c>
      <c r="D29" s="5" t="s">
        <v>97</v>
      </c>
      <c r="J29" s="2" t="s">
        <v>31</v>
      </c>
      <c r="K29" s="2" t="s">
        <v>31</v>
      </c>
      <c r="M29" s="5" t="s">
        <v>3</v>
      </c>
      <c r="N29" s="5" t="s">
        <v>98</v>
      </c>
      <c r="Q29" s="8" t="s">
        <v>5</v>
      </c>
      <c r="V29" s="8" t="s">
        <v>6</v>
      </c>
      <c r="W29" s="5">
        <v>40</v>
      </c>
    </row>
    <row r="30" spans="1:29">
      <c r="A30" s="15">
        <v>17029</v>
      </c>
      <c r="B30" s="45" t="s">
        <v>8186</v>
      </c>
      <c r="C30" s="5" t="s">
        <v>99</v>
      </c>
      <c r="D30" s="5" t="s">
        <v>100</v>
      </c>
      <c r="E30" s="5">
        <v>1991</v>
      </c>
      <c r="J30" s="2" t="s">
        <v>31</v>
      </c>
      <c r="K30" s="2" t="s">
        <v>31</v>
      </c>
      <c r="M30" s="5" t="s">
        <v>3</v>
      </c>
      <c r="N30" s="5" t="s">
        <v>101</v>
      </c>
      <c r="Q30" s="8" t="s">
        <v>5</v>
      </c>
      <c r="V30" s="8" t="s">
        <v>6</v>
      </c>
      <c r="W30" s="5">
        <v>435</v>
      </c>
      <c r="AA30" s="2" t="s">
        <v>102</v>
      </c>
      <c r="AB30" s="2">
        <v>1991</v>
      </c>
    </row>
    <row r="31" spans="1:29">
      <c r="A31" s="15">
        <v>17030</v>
      </c>
      <c r="B31" s="45" t="s">
        <v>8186</v>
      </c>
      <c r="C31" s="5" t="s">
        <v>103</v>
      </c>
      <c r="D31" s="5" t="s">
        <v>104</v>
      </c>
      <c r="E31" s="5">
        <v>1951</v>
      </c>
      <c r="I31" s="2" t="s">
        <v>105</v>
      </c>
      <c r="J31" s="2" t="s">
        <v>106</v>
      </c>
      <c r="K31" s="2" t="s">
        <v>106</v>
      </c>
      <c r="M31" s="5" t="s">
        <v>3</v>
      </c>
      <c r="N31" s="5" t="s">
        <v>107</v>
      </c>
      <c r="Q31" s="8" t="s">
        <v>5</v>
      </c>
      <c r="R31" s="5" t="s">
        <v>314</v>
      </c>
      <c r="S31" s="5" t="s">
        <v>108</v>
      </c>
      <c r="V31" s="8" t="s">
        <v>6</v>
      </c>
      <c r="W31" s="5">
        <v>60</v>
      </c>
      <c r="AA31" s="2" t="s">
        <v>109</v>
      </c>
      <c r="AB31" s="2">
        <v>1951</v>
      </c>
    </row>
    <row r="32" spans="1:29">
      <c r="A32" s="15">
        <v>17031</v>
      </c>
      <c r="B32" s="45" t="s">
        <v>8186</v>
      </c>
      <c r="C32" s="5" t="s">
        <v>110</v>
      </c>
      <c r="D32" s="5" t="s">
        <v>111</v>
      </c>
      <c r="J32" s="2" t="s">
        <v>36</v>
      </c>
      <c r="K32" s="2" t="s">
        <v>37</v>
      </c>
      <c r="M32" s="5" t="s">
        <v>38</v>
      </c>
      <c r="N32" s="5" t="s">
        <v>112</v>
      </c>
      <c r="O32" s="19">
        <v>9</v>
      </c>
      <c r="P32" s="5">
        <v>47</v>
      </c>
      <c r="Q32" s="8" t="s">
        <v>5</v>
      </c>
      <c r="T32" s="2"/>
      <c r="U32" s="2"/>
      <c r="V32" s="8" t="s">
        <v>6</v>
      </c>
      <c r="W32" s="5">
        <v>39</v>
      </c>
    </row>
    <row r="33" spans="1:29">
      <c r="A33" s="15">
        <v>17032</v>
      </c>
      <c r="B33" s="45" t="s">
        <v>8186</v>
      </c>
      <c r="C33" s="5" t="s">
        <v>113</v>
      </c>
      <c r="J33" s="2" t="s">
        <v>36</v>
      </c>
      <c r="K33" s="2" t="s">
        <v>114</v>
      </c>
      <c r="M33" s="5" t="s">
        <v>38</v>
      </c>
      <c r="N33" s="5" t="s">
        <v>115</v>
      </c>
      <c r="O33" s="19">
        <v>7</v>
      </c>
      <c r="P33" s="5">
        <v>12</v>
      </c>
      <c r="Q33" s="8" t="s">
        <v>5</v>
      </c>
      <c r="T33" s="2"/>
      <c r="U33" s="2"/>
      <c r="V33" s="8" t="s">
        <v>40</v>
      </c>
      <c r="W33" s="5">
        <v>108</v>
      </c>
    </row>
    <row r="34" spans="1:29">
      <c r="A34" s="15">
        <v>17033</v>
      </c>
      <c r="B34" s="45" t="s">
        <v>8186</v>
      </c>
      <c r="C34" s="5" t="s">
        <v>116</v>
      </c>
      <c r="J34" s="2" t="s">
        <v>36</v>
      </c>
      <c r="K34" s="2" t="s">
        <v>37</v>
      </c>
      <c r="M34" s="5" t="s">
        <v>38</v>
      </c>
      <c r="N34" s="5" t="s">
        <v>45</v>
      </c>
      <c r="O34" s="19">
        <v>12</v>
      </c>
      <c r="P34" s="5">
        <v>13</v>
      </c>
      <c r="Q34" s="8" t="s">
        <v>117</v>
      </c>
      <c r="R34" s="5" t="s">
        <v>118</v>
      </c>
      <c r="S34" s="5" t="s">
        <v>119</v>
      </c>
      <c r="T34" s="2"/>
      <c r="U34" s="2"/>
      <c r="V34" s="8" t="s">
        <v>6</v>
      </c>
      <c r="W34" s="5">
        <v>179</v>
      </c>
    </row>
    <row r="35" spans="1:29">
      <c r="A35" s="15">
        <v>17034</v>
      </c>
      <c r="B35" s="45" t="s">
        <v>8186</v>
      </c>
      <c r="C35" s="5" t="s">
        <v>120</v>
      </c>
      <c r="D35" s="5" t="s">
        <v>121</v>
      </c>
      <c r="E35" s="5">
        <v>1973</v>
      </c>
      <c r="G35" s="5" t="s">
        <v>122</v>
      </c>
      <c r="H35" s="5" t="s">
        <v>123</v>
      </c>
      <c r="I35" s="2" t="s">
        <v>123</v>
      </c>
      <c r="J35" s="2" t="s">
        <v>124</v>
      </c>
      <c r="K35" s="2" t="s">
        <v>37</v>
      </c>
      <c r="M35" s="5" t="s">
        <v>3</v>
      </c>
      <c r="N35" s="5" t="s">
        <v>125</v>
      </c>
      <c r="Q35" s="8" t="s">
        <v>5</v>
      </c>
      <c r="V35" s="8" t="s">
        <v>6</v>
      </c>
      <c r="W35" s="5">
        <v>148</v>
      </c>
      <c r="AA35" s="2" t="s">
        <v>126</v>
      </c>
      <c r="AB35" s="2">
        <v>1973</v>
      </c>
    </row>
    <row r="36" spans="1:29">
      <c r="A36" s="15">
        <v>17035</v>
      </c>
      <c r="B36" s="45" t="s">
        <v>8186</v>
      </c>
      <c r="C36" s="5" t="s">
        <v>127</v>
      </c>
      <c r="E36" s="5">
        <v>1834</v>
      </c>
      <c r="H36" s="5" t="s">
        <v>128</v>
      </c>
      <c r="J36" s="2" t="s">
        <v>36</v>
      </c>
      <c r="K36" s="2" t="s">
        <v>37</v>
      </c>
      <c r="M36" s="5" t="s">
        <v>3</v>
      </c>
      <c r="N36" s="5" t="s">
        <v>129</v>
      </c>
      <c r="Q36" s="8" t="s">
        <v>5</v>
      </c>
      <c r="V36" s="8" t="s">
        <v>6</v>
      </c>
      <c r="W36" s="5">
        <v>138</v>
      </c>
      <c r="AB36" s="2">
        <v>1834</v>
      </c>
      <c r="AC36" s="2" t="s">
        <v>34</v>
      </c>
    </row>
    <row r="37" spans="1:29">
      <c r="A37" s="15">
        <v>17036</v>
      </c>
      <c r="B37" s="45" t="s">
        <v>8186</v>
      </c>
      <c r="C37" s="5" t="s">
        <v>130</v>
      </c>
      <c r="E37" s="5">
        <v>1951</v>
      </c>
      <c r="I37" s="2" t="s">
        <v>131</v>
      </c>
      <c r="J37" s="2" t="s">
        <v>106</v>
      </c>
      <c r="K37" s="2" t="s">
        <v>106</v>
      </c>
      <c r="M37" s="5" t="s">
        <v>3</v>
      </c>
      <c r="N37" s="5" t="s">
        <v>132</v>
      </c>
      <c r="Q37" s="8" t="s">
        <v>5</v>
      </c>
      <c r="R37" s="5" t="s">
        <v>314</v>
      </c>
      <c r="S37" s="5" t="s">
        <v>108</v>
      </c>
      <c r="V37" s="8" t="s">
        <v>6</v>
      </c>
      <c r="W37" s="5">
        <v>118</v>
      </c>
      <c r="AA37" s="2" t="s">
        <v>109</v>
      </c>
      <c r="AB37" s="2">
        <v>1951</v>
      </c>
    </row>
    <row r="38" spans="1:29">
      <c r="A38" s="15">
        <v>17037</v>
      </c>
      <c r="B38" s="45" t="s">
        <v>8186</v>
      </c>
      <c r="C38" s="5" t="s">
        <v>133</v>
      </c>
      <c r="D38" s="5" t="s">
        <v>134</v>
      </c>
      <c r="E38" s="5">
        <v>1933</v>
      </c>
      <c r="J38" s="2" t="s">
        <v>135</v>
      </c>
      <c r="K38" s="2" t="s">
        <v>135</v>
      </c>
      <c r="M38" s="5" t="s">
        <v>3</v>
      </c>
      <c r="N38" s="5" t="s">
        <v>136</v>
      </c>
      <c r="Q38" s="8" t="s">
        <v>5</v>
      </c>
      <c r="V38" s="8" t="s">
        <v>6</v>
      </c>
      <c r="W38" s="5">
        <v>32</v>
      </c>
      <c r="AA38" s="2" t="s">
        <v>137</v>
      </c>
      <c r="AB38" s="2">
        <v>1933</v>
      </c>
    </row>
    <row r="39" spans="1:29">
      <c r="A39" s="15">
        <v>17038</v>
      </c>
      <c r="B39" s="45" t="s">
        <v>8186</v>
      </c>
      <c r="C39" s="5" t="s">
        <v>133</v>
      </c>
      <c r="D39" s="5" t="s">
        <v>134</v>
      </c>
      <c r="E39" s="5">
        <v>1929</v>
      </c>
      <c r="J39" s="2" t="s">
        <v>135</v>
      </c>
      <c r="K39" s="2" t="s">
        <v>135</v>
      </c>
      <c r="M39" s="5" t="s">
        <v>3</v>
      </c>
      <c r="N39" s="5" t="s">
        <v>138</v>
      </c>
      <c r="Q39" s="8" t="s">
        <v>5</v>
      </c>
      <c r="V39" s="8" t="s">
        <v>6</v>
      </c>
      <c r="W39" s="5">
        <v>64</v>
      </c>
      <c r="AA39" s="2" t="s">
        <v>137</v>
      </c>
      <c r="AB39" s="2">
        <v>1929</v>
      </c>
    </row>
    <row r="40" spans="1:29">
      <c r="A40" s="15">
        <v>17039</v>
      </c>
      <c r="B40" s="45" t="s">
        <v>8186</v>
      </c>
      <c r="C40" s="5" t="s">
        <v>139</v>
      </c>
      <c r="D40" s="5" t="s">
        <v>6962</v>
      </c>
      <c r="E40" s="5">
        <v>1894</v>
      </c>
      <c r="G40" s="5" t="s">
        <v>140</v>
      </c>
      <c r="H40" s="5" t="s">
        <v>141</v>
      </c>
      <c r="I40" s="2" t="s">
        <v>142</v>
      </c>
      <c r="J40" s="2" t="s">
        <v>36</v>
      </c>
      <c r="K40" s="2" t="s">
        <v>37</v>
      </c>
      <c r="M40" s="5" t="s">
        <v>3</v>
      </c>
      <c r="N40" s="5" t="s">
        <v>143</v>
      </c>
      <c r="Q40" s="8" t="s">
        <v>5</v>
      </c>
      <c r="R40" s="5" t="s">
        <v>881</v>
      </c>
      <c r="S40" s="5" t="s">
        <v>144</v>
      </c>
      <c r="V40" s="8" t="s">
        <v>6</v>
      </c>
      <c r="W40" s="5">
        <f>345*2</f>
        <v>690</v>
      </c>
      <c r="AA40" s="2" t="s">
        <v>145</v>
      </c>
      <c r="AB40" s="2">
        <v>1894</v>
      </c>
    </row>
    <row r="41" spans="1:29">
      <c r="A41" s="15">
        <v>17040</v>
      </c>
      <c r="B41" s="45" t="s">
        <v>10068</v>
      </c>
      <c r="C41" s="5" t="s">
        <v>146</v>
      </c>
      <c r="D41" s="5" t="s">
        <v>147</v>
      </c>
      <c r="J41" s="2" t="s">
        <v>31</v>
      </c>
      <c r="K41" s="2" t="s">
        <v>31</v>
      </c>
      <c r="M41" s="5" t="s">
        <v>3</v>
      </c>
      <c r="N41" s="5" t="s">
        <v>148</v>
      </c>
      <c r="Q41" s="8" t="s">
        <v>5</v>
      </c>
      <c r="V41" s="8" t="s">
        <v>6</v>
      </c>
      <c r="W41" s="5">
        <v>8</v>
      </c>
    </row>
    <row r="42" spans="1:29">
      <c r="A42" s="15">
        <v>17041</v>
      </c>
      <c r="B42" s="45" t="s">
        <v>10068</v>
      </c>
      <c r="C42" s="5" t="s">
        <v>149</v>
      </c>
      <c r="D42" s="5" t="s">
        <v>150</v>
      </c>
      <c r="E42" s="5">
        <v>1896</v>
      </c>
      <c r="J42" s="2" t="s">
        <v>31</v>
      </c>
      <c r="K42" s="2" t="s">
        <v>31</v>
      </c>
      <c r="M42" s="5" t="s">
        <v>3</v>
      </c>
      <c r="N42" s="5" t="s">
        <v>151</v>
      </c>
      <c r="Q42" s="8" t="s">
        <v>5</v>
      </c>
      <c r="V42" s="8" t="s">
        <v>6</v>
      </c>
      <c r="W42" s="5">
        <v>29</v>
      </c>
    </row>
    <row r="43" spans="1:29">
      <c r="A43" s="15">
        <v>17042</v>
      </c>
      <c r="B43" s="45" t="s">
        <v>10622</v>
      </c>
      <c r="C43" s="5" t="s">
        <v>152</v>
      </c>
      <c r="J43" s="2" t="s">
        <v>31</v>
      </c>
      <c r="K43" s="2" t="s">
        <v>31</v>
      </c>
      <c r="M43" s="5" t="s">
        <v>3</v>
      </c>
      <c r="N43" s="5" t="s">
        <v>151</v>
      </c>
      <c r="Q43" s="8" t="s">
        <v>5</v>
      </c>
      <c r="V43" s="8" t="s">
        <v>6</v>
      </c>
      <c r="W43" s="5">
        <v>5</v>
      </c>
    </row>
    <row r="44" spans="1:29">
      <c r="A44" s="15">
        <v>17043</v>
      </c>
      <c r="B44" s="45" t="s">
        <v>10068</v>
      </c>
      <c r="C44" s="5" t="s">
        <v>153</v>
      </c>
      <c r="D44" s="5" t="s">
        <v>154</v>
      </c>
      <c r="E44" s="5">
        <v>1959</v>
      </c>
      <c r="J44" s="2" t="s">
        <v>155</v>
      </c>
      <c r="K44" s="2" t="s">
        <v>156</v>
      </c>
      <c r="M44" s="5" t="s">
        <v>3</v>
      </c>
      <c r="N44" s="5" t="s">
        <v>157</v>
      </c>
      <c r="Q44" s="8" t="s">
        <v>5</v>
      </c>
      <c r="V44" s="8" t="s">
        <v>6</v>
      </c>
      <c r="W44" s="5">
        <v>40</v>
      </c>
    </row>
    <row r="45" spans="1:29">
      <c r="A45" s="15">
        <v>17044</v>
      </c>
      <c r="B45" s="45" t="s">
        <v>10286</v>
      </c>
      <c r="C45" s="5" t="s">
        <v>158</v>
      </c>
      <c r="D45" s="5" t="s">
        <v>159</v>
      </c>
      <c r="E45" s="5">
        <v>1880</v>
      </c>
      <c r="J45" s="2" t="s">
        <v>31</v>
      </c>
      <c r="K45" s="2" t="s">
        <v>31</v>
      </c>
      <c r="M45" s="5" t="s">
        <v>3</v>
      </c>
      <c r="N45" s="5" t="s">
        <v>160</v>
      </c>
      <c r="Q45" s="8" t="s">
        <v>5</v>
      </c>
      <c r="V45" s="8" t="s">
        <v>6</v>
      </c>
      <c r="W45" s="5">
        <v>93</v>
      </c>
    </row>
    <row r="46" spans="1:29">
      <c r="A46" s="15">
        <v>17045</v>
      </c>
      <c r="B46" s="45" t="s">
        <v>10286</v>
      </c>
      <c r="C46" s="5" t="s">
        <v>161</v>
      </c>
      <c r="D46" s="5" t="s">
        <v>162</v>
      </c>
      <c r="J46" s="2" t="s">
        <v>31</v>
      </c>
      <c r="K46" s="2" t="s">
        <v>31</v>
      </c>
      <c r="M46" s="5" t="s">
        <v>3</v>
      </c>
      <c r="N46" s="5" t="s">
        <v>163</v>
      </c>
      <c r="Q46" s="8" t="s">
        <v>5</v>
      </c>
      <c r="V46" s="8" t="s">
        <v>6</v>
      </c>
      <c r="W46" s="5">
        <v>9</v>
      </c>
    </row>
    <row r="47" spans="1:29">
      <c r="A47" s="15">
        <v>17046</v>
      </c>
      <c r="B47" s="45" t="s">
        <v>10286</v>
      </c>
      <c r="C47" s="5" t="s">
        <v>164</v>
      </c>
      <c r="D47" s="5" t="s">
        <v>165</v>
      </c>
      <c r="J47" s="2" t="s">
        <v>31</v>
      </c>
      <c r="K47" s="2" t="s">
        <v>31</v>
      </c>
      <c r="M47" s="5" t="s">
        <v>3</v>
      </c>
      <c r="N47" s="5" t="s">
        <v>166</v>
      </c>
      <c r="Q47" s="8" t="s">
        <v>5</v>
      </c>
      <c r="V47" s="8" t="s">
        <v>6</v>
      </c>
      <c r="W47" s="5">
        <v>4</v>
      </c>
    </row>
    <row r="48" spans="1:29">
      <c r="A48" s="15">
        <v>17047</v>
      </c>
      <c r="B48" s="45" t="s">
        <v>10286</v>
      </c>
      <c r="C48" s="5" t="s">
        <v>167</v>
      </c>
      <c r="D48" s="5" t="s">
        <v>168</v>
      </c>
      <c r="J48" s="2" t="s">
        <v>31</v>
      </c>
      <c r="K48" s="2" t="s">
        <v>31</v>
      </c>
      <c r="M48" s="5" t="s">
        <v>3</v>
      </c>
      <c r="N48" s="5" t="s">
        <v>169</v>
      </c>
      <c r="Q48" s="8" t="s">
        <v>5</v>
      </c>
      <c r="V48" s="8" t="s">
        <v>6</v>
      </c>
      <c r="W48" s="5">
        <v>14</v>
      </c>
    </row>
    <row r="49" spans="1:28">
      <c r="A49" s="15">
        <v>17048</v>
      </c>
      <c r="B49" s="45" t="s">
        <v>10286</v>
      </c>
      <c r="C49" s="5" t="s">
        <v>170</v>
      </c>
      <c r="D49" s="5" t="s">
        <v>171</v>
      </c>
      <c r="J49" s="2" t="s">
        <v>31</v>
      </c>
      <c r="K49" s="2" t="s">
        <v>31</v>
      </c>
      <c r="M49" s="5" t="s">
        <v>3</v>
      </c>
      <c r="N49" s="5" t="s">
        <v>169</v>
      </c>
      <c r="Q49" s="8" t="s">
        <v>5</v>
      </c>
      <c r="V49" s="8" t="s">
        <v>6</v>
      </c>
      <c r="W49" s="5">
        <v>28</v>
      </c>
    </row>
    <row r="50" spans="1:28">
      <c r="A50" s="15">
        <v>17049</v>
      </c>
      <c r="B50" s="45" t="s">
        <v>10623</v>
      </c>
      <c r="C50" s="5" t="s">
        <v>172</v>
      </c>
      <c r="D50" s="5" t="s">
        <v>173</v>
      </c>
      <c r="J50" s="2" t="s">
        <v>31</v>
      </c>
      <c r="K50" s="2" t="s">
        <v>31</v>
      </c>
      <c r="M50" s="5" t="s">
        <v>3</v>
      </c>
      <c r="N50" s="5" t="s">
        <v>160</v>
      </c>
      <c r="Q50" s="8" t="s">
        <v>5</v>
      </c>
      <c r="V50" s="8" t="s">
        <v>6</v>
      </c>
      <c r="W50" s="5">
        <v>6</v>
      </c>
    </row>
    <row r="51" spans="1:28">
      <c r="A51" s="15">
        <v>17050</v>
      </c>
      <c r="B51" s="45" t="s">
        <v>8885</v>
      </c>
      <c r="C51" s="5" t="s">
        <v>174</v>
      </c>
      <c r="D51" s="5" t="s">
        <v>175</v>
      </c>
      <c r="J51" s="2" t="s">
        <v>31</v>
      </c>
      <c r="K51" s="2" t="s">
        <v>31</v>
      </c>
      <c r="M51" s="5" t="s">
        <v>3</v>
      </c>
      <c r="N51" s="5" t="s">
        <v>151</v>
      </c>
      <c r="Q51" s="8" t="s">
        <v>5</v>
      </c>
      <c r="V51" s="8" t="s">
        <v>6</v>
      </c>
      <c r="W51" s="5">
        <v>3</v>
      </c>
    </row>
    <row r="52" spans="1:28">
      <c r="A52" s="15">
        <v>17051</v>
      </c>
      <c r="B52" s="45" t="s">
        <v>10623</v>
      </c>
      <c r="C52" s="5" t="s">
        <v>176</v>
      </c>
      <c r="D52" s="5" t="s">
        <v>177</v>
      </c>
      <c r="J52" s="2" t="s">
        <v>31</v>
      </c>
      <c r="K52" s="2" t="s">
        <v>31</v>
      </c>
      <c r="M52" s="5" t="s">
        <v>3</v>
      </c>
      <c r="N52" s="5" t="s">
        <v>178</v>
      </c>
      <c r="Q52" s="8" t="s">
        <v>5</v>
      </c>
      <c r="V52" s="8" t="s">
        <v>6</v>
      </c>
      <c r="W52" s="5">
        <v>16</v>
      </c>
    </row>
    <row r="53" spans="1:28">
      <c r="A53" s="15">
        <v>17052</v>
      </c>
      <c r="B53" s="45" t="s">
        <v>10068</v>
      </c>
      <c r="C53" s="5" t="s">
        <v>179</v>
      </c>
      <c r="D53" s="5" t="s">
        <v>154</v>
      </c>
      <c r="J53" s="2" t="s">
        <v>155</v>
      </c>
      <c r="K53" s="2" t="s">
        <v>156</v>
      </c>
      <c r="M53" s="5" t="s">
        <v>3</v>
      </c>
      <c r="N53" s="5" t="s">
        <v>180</v>
      </c>
      <c r="Q53" s="8" t="s">
        <v>5</v>
      </c>
      <c r="V53" s="8" t="s">
        <v>6</v>
      </c>
      <c r="W53" s="5">
        <v>7</v>
      </c>
    </row>
    <row r="54" spans="1:28">
      <c r="A54" s="15">
        <v>17053</v>
      </c>
      <c r="B54" s="45" t="s">
        <v>10068</v>
      </c>
      <c r="C54" s="5" t="s">
        <v>181</v>
      </c>
      <c r="D54" s="5" t="s">
        <v>182</v>
      </c>
      <c r="J54" s="2" t="s">
        <v>31</v>
      </c>
      <c r="K54" s="2" t="s">
        <v>31</v>
      </c>
      <c r="M54" s="5" t="s">
        <v>3</v>
      </c>
      <c r="N54" s="5" t="s">
        <v>183</v>
      </c>
      <c r="Q54" s="8" t="s">
        <v>5</v>
      </c>
      <c r="V54" s="8" t="s">
        <v>6</v>
      </c>
      <c r="W54" s="5">
        <v>35</v>
      </c>
    </row>
    <row r="55" spans="1:28">
      <c r="A55" s="15">
        <v>17054</v>
      </c>
      <c r="B55" s="45" t="s">
        <v>10637</v>
      </c>
      <c r="C55" s="5" t="s">
        <v>184</v>
      </c>
      <c r="D55" s="5" t="s">
        <v>185</v>
      </c>
      <c r="E55" s="5">
        <v>1906</v>
      </c>
      <c r="I55" s="2" t="s">
        <v>186</v>
      </c>
      <c r="J55" s="2" t="s">
        <v>31</v>
      </c>
      <c r="K55" s="2" t="s">
        <v>31</v>
      </c>
      <c r="M55" s="5" t="s">
        <v>3</v>
      </c>
      <c r="N55" s="5" t="s">
        <v>187</v>
      </c>
      <c r="Q55" s="8" t="s">
        <v>5</v>
      </c>
      <c r="R55" s="5" t="s">
        <v>876</v>
      </c>
      <c r="S55" s="5" t="s">
        <v>188</v>
      </c>
      <c r="V55" s="8" t="s">
        <v>6</v>
      </c>
      <c r="W55" s="5">
        <v>121</v>
      </c>
      <c r="AA55" s="2" t="s">
        <v>189</v>
      </c>
      <c r="AB55" s="2">
        <v>1906</v>
      </c>
    </row>
    <row r="56" spans="1:28">
      <c r="A56" s="15">
        <v>17055</v>
      </c>
      <c r="B56" s="45" t="s">
        <v>10481</v>
      </c>
      <c r="C56" s="5" t="s">
        <v>190</v>
      </c>
      <c r="D56" s="5" t="s">
        <v>191</v>
      </c>
      <c r="J56" s="2" t="s">
        <v>36</v>
      </c>
      <c r="K56" s="2" t="s">
        <v>37</v>
      </c>
      <c r="M56" s="5" t="s">
        <v>3</v>
      </c>
      <c r="N56" s="5" t="s">
        <v>192</v>
      </c>
      <c r="Q56" s="8" t="s">
        <v>5</v>
      </c>
      <c r="V56" s="8" t="s">
        <v>6</v>
      </c>
      <c r="W56" s="5">
        <v>120</v>
      </c>
    </row>
    <row r="57" spans="1:28">
      <c r="A57" s="15">
        <v>17056</v>
      </c>
      <c r="B57" s="45" t="s">
        <v>10624</v>
      </c>
      <c r="C57" s="5" t="s">
        <v>193</v>
      </c>
      <c r="D57" s="5" t="s">
        <v>194</v>
      </c>
      <c r="J57" s="2" t="s">
        <v>31</v>
      </c>
      <c r="K57" s="2" t="s">
        <v>31</v>
      </c>
      <c r="M57" s="5" t="s">
        <v>3</v>
      </c>
      <c r="N57" s="5" t="s">
        <v>195</v>
      </c>
      <c r="Q57" s="8" t="s">
        <v>5</v>
      </c>
      <c r="V57" s="8" t="s">
        <v>6</v>
      </c>
      <c r="W57" s="5">
        <v>13</v>
      </c>
    </row>
    <row r="58" spans="1:28">
      <c r="A58" s="15">
        <v>17057</v>
      </c>
      <c r="B58" s="45" t="s">
        <v>10068</v>
      </c>
      <c r="C58" s="5" t="s">
        <v>196</v>
      </c>
      <c r="D58" s="5" t="s">
        <v>197</v>
      </c>
      <c r="J58" s="2" t="s">
        <v>31</v>
      </c>
      <c r="K58" s="2" t="s">
        <v>31</v>
      </c>
      <c r="M58" s="5" t="s">
        <v>3</v>
      </c>
      <c r="N58" s="5" t="s">
        <v>198</v>
      </c>
      <c r="Q58" s="8" t="s">
        <v>5</v>
      </c>
      <c r="V58" s="8" t="s">
        <v>6</v>
      </c>
      <c r="W58" s="5">
        <v>146</v>
      </c>
    </row>
    <row r="59" spans="1:28">
      <c r="A59" s="15">
        <v>17058</v>
      </c>
      <c r="B59" s="45" t="s">
        <v>9030</v>
      </c>
      <c r="C59" s="5" t="s">
        <v>199</v>
      </c>
      <c r="D59" s="5" t="s">
        <v>1874</v>
      </c>
      <c r="G59" s="5" t="s">
        <v>200</v>
      </c>
      <c r="H59" s="5" t="s">
        <v>201</v>
      </c>
      <c r="J59" s="2" t="s">
        <v>36</v>
      </c>
      <c r="K59" s="2" t="s">
        <v>37</v>
      </c>
      <c r="M59" s="5" t="s">
        <v>3</v>
      </c>
      <c r="N59" s="5" t="s">
        <v>202</v>
      </c>
      <c r="Q59" s="8" t="s">
        <v>5</v>
      </c>
      <c r="V59" s="8" t="s">
        <v>6</v>
      </c>
      <c r="W59" s="5">
        <v>608</v>
      </c>
    </row>
    <row r="60" spans="1:28">
      <c r="A60" s="15">
        <v>17059</v>
      </c>
      <c r="B60" s="45" t="s">
        <v>9030</v>
      </c>
      <c r="C60" s="5" t="s">
        <v>203</v>
      </c>
      <c r="D60" s="5" t="s">
        <v>1874</v>
      </c>
      <c r="G60" s="5" t="s">
        <v>200</v>
      </c>
      <c r="H60" s="5" t="s">
        <v>201</v>
      </c>
      <c r="J60" s="2" t="s">
        <v>36</v>
      </c>
      <c r="K60" s="2" t="s">
        <v>37</v>
      </c>
      <c r="M60" s="5" t="s">
        <v>3</v>
      </c>
      <c r="N60" s="5" t="s">
        <v>204</v>
      </c>
      <c r="Q60" s="8" t="s">
        <v>5</v>
      </c>
      <c r="V60" s="8" t="s">
        <v>6</v>
      </c>
      <c r="W60" s="5">
        <v>474</v>
      </c>
    </row>
    <row r="61" spans="1:28">
      <c r="A61" s="15">
        <v>17060</v>
      </c>
      <c r="B61" s="45" t="s">
        <v>10625</v>
      </c>
      <c r="C61" s="5" t="s">
        <v>205</v>
      </c>
      <c r="D61" s="5" t="s">
        <v>206</v>
      </c>
      <c r="E61" s="5">
        <v>1988</v>
      </c>
      <c r="I61" s="2" t="s">
        <v>207</v>
      </c>
      <c r="J61" s="2" t="s">
        <v>31</v>
      </c>
      <c r="K61" s="2" t="s">
        <v>31</v>
      </c>
      <c r="M61" s="5" t="s">
        <v>3</v>
      </c>
      <c r="N61" s="5" t="s">
        <v>208</v>
      </c>
      <c r="Q61" s="8" t="s">
        <v>5</v>
      </c>
      <c r="R61" s="5" t="s">
        <v>209</v>
      </c>
      <c r="S61" s="5" t="s">
        <v>210</v>
      </c>
      <c r="V61" s="8" t="s">
        <v>6</v>
      </c>
      <c r="W61" s="5">
        <v>242</v>
      </c>
      <c r="AA61" s="2" t="s">
        <v>211</v>
      </c>
      <c r="AB61" s="2">
        <v>1988</v>
      </c>
    </row>
    <row r="62" spans="1:28">
      <c r="A62" s="15">
        <v>17061</v>
      </c>
      <c r="B62" s="45" t="s">
        <v>10068</v>
      </c>
      <c r="C62" s="5" t="s">
        <v>212</v>
      </c>
      <c r="D62" s="5" t="s">
        <v>154</v>
      </c>
      <c r="J62" s="2" t="s">
        <v>155</v>
      </c>
      <c r="K62" s="2" t="s">
        <v>156</v>
      </c>
      <c r="M62" s="5" t="s">
        <v>3</v>
      </c>
      <c r="N62" s="5" t="s">
        <v>213</v>
      </c>
      <c r="Q62" s="8" t="s">
        <v>5</v>
      </c>
      <c r="V62" s="8" t="s">
        <v>6</v>
      </c>
      <c r="W62" s="5">
        <v>24</v>
      </c>
    </row>
    <row r="63" spans="1:28">
      <c r="A63" s="15">
        <v>17062</v>
      </c>
      <c r="B63" s="45" t="s">
        <v>10286</v>
      </c>
      <c r="C63" s="5" t="s">
        <v>214</v>
      </c>
      <c r="D63" s="5" t="s">
        <v>165</v>
      </c>
      <c r="J63" s="2" t="s">
        <v>31</v>
      </c>
      <c r="K63" s="2" t="s">
        <v>31</v>
      </c>
      <c r="M63" s="5" t="s">
        <v>3</v>
      </c>
      <c r="N63" s="5" t="s">
        <v>215</v>
      </c>
      <c r="Q63" s="8" t="s">
        <v>5</v>
      </c>
      <c r="V63" s="8" t="s">
        <v>6</v>
      </c>
      <c r="W63" s="5">
        <v>9</v>
      </c>
    </row>
    <row r="64" spans="1:28">
      <c r="A64" s="15">
        <v>17063</v>
      </c>
      <c r="B64" s="45" t="s">
        <v>8762</v>
      </c>
      <c r="C64" s="5" t="s">
        <v>216</v>
      </c>
      <c r="E64" s="5">
        <v>2000</v>
      </c>
      <c r="H64" s="5" t="s">
        <v>111</v>
      </c>
      <c r="J64" s="2" t="s">
        <v>26</v>
      </c>
      <c r="K64" s="2" t="s">
        <v>27</v>
      </c>
      <c r="M64" s="5" t="s">
        <v>3</v>
      </c>
      <c r="N64" s="5" t="s">
        <v>217</v>
      </c>
      <c r="Q64" s="8" t="s">
        <v>5</v>
      </c>
      <c r="V64" s="8" t="s">
        <v>6</v>
      </c>
      <c r="W64" s="5">
        <v>87</v>
      </c>
      <c r="AB64" s="2">
        <v>2000</v>
      </c>
    </row>
    <row r="65" spans="1:29">
      <c r="A65" s="15">
        <v>17064</v>
      </c>
      <c r="B65" s="45" t="s">
        <v>8173</v>
      </c>
      <c r="C65" s="5" t="s">
        <v>218</v>
      </c>
      <c r="D65" s="5" t="s">
        <v>219</v>
      </c>
      <c r="E65" s="5">
        <v>1925</v>
      </c>
      <c r="J65" s="2" t="s">
        <v>31</v>
      </c>
      <c r="K65" s="2" t="s">
        <v>31</v>
      </c>
      <c r="M65" s="5" t="s">
        <v>3</v>
      </c>
      <c r="N65" s="5" t="s">
        <v>220</v>
      </c>
      <c r="Q65" s="8" t="s">
        <v>5</v>
      </c>
      <c r="R65" s="5" t="s">
        <v>221</v>
      </c>
      <c r="S65" s="5" t="s">
        <v>222</v>
      </c>
      <c r="V65" s="8" t="s">
        <v>6</v>
      </c>
      <c r="W65" s="5">
        <v>202</v>
      </c>
      <c r="AA65" s="2" t="s">
        <v>223</v>
      </c>
      <c r="AB65" s="2">
        <v>1925</v>
      </c>
    </row>
    <row r="66" spans="1:29">
      <c r="A66" s="15">
        <v>17065</v>
      </c>
      <c r="B66" s="45" t="s">
        <v>10626</v>
      </c>
      <c r="C66" s="5" t="s">
        <v>224</v>
      </c>
      <c r="D66" s="5" t="s">
        <v>154</v>
      </c>
      <c r="J66" s="2" t="s">
        <v>26</v>
      </c>
      <c r="K66" s="2" t="s">
        <v>27</v>
      </c>
      <c r="M66" s="5" t="s">
        <v>3</v>
      </c>
      <c r="N66" s="5" t="s">
        <v>157</v>
      </c>
      <c r="Q66" s="8" t="s">
        <v>5</v>
      </c>
      <c r="V66" s="8" t="s">
        <v>6</v>
      </c>
      <c r="W66" s="5">
        <v>13</v>
      </c>
    </row>
    <row r="67" spans="1:29">
      <c r="A67" s="15">
        <v>17066</v>
      </c>
      <c r="B67" s="45" t="s">
        <v>10286</v>
      </c>
      <c r="C67" s="5" t="s">
        <v>225</v>
      </c>
      <c r="D67" s="5" t="s">
        <v>226</v>
      </c>
      <c r="E67" s="5">
        <v>1932</v>
      </c>
      <c r="J67" s="2" t="s">
        <v>106</v>
      </c>
      <c r="K67" s="2" t="s">
        <v>106</v>
      </c>
      <c r="M67" s="5" t="s">
        <v>3</v>
      </c>
      <c r="N67" s="5" t="s">
        <v>227</v>
      </c>
      <c r="Q67" s="8" t="s">
        <v>5</v>
      </c>
      <c r="V67" s="8" t="s">
        <v>6</v>
      </c>
      <c r="W67" s="5">
        <v>522</v>
      </c>
      <c r="AB67" s="2">
        <v>1932</v>
      </c>
      <c r="AC67" s="2" t="s">
        <v>34</v>
      </c>
    </row>
    <row r="68" spans="1:29">
      <c r="A68" s="15">
        <v>17067</v>
      </c>
      <c r="B68" s="45" t="s">
        <v>8885</v>
      </c>
      <c r="C68" s="5" t="s">
        <v>228</v>
      </c>
      <c r="D68" s="5" t="s">
        <v>165</v>
      </c>
      <c r="J68" s="2" t="s">
        <v>31</v>
      </c>
      <c r="K68" s="2" t="s">
        <v>31</v>
      </c>
      <c r="M68" s="5" t="s">
        <v>3</v>
      </c>
      <c r="N68" s="5" t="s">
        <v>229</v>
      </c>
      <c r="Q68" s="8" t="s">
        <v>5</v>
      </c>
      <c r="V68" s="8" t="s">
        <v>6</v>
      </c>
      <c r="W68" s="5">
        <v>8</v>
      </c>
    </row>
    <row r="69" spans="1:29">
      <c r="A69" s="15">
        <v>17068</v>
      </c>
      <c r="B69" s="45" t="s">
        <v>10286</v>
      </c>
      <c r="C69" s="5" t="s">
        <v>230</v>
      </c>
      <c r="D69" s="5" t="s">
        <v>231</v>
      </c>
      <c r="E69" s="5">
        <v>1975</v>
      </c>
      <c r="J69" s="2" t="s">
        <v>124</v>
      </c>
      <c r="K69" s="2" t="s">
        <v>37</v>
      </c>
      <c r="M69" s="5" t="s">
        <v>3</v>
      </c>
      <c r="N69" s="5" t="s">
        <v>232</v>
      </c>
      <c r="Q69" s="8" t="s">
        <v>5</v>
      </c>
      <c r="V69" s="8" t="s">
        <v>6</v>
      </c>
      <c r="W69" s="5">
        <v>72</v>
      </c>
    </row>
    <row r="70" spans="1:29">
      <c r="A70" s="15">
        <v>17069</v>
      </c>
      <c r="B70" s="45" t="s">
        <v>8224</v>
      </c>
      <c r="C70" s="5" t="s">
        <v>233</v>
      </c>
      <c r="D70" s="5" t="s">
        <v>234</v>
      </c>
      <c r="E70" s="5">
        <v>2009</v>
      </c>
      <c r="J70" s="2" t="s">
        <v>135</v>
      </c>
      <c r="K70" s="2" t="s">
        <v>135</v>
      </c>
      <c r="M70" s="5" t="s">
        <v>3</v>
      </c>
      <c r="N70" s="5" t="s">
        <v>235</v>
      </c>
      <c r="Q70" s="8" t="s">
        <v>5</v>
      </c>
      <c r="R70" s="5" t="s">
        <v>236</v>
      </c>
      <c r="S70" s="5" t="s">
        <v>237</v>
      </c>
      <c r="V70" s="8" t="s">
        <v>6</v>
      </c>
      <c r="W70" s="5">
        <v>224</v>
      </c>
      <c r="AA70" s="2" t="s">
        <v>238</v>
      </c>
      <c r="AB70" s="2">
        <v>2009</v>
      </c>
    </row>
    <row r="71" spans="1:29">
      <c r="A71" s="15">
        <v>17070</v>
      </c>
      <c r="B71" s="45" t="s">
        <v>8224</v>
      </c>
      <c r="C71" s="5" t="s">
        <v>239</v>
      </c>
      <c r="D71" s="5" t="s">
        <v>240</v>
      </c>
      <c r="E71" s="5">
        <v>1940</v>
      </c>
      <c r="I71" s="2" t="s">
        <v>241</v>
      </c>
      <c r="J71" s="2" t="s">
        <v>26</v>
      </c>
      <c r="K71" s="2" t="s">
        <v>27</v>
      </c>
      <c r="M71" s="5" t="s">
        <v>3</v>
      </c>
      <c r="N71" s="5" t="s">
        <v>242</v>
      </c>
      <c r="Q71" s="8" t="s">
        <v>5</v>
      </c>
      <c r="R71" s="5" t="s">
        <v>46</v>
      </c>
      <c r="S71" s="5" t="s">
        <v>47</v>
      </c>
      <c r="V71" s="8" t="s">
        <v>6</v>
      </c>
      <c r="W71" s="5">
        <v>342</v>
      </c>
      <c r="AA71" s="2" t="s">
        <v>243</v>
      </c>
      <c r="AB71" s="2">
        <v>2006</v>
      </c>
    </row>
    <row r="72" spans="1:29">
      <c r="A72" s="15">
        <v>17071</v>
      </c>
      <c r="B72" s="45" t="s">
        <v>8224</v>
      </c>
      <c r="C72" s="5" t="s">
        <v>244</v>
      </c>
      <c r="D72" s="5" t="s">
        <v>240</v>
      </c>
      <c r="E72" s="5">
        <v>1989</v>
      </c>
      <c r="I72" s="2" t="s">
        <v>241</v>
      </c>
      <c r="J72" s="2" t="s">
        <v>26</v>
      </c>
      <c r="K72" s="2" t="s">
        <v>27</v>
      </c>
      <c r="M72" s="5" t="s">
        <v>3</v>
      </c>
      <c r="N72" s="5" t="s">
        <v>245</v>
      </c>
      <c r="Q72" s="8" t="s">
        <v>5</v>
      </c>
      <c r="R72" s="5" t="s">
        <v>46</v>
      </c>
      <c r="S72" s="5" t="s">
        <v>47</v>
      </c>
      <c r="V72" s="8" t="s">
        <v>6</v>
      </c>
      <c r="W72" s="5">
        <v>904</v>
      </c>
      <c r="AA72" s="2" t="s">
        <v>46</v>
      </c>
      <c r="AB72" s="2">
        <v>1989</v>
      </c>
    </row>
    <row r="73" spans="1:29">
      <c r="A73" s="15">
        <v>17072</v>
      </c>
      <c r="B73" s="45" t="s">
        <v>8224</v>
      </c>
      <c r="C73" s="5" t="s">
        <v>246</v>
      </c>
      <c r="J73" s="2" t="s">
        <v>26</v>
      </c>
      <c r="K73" s="2" t="s">
        <v>27</v>
      </c>
      <c r="M73" s="5" t="s">
        <v>3</v>
      </c>
      <c r="N73" s="5" t="s">
        <v>247</v>
      </c>
      <c r="Q73" s="8" t="s">
        <v>5</v>
      </c>
      <c r="V73" s="8" t="s">
        <v>6</v>
      </c>
      <c r="W73" s="5">
        <v>294</v>
      </c>
    </row>
    <row r="74" spans="1:29">
      <c r="A74" s="15">
        <v>17073</v>
      </c>
      <c r="B74" s="45" t="s">
        <v>8224</v>
      </c>
      <c r="C74" s="5" t="s">
        <v>248</v>
      </c>
      <c r="E74" s="5">
        <v>1988</v>
      </c>
      <c r="I74" s="2" t="s">
        <v>249</v>
      </c>
      <c r="J74" s="2" t="s">
        <v>31</v>
      </c>
      <c r="K74" s="2" t="s">
        <v>31</v>
      </c>
      <c r="M74" s="5" t="s">
        <v>3</v>
      </c>
      <c r="N74" s="5" t="s">
        <v>250</v>
      </c>
      <c r="Q74" s="8" t="s">
        <v>5</v>
      </c>
      <c r="R74" s="5" t="s">
        <v>251</v>
      </c>
      <c r="S74" s="5" t="s">
        <v>252</v>
      </c>
      <c r="V74" s="8" t="s">
        <v>6</v>
      </c>
      <c r="W74" s="5">
        <v>482</v>
      </c>
      <c r="AA74" s="2" t="s">
        <v>253</v>
      </c>
      <c r="AB74" s="2">
        <v>1988</v>
      </c>
    </row>
    <row r="75" spans="1:29">
      <c r="A75" s="15">
        <v>17074</v>
      </c>
      <c r="B75" s="45" t="s">
        <v>8224</v>
      </c>
      <c r="C75" s="5" t="s">
        <v>254</v>
      </c>
      <c r="E75" s="5">
        <v>1988</v>
      </c>
      <c r="I75" s="2" t="s">
        <v>249</v>
      </c>
      <c r="J75" s="2" t="s">
        <v>31</v>
      </c>
      <c r="K75" s="2" t="s">
        <v>31</v>
      </c>
      <c r="M75" s="5" t="s">
        <v>3</v>
      </c>
      <c r="N75" s="5" t="s">
        <v>250</v>
      </c>
      <c r="Q75" s="8" t="s">
        <v>5</v>
      </c>
      <c r="R75" s="5" t="s">
        <v>251</v>
      </c>
      <c r="S75" s="5" t="s">
        <v>252</v>
      </c>
      <c r="V75" s="8" t="s">
        <v>6</v>
      </c>
      <c r="W75" s="5">
        <v>436</v>
      </c>
      <c r="AA75" s="2" t="s">
        <v>253</v>
      </c>
      <c r="AB75" s="2">
        <v>1988</v>
      </c>
    </row>
    <row r="76" spans="1:29">
      <c r="A76" s="15">
        <v>17075</v>
      </c>
      <c r="B76" s="45" t="s">
        <v>8224</v>
      </c>
      <c r="C76" s="5" t="s">
        <v>255</v>
      </c>
      <c r="D76" s="5" t="s">
        <v>256</v>
      </c>
      <c r="E76" s="5">
        <v>1883</v>
      </c>
      <c r="J76" s="2" t="s">
        <v>26</v>
      </c>
      <c r="K76" s="2" t="s">
        <v>27</v>
      </c>
      <c r="M76" s="5" t="s">
        <v>3</v>
      </c>
      <c r="N76" s="5" t="s">
        <v>257</v>
      </c>
      <c r="Q76" s="8" t="s">
        <v>5</v>
      </c>
      <c r="R76" s="5" t="s">
        <v>258</v>
      </c>
      <c r="S76" s="5" t="s">
        <v>882</v>
      </c>
      <c r="V76" s="8" t="s">
        <v>6</v>
      </c>
      <c r="W76" s="5">
        <v>348</v>
      </c>
      <c r="AA76" s="2" t="s">
        <v>258</v>
      </c>
      <c r="AB76" s="2">
        <v>1883</v>
      </c>
    </row>
    <row r="77" spans="1:29">
      <c r="A77" s="15">
        <v>17076</v>
      </c>
      <c r="B77" s="45" t="s">
        <v>8224</v>
      </c>
      <c r="C77" s="5" t="s">
        <v>259</v>
      </c>
      <c r="D77" s="5" t="s">
        <v>260</v>
      </c>
      <c r="E77" s="5">
        <v>2006</v>
      </c>
      <c r="I77" s="2" t="s">
        <v>261</v>
      </c>
      <c r="J77" s="2" t="s">
        <v>26</v>
      </c>
      <c r="K77" s="2" t="s">
        <v>27</v>
      </c>
      <c r="M77" s="5" t="s">
        <v>3</v>
      </c>
      <c r="N77" s="5" t="s">
        <v>262</v>
      </c>
      <c r="Q77" s="8" t="s">
        <v>5</v>
      </c>
      <c r="R77" s="5" t="s">
        <v>46</v>
      </c>
      <c r="S77" s="5" t="s">
        <v>47</v>
      </c>
      <c r="V77" s="8" t="s">
        <v>6</v>
      </c>
      <c r="W77" s="5">
        <v>311</v>
      </c>
      <c r="AA77" s="2" t="s">
        <v>243</v>
      </c>
      <c r="AB77" s="2">
        <v>2006</v>
      </c>
    </row>
    <row r="78" spans="1:29">
      <c r="A78" s="15">
        <v>17077</v>
      </c>
      <c r="B78" s="45" t="s">
        <v>8224</v>
      </c>
      <c r="C78" s="5" t="s">
        <v>263</v>
      </c>
      <c r="D78" s="5" t="s">
        <v>264</v>
      </c>
      <c r="E78" s="5">
        <v>1961</v>
      </c>
      <c r="I78" s="2" t="s">
        <v>265</v>
      </c>
      <c r="J78" s="2" t="s">
        <v>26</v>
      </c>
      <c r="K78" s="2" t="s">
        <v>27</v>
      </c>
      <c r="M78" s="5" t="s">
        <v>3</v>
      </c>
      <c r="N78" s="5" t="s">
        <v>266</v>
      </c>
      <c r="Q78" s="8" t="s">
        <v>5</v>
      </c>
      <c r="R78" s="5" t="s">
        <v>883</v>
      </c>
      <c r="S78" s="5" t="s">
        <v>267</v>
      </c>
      <c r="V78" s="8" t="s">
        <v>6</v>
      </c>
      <c r="W78" s="5">
        <v>204</v>
      </c>
      <c r="AA78" s="2" t="s">
        <v>268</v>
      </c>
      <c r="AB78" s="2">
        <v>1961</v>
      </c>
      <c r="AC78" s="2" t="s">
        <v>77</v>
      </c>
    </row>
    <row r="79" spans="1:29">
      <c r="A79" s="15">
        <v>17078</v>
      </c>
      <c r="B79" s="45" t="s">
        <v>8224</v>
      </c>
      <c r="C79" s="5" t="s">
        <v>269</v>
      </c>
      <c r="E79" s="5" t="s">
        <v>270</v>
      </c>
      <c r="I79" s="2" t="s">
        <v>271</v>
      </c>
      <c r="J79" s="2" t="s">
        <v>26</v>
      </c>
      <c r="K79" s="2" t="s">
        <v>27</v>
      </c>
      <c r="M79" s="5" t="s">
        <v>3</v>
      </c>
      <c r="N79" s="5" t="s">
        <v>272</v>
      </c>
      <c r="Q79" s="8" t="s">
        <v>5</v>
      </c>
      <c r="R79" s="5" t="s">
        <v>273</v>
      </c>
      <c r="S79" s="5" t="s">
        <v>274</v>
      </c>
      <c r="V79" s="8" t="s">
        <v>6</v>
      </c>
      <c r="W79" s="5">
        <v>114</v>
      </c>
      <c r="AA79" s="2" t="s">
        <v>275</v>
      </c>
      <c r="AB79" s="2" t="s">
        <v>276</v>
      </c>
    </row>
    <row r="80" spans="1:29">
      <c r="A80" s="15">
        <v>17079</v>
      </c>
      <c r="B80" s="45" t="s">
        <v>8224</v>
      </c>
      <c r="C80" s="5" t="s">
        <v>277</v>
      </c>
      <c r="E80" s="5" t="s">
        <v>278</v>
      </c>
      <c r="I80" s="2" t="s">
        <v>279</v>
      </c>
      <c r="J80" s="2" t="s">
        <v>26</v>
      </c>
      <c r="K80" s="2" t="s">
        <v>27</v>
      </c>
      <c r="M80" s="5" t="s">
        <v>3</v>
      </c>
      <c r="N80" s="5" t="s">
        <v>280</v>
      </c>
      <c r="Q80" s="8" t="s">
        <v>5</v>
      </c>
      <c r="R80" s="5" t="s">
        <v>273</v>
      </c>
      <c r="S80" s="5" t="s">
        <v>274</v>
      </c>
      <c r="V80" s="8" t="s">
        <v>6</v>
      </c>
      <c r="W80" s="5">
        <v>49</v>
      </c>
      <c r="AA80" s="2" t="s">
        <v>275</v>
      </c>
      <c r="AB80" s="2" t="s">
        <v>281</v>
      </c>
    </row>
    <row r="81" spans="1:34">
      <c r="A81" s="15">
        <v>17080</v>
      </c>
      <c r="B81" s="45" t="s">
        <v>8224</v>
      </c>
      <c r="C81" s="5" t="s">
        <v>282</v>
      </c>
      <c r="E81" s="5">
        <v>1916</v>
      </c>
      <c r="J81" s="2" t="s">
        <v>26</v>
      </c>
      <c r="K81" s="2" t="s">
        <v>27</v>
      </c>
      <c r="M81" s="5" t="s">
        <v>3</v>
      </c>
      <c r="N81" s="5" t="s">
        <v>283</v>
      </c>
      <c r="Q81" s="8" t="s">
        <v>5</v>
      </c>
      <c r="R81" s="5" t="s">
        <v>284</v>
      </c>
      <c r="S81" s="5" t="s">
        <v>285</v>
      </c>
      <c r="V81" s="8" t="s">
        <v>6</v>
      </c>
      <c r="W81" s="5">
        <v>482</v>
      </c>
      <c r="AA81" s="2" t="s">
        <v>286</v>
      </c>
      <c r="AB81" s="2">
        <v>1916</v>
      </c>
    </row>
    <row r="82" spans="1:34">
      <c r="A82" s="15">
        <v>17081</v>
      </c>
      <c r="B82" s="45" t="s">
        <v>8224</v>
      </c>
      <c r="C82" s="5" t="s">
        <v>287</v>
      </c>
      <c r="E82" s="5">
        <v>1997</v>
      </c>
      <c r="I82" s="2" t="s">
        <v>288</v>
      </c>
      <c r="J82" s="2" t="s">
        <v>289</v>
      </c>
      <c r="K82" s="2" t="s">
        <v>289</v>
      </c>
      <c r="M82" s="5" t="s">
        <v>3</v>
      </c>
      <c r="N82" s="5" t="s">
        <v>290</v>
      </c>
      <c r="Q82" s="8" t="s">
        <v>5</v>
      </c>
      <c r="R82" s="5" t="s">
        <v>291</v>
      </c>
      <c r="S82" s="5" t="s">
        <v>292</v>
      </c>
      <c r="V82" s="8" t="s">
        <v>6</v>
      </c>
      <c r="W82" s="5">
        <v>552</v>
      </c>
      <c r="AA82" s="2" t="s">
        <v>291</v>
      </c>
      <c r="AB82" s="2">
        <v>1997</v>
      </c>
    </row>
    <row r="83" spans="1:34">
      <c r="A83" s="15">
        <v>17082</v>
      </c>
      <c r="B83" s="45" t="s">
        <v>8224</v>
      </c>
      <c r="C83" s="5" t="s">
        <v>293</v>
      </c>
      <c r="J83" s="2" t="s">
        <v>36</v>
      </c>
      <c r="K83" s="2" t="s">
        <v>294</v>
      </c>
      <c r="M83" s="5" t="s">
        <v>38</v>
      </c>
      <c r="N83" s="5" t="s">
        <v>295</v>
      </c>
      <c r="O83" s="19">
        <v>14</v>
      </c>
      <c r="Q83" s="8" t="s">
        <v>5</v>
      </c>
      <c r="R83" s="5" t="s">
        <v>296</v>
      </c>
      <c r="S83" s="5" t="s">
        <v>297</v>
      </c>
      <c r="V83" s="8" t="s">
        <v>6</v>
      </c>
      <c r="W83" s="5">
        <v>70</v>
      </c>
    </row>
    <row r="84" spans="1:34">
      <c r="A84" s="15">
        <v>17083</v>
      </c>
      <c r="B84" s="45" t="s">
        <v>8224</v>
      </c>
      <c r="C84" s="5" t="s">
        <v>298</v>
      </c>
      <c r="D84" s="5" t="s">
        <v>299</v>
      </c>
      <c r="E84" s="5">
        <v>1981</v>
      </c>
      <c r="J84" s="2" t="s">
        <v>79</v>
      </c>
      <c r="K84" s="2" t="s">
        <v>37</v>
      </c>
      <c r="M84" s="5" t="s">
        <v>3</v>
      </c>
      <c r="N84" s="5" t="s">
        <v>300</v>
      </c>
      <c r="Q84" s="8" t="s">
        <v>5</v>
      </c>
      <c r="R84" s="5" t="s">
        <v>301</v>
      </c>
      <c r="S84" s="5" t="s">
        <v>877</v>
      </c>
      <c r="V84" s="8" t="s">
        <v>6</v>
      </c>
      <c r="W84" s="5">
        <v>283</v>
      </c>
      <c r="AA84" s="2" t="s">
        <v>301</v>
      </c>
      <c r="AB84" s="2">
        <v>1981</v>
      </c>
    </row>
    <row r="85" spans="1:34">
      <c r="A85" s="15">
        <v>17084</v>
      </c>
      <c r="B85" s="45" t="s">
        <v>8224</v>
      </c>
      <c r="C85" s="5" t="s">
        <v>302</v>
      </c>
      <c r="E85" s="5">
        <v>1988</v>
      </c>
      <c r="J85" s="2" t="s">
        <v>36</v>
      </c>
      <c r="K85" s="2" t="s">
        <v>37</v>
      </c>
      <c r="M85" s="5" t="s">
        <v>3</v>
      </c>
      <c r="N85" s="5" t="s">
        <v>303</v>
      </c>
      <c r="Q85" s="8" t="s">
        <v>5</v>
      </c>
      <c r="R85" s="5" t="s">
        <v>304</v>
      </c>
      <c r="S85" s="5" t="s">
        <v>305</v>
      </c>
      <c r="V85" s="8" t="s">
        <v>6</v>
      </c>
      <c r="W85" s="5">
        <v>348</v>
      </c>
      <c r="AA85" s="2" t="s">
        <v>306</v>
      </c>
      <c r="AB85" s="2">
        <v>1988</v>
      </c>
    </row>
    <row r="86" spans="1:34">
      <c r="A86" s="15">
        <v>17085</v>
      </c>
      <c r="B86" s="45" t="s">
        <v>8224</v>
      </c>
      <c r="C86" s="5" t="s">
        <v>307</v>
      </c>
      <c r="J86" s="2" t="s">
        <v>36</v>
      </c>
      <c r="K86" s="2" t="s">
        <v>294</v>
      </c>
      <c r="M86" s="5" t="s">
        <v>3</v>
      </c>
      <c r="N86" s="5" t="s">
        <v>308</v>
      </c>
      <c r="Q86" s="8" t="s">
        <v>5</v>
      </c>
      <c r="V86" s="8" t="s">
        <v>6</v>
      </c>
      <c r="W86" s="5">
        <v>192</v>
      </c>
    </row>
    <row r="87" spans="1:34">
      <c r="A87" s="15">
        <v>17086</v>
      </c>
      <c r="B87" s="45" t="s">
        <v>8224</v>
      </c>
      <c r="C87" s="5" t="s">
        <v>309</v>
      </c>
      <c r="D87" s="5" t="s">
        <v>310</v>
      </c>
      <c r="E87" s="5">
        <v>1887</v>
      </c>
      <c r="J87" s="2" t="s">
        <v>26</v>
      </c>
      <c r="K87" s="2" t="s">
        <v>27</v>
      </c>
      <c r="M87" s="5" t="s">
        <v>3</v>
      </c>
      <c r="N87" s="5" t="s">
        <v>311</v>
      </c>
      <c r="Q87" s="8" t="s">
        <v>5</v>
      </c>
      <c r="V87" s="8" t="s">
        <v>6</v>
      </c>
      <c r="W87" s="5">
        <v>176</v>
      </c>
      <c r="AB87" s="2">
        <v>1887</v>
      </c>
    </row>
    <row r="88" spans="1:34">
      <c r="A88" s="15">
        <v>17087</v>
      </c>
      <c r="B88" s="45" t="s">
        <v>8224</v>
      </c>
      <c r="C88" s="5" t="s">
        <v>312</v>
      </c>
      <c r="E88" s="5">
        <v>1938</v>
      </c>
      <c r="J88" s="2" t="s">
        <v>26</v>
      </c>
      <c r="K88" s="2" t="s">
        <v>27</v>
      </c>
      <c r="M88" s="5" t="s">
        <v>3</v>
      </c>
      <c r="N88" s="5" t="s">
        <v>313</v>
      </c>
      <c r="Q88" s="8" t="s">
        <v>5</v>
      </c>
      <c r="R88" s="5" t="s">
        <v>314</v>
      </c>
      <c r="S88" s="5" t="s">
        <v>108</v>
      </c>
      <c r="V88" s="8" t="s">
        <v>6</v>
      </c>
      <c r="W88" s="5">
        <v>630</v>
      </c>
      <c r="AA88" s="2" t="s">
        <v>314</v>
      </c>
      <c r="AB88" s="2">
        <v>1938</v>
      </c>
    </row>
    <row r="89" spans="1:34">
      <c r="A89" s="15">
        <v>17088</v>
      </c>
      <c r="B89" s="45" t="s">
        <v>8224</v>
      </c>
      <c r="C89" s="5" t="s">
        <v>315</v>
      </c>
      <c r="E89" s="5">
        <v>1932</v>
      </c>
      <c r="J89" s="2" t="s">
        <v>26</v>
      </c>
      <c r="K89" s="2" t="s">
        <v>27</v>
      </c>
      <c r="M89" s="5" t="s">
        <v>3</v>
      </c>
      <c r="N89" s="5" t="s">
        <v>316</v>
      </c>
      <c r="Q89" s="8" t="s">
        <v>5</v>
      </c>
      <c r="R89" s="5" t="s">
        <v>892</v>
      </c>
      <c r="S89" s="5" t="s">
        <v>317</v>
      </c>
      <c r="V89" s="8" t="s">
        <v>6</v>
      </c>
      <c r="W89" s="5">
        <v>310</v>
      </c>
      <c r="AA89" s="2" t="s">
        <v>318</v>
      </c>
      <c r="AB89" s="2">
        <v>1932</v>
      </c>
    </row>
    <row r="90" spans="1:34">
      <c r="A90" s="15">
        <v>17089</v>
      </c>
      <c r="B90" s="45" t="s">
        <v>10637</v>
      </c>
      <c r="C90" s="5" t="s">
        <v>903</v>
      </c>
      <c r="E90" s="5">
        <v>1888</v>
      </c>
      <c r="J90" s="2" t="s">
        <v>745</v>
      </c>
      <c r="K90" s="2" t="s">
        <v>745</v>
      </c>
      <c r="M90" s="5" t="s">
        <v>3</v>
      </c>
      <c r="N90" s="5" t="s">
        <v>918</v>
      </c>
      <c r="Q90" s="8" t="s">
        <v>5</v>
      </c>
      <c r="V90" s="8" t="s">
        <v>6</v>
      </c>
      <c r="W90" s="5">
        <v>185</v>
      </c>
      <c r="AB90" s="2">
        <v>1888</v>
      </c>
      <c r="AH90" s="2" t="s">
        <v>905</v>
      </c>
    </row>
    <row r="91" spans="1:34">
      <c r="A91" s="15">
        <v>17090</v>
      </c>
      <c r="B91" s="45" t="s">
        <v>7545</v>
      </c>
      <c r="C91" s="5" t="s">
        <v>908</v>
      </c>
      <c r="D91" s="5" t="s">
        <v>906</v>
      </c>
      <c r="E91" s="5" t="s">
        <v>907</v>
      </c>
      <c r="J91" s="2" t="s">
        <v>36</v>
      </c>
      <c r="K91" s="2" t="s">
        <v>37</v>
      </c>
      <c r="M91" s="5" t="s">
        <v>38</v>
      </c>
      <c r="N91" s="5" t="s">
        <v>919</v>
      </c>
      <c r="O91" s="19">
        <v>10</v>
      </c>
      <c r="P91" s="5">
        <v>48</v>
      </c>
      <c r="Q91" s="8" t="s">
        <v>117</v>
      </c>
      <c r="T91" s="2"/>
      <c r="U91" s="2"/>
      <c r="V91" s="8" t="s">
        <v>6</v>
      </c>
      <c r="W91" s="5">
        <v>101</v>
      </c>
    </row>
    <row r="92" spans="1:34">
      <c r="A92" s="15">
        <v>17091</v>
      </c>
      <c r="B92" s="45" t="s">
        <v>10637</v>
      </c>
      <c r="C92" s="5" t="s">
        <v>909</v>
      </c>
      <c r="D92" s="5" t="s">
        <v>910</v>
      </c>
      <c r="E92" s="5">
        <v>1982</v>
      </c>
      <c r="I92" s="2" t="s">
        <v>911</v>
      </c>
      <c r="J92" s="2" t="s">
        <v>36</v>
      </c>
      <c r="K92" s="2" t="s">
        <v>37</v>
      </c>
      <c r="M92" s="5" t="s">
        <v>3</v>
      </c>
      <c r="N92" s="5" t="s">
        <v>920</v>
      </c>
      <c r="Q92" s="8" t="s">
        <v>5</v>
      </c>
      <c r="R92" s="5" t="s">
        <v>886</v>
      </c>
      <c r="S92" s="5" t="s">
        <v>913</v>
      </c>
      <c r="V92" s="8" t="s">
        <v>6</v>
      </c>
      <c r="W92" s="5">
        <v>102</v>
      </c>
      <c r="AA92" s="2" t="s">
        <v>912</v>
      </c>
      <c r="AB92" s="2">
        <v>1982</v>
      </c>
      <c r="AC92" s="2" t="s">
        <v>77</v>
      </c>
    </row>
    <row r="93" spans="1:34">
      <c r="A93" s="15">
        <v>17092</v>
      </c>
      <c r="B93" s="45" t="s">
        <v>10627</v>
      </c>
      <c r="C93" s="5" t="s">
        <v>917</v>
      </c>
      <c r="D93" s="5" t="s">
        <v>914</v>
      </c>
      <c r="E93" s="5">
        <v>1923</v>
      </c>
      <c r="J93" s="2" t="s">
        <v>915</v>
      </c>
      <c r="K93" s="2" t="s">
        <v>915</v>
      </c>
      <c r="M93" s="5" t="s">
        <v>3</v>
      </c>
      <c r="N93" s="5" t="s">
        <v>921</v>
      </c>
      <c r="Q93" s="8" t="s">
        <v>5</v>
      </c>
      <c r="R93" s="5" t="s">
        <v>888</v>
      </c>
      <c r="S93" s="5" t="s">
        <v>887</v>
      </c>
      <c r="V93" s="8" t="s">
        <v>6</v>
      </c>
      <c r="W93" s="5">
        <v>856</v>
      </c>
      <c r="AA93" s="2" t="s">
        <v>916</v>
      </c>
      <c r="AB93" s="2">
        <v>1923</v>
      </c>
    </row>
    <row r="94" spans="1:34">
      <c r="A94" s="15">
        <v>17093</v>
      </c>
      <c r="B94" s="45" t="s">
        <v>8224</v>
      </c>
      <c r="C94" s="5" t="s">
        <v>922</v>
      </c>
      <c r="E94" s="5">
        <v>1984</v>
      </c>
      <c r="I94" s="2" t="s">
        <v>923</v>
      </c>
      <c r="J94" s="2" t="s">
        <v>31</v>
      </c>
      <c r="K94" s="2" t="s">
        <v>31</v>
      </c>
      <c r="M94" s="5" t="s">
        <v>3</v>
      </c>
      <c r="N94" s="5" t="s">
        <v>937</v>
      </c>
      <c r="Q94" s="8" t="s">
        <v>5</v>
      </c>
      <c r="R94" s="5" t="s">
        <v>924</v>
      </c>
      <c r="S94" s="5" t="s">
        <v>925</v>
      </c>
      <c r="V94" s="8" t="s">
        <v>6</v>
      </c>
      <c r="W94" s="5">
        <v>193</v>
      </c>
      <c r="AA94" s="2" t="s">
        <v>926</v>
      </c>
      <c r="AB94" s="2">
        <v>1992</v>
      </c>
    </row>
    <row r="95" spans="1:34">
      <c r="A95" s="15">
        <v>17094</v>
      </c>
      <c r="B95" s="45" t="s">
        <v>8224</v>
      </c>
      <c r="C95" s="5" t="s">
        <v>927</v>
      </c>
      <c r="E95" s="5">
        <v>1982</v>
      </c>
      <c r="I95" s="2" t="s">
        <v>928</v>
      </c>
      <c r="J95" s="2" t="s">
        <v>929</v>
      </c>
      <c r="K95" s="2" t="s">
        <v>930</v>
      </c>
      <c r="M95" s="5" t="s">
        <v>3</v>
      </c>
      <c r="N95" s="5" t="s">
        <v>938</v>
      </c>
      <c r="Q95" s="8" t="s">
        <v>5</v>
      </c>
      <c r="R95" s="5" t="s">
        <v>924</v>
      </c>
      <c r="S95" s="5" t="s">
        <v>925</v>
      </c>
      <c r="V95" s="8" t="s">
        <v>6</v>
      </c>
      <c r="W95" s="5">
        <v>204</v>
      </c>
      <c r="AA95" s="2" t="s">
        <v>931</v>
      </c>
      <c r="AB95" s="2">
        <v>1982</v>
      </c>
    </row>
    <row r="96" spans="1:34">
      <c r="A96" s="15">
        <v>17095</v>
      </c>
      <c r="B96" s="45" t="s">
        <v>8224</v>
      </c>
      <c r="C96" s="5" t="s">
        <v>932</v>
      </c>
      <c r="E96" s="5" t="s">
        <v>933</v>
      </c>
      <c r="I96" s="2" t="s">
        <v>923</v>
      </c>
      <c r="J96" s="2" t="s">
        <v>31</v>
      </c>
      <c r="K96" s="2" t="s">
        <v>31</v>
      </c>
      <c r="M96" s="5" t="s">
        <v>3</v>
      </c>
      <c r="N96" s="5" t="s">
        <v>939</v>
      </c>
      <c r="Q96" s="8" t="s">
        <v>5</v>
      </c>
      <c r="R96" s="5" t="s">
        <v>924</v>
      </c>
      <c r="S96" s="5" t="s">
        <v>925</v>
      </c>
      <c r="V96" s="8" t="s">
        <v>6</v>
      </c>
      <c r="W96" s="5">
        <v>261</v>
      </c>
      <c r="AA96" s="2" t="s">
        <v>926</v>
      </c>
      <c r="AB96" s="2">
        <v>1994</v>
      </c>
    </row>
    <row r="97" spans="1:29">
      <c r="A97" s="15">
        <v>17096</v>
      </c>
      <c r="B97" s="45" t="s">
        <v>8224</v>
      </c>
      <c r="C97" s="5" t="s">
        <v>934</v>
      </c>
      <c r="E97" s="5">
        <v>1993</v>
      </c>
      <c r="I97" s="2" t="s">
        <v>923</v>
      </c>
      <c r="J97" s="2" t="s">
        <v>31</v>
      </c>
      <c r="K97" s="2" t="s">
        <v>31</v>
      </c>
      <c r="M97" s="5" t="s">
        <v>3</v>
      </c>
      <c r="N97" s="5" t="s">
        <v>940</v>
      </c>
      <c r="Q97" s="8" t="s">
        <v>5</v>
      </c>
      <c r="R97" s="5" t="s">
        <v>924</v>
      </c>
      <c r="S97" s="5" t="s">
        <v>925</v>
      </c>
      <c r="T97" s="2"/>
      <c r="U97" s="2"/>
      <c r="V97" s="8" t="s">
        <v>6</v>
      </c>
      <c r="W97" s="5">
        <v>189</v>
      </c>
      <c r="AA97" s="2" t="s">
        <v>926</v>
      </c>
      <c r="AB97" s="2">
        <v>1996</v>
      </c>
    </row>
    <row r="98" spans="1:29">
      <c r="A98" s="15">
        <v>17097</v>
      </c>
      <c r="B98" s="45" t="s">
        <v>8224</v>
      </c>
      <c r="C98" s="5" t="s">
        <v>935</v>
      </c>
      <c r="E98" s="5">
        <v>1995</v>
      </c>
      <c r="I98" s="2" t="s">
        <v>923</v>
      </c>
      <c r="J98" s="2" t="s">
        <v>31</v>
      </c>
      <c r="K98" s="2" t="s">
        <v>31</v>
      </c>
      <c r="M98" s="5" t="s">
        <v>3</v>
      </c>
      <c r="N98" s="5" t="s">
        <v>941</v>
      </c>
      <c r="Q98" s="8" t="s">
        <v>5</v>
      </c>
      <c r="R98" s="5" t="s">
        <v>924</v>
      </c>
      <c r="S98" s="5" t="s">
        <v>925</v>
      </c>
      <c r="T98" s="2"/>
      <c r="U98" s="2"/>
      <c r="V98" s="8" t="s">
        <v>6</v>
      </c>
      <c r="W98" s="5">
        <v>171</v>
      </c>
      <c r="AA98" s="2" t="s">
        <v>926</v>
      </c>
      <c r="AB98" s="2">
        <v>1997</v>
      </c>
    </row>
    <row r="99" spans="1:29">
      <c r="A99" s="15">
        <v>17098</v>
      </c>
      <c r="B99" s="45" t="s">
        <v>8224</v>
      </c>
      <c r="C99" s="5" t="s">
        <v>936</v>
      </c>
      <c r="E99" s="5">
        <v>1996</v>
      </c>
      <c r="I99" s="2" t="s">
        <v>923</v>
      </c>
      <c r="J99" s="2" t="s">
        <v>31</v>
      </c>
      <c r="K99" s="2" t="s">
        <v>31</v>
      </c>
      <c r="M99" s="5" t="s">
        <v>3</v>
      </c>
      <c r="N99" s="5" t="s">
        <v>942</v>
      </c>
      <c r="Q99" s="8" t="s">
        <v>5</v>
      </c>
      <c r="R99" s="5" t="s">
        <v>924</v>
      </c>
      <c r="S99" s="5" t="s">
        <v>925</v>
      </c>
      <c r="T99" s="2"/>
      <c r="U99" s="2"/>
      <c r="V99" s="8" t="s">
        <v>6</v>
      </c>
      <c r="W99" s="5">
        <v>164</v>
      </c>
      <c r="AA99" s="2" t="s">
        <v>926</v>
      </c>
      <c r="AB99" s="2">
        <v>1998</v>
      </c>
    </row>
    <row r="100" spans="1:29">
      <c r="A100" s="15">
        <v>17099</v>
      </c>
      <c r="B100" s="45" t="s">
        <v>9025</v>
      </c>
      <c r="C100" s="5" t="s">
        <v>943</v>
      </c>
      <c r="D100" s="5" t="s">
        <v>944</v>
      </c>
      <c r="E100" s="5">
        <v>1947</v>
      </c>
      <c r="I100" s="2" t="s">
        <v>945</v>
      </c>
      <c r="J100" s="2" t="s">
        <v>36</v>
      </c>
      <c r="K100" s="2" t="s">
        <v>37</v>
      </c>
      <c r="M100" s="5" t="s">
        <v>3</v>
      </c>
      <c r="N100" s="5" t="s">
        <v>947</v>
      </c>
      <c r="Q100" s="8" t="s">
        <v>5</v>
      </c>
      <c r="R100" s="5" t="s">
        <v>221</v>
      </c>
      <c r="S100" s="5" t="s">
        <v>222</v>
      </c>
      <c r="T100" s="2"/>
      <c r="U100" s="2"/>
      <c r="V100" s="8" t="s">
        <v>6</v>
      </c>
      <c r="W100" s="5">
        <v>239</v>
      </c>
      <c r="AA100" s="2" t="s">
        <v>946</v>
      </c>
      <c r="AB100" s="2">
        <v>1947</v>
      </c>
      <c r="AC100" s="2" t="s">
        <v>77</v>
      </c>
    </row>
    <row r="101" spans="1:29">
      <c r="A101" s="15">
        <v>17100</v>
      </c>
      <c r="B101" s="45" t="s">
        <v>10628</v>
      </c>
      <c r="C101" s="5" t="s">
        <v>320</v>
      </c>
      <c r="J101" s="2" t="s">
        <v>36</v>
      </c>
      <c r="K101" s="2" t="s">
        <v>37</v>
      </c>
      <c r="M101" s="5" t="s">
        <v>38</v>
      </c>
      <c r="N101" s="5" t="s">
        <v>321</v>
      </c>
      <c r="O101" s="19">
        <v>8</v>
      </c>
      <c r="P101" s="5">
        <v>29</v>
      </c>
      <c r="Q101" s="8" t="s">
        <v>5</v>
      </c>
      <c r="T101" s="2"/>
      <c r="U101" s="2"/>
      <c r="V101" s="8" t="s">
        <v>6</v>
      </c>
      <c r="W101" s="5">
        <v>10</v>
      </c>
    </row>
    <row r="102" spans="1:29">
      <c r="A102" s="15">
        <v>17101</v>
      </c>
      <c r="B102" s="45" t="s">
        <v>10628</v>
      </c>
      <c r="C102" s="5" t="s">
        <v>322</v>
      </c>
      <c r="J102" s="2" t="s">
        <v>36</v>
      </c>
      <c r="K102" s="2" t="s">
        <v>37</v>
      </c>
      <c r="M102" s="5" t="s">
        <v>3</v>
      </c>
      <c r="N102" s="5" t="s">
        <v>323</v>
      </c>
      <c r="Q102" s="8" t="s">
        <v>5</v>
      </c>
      <c r="V102" s="8" t="s">
        <v>6</v>
      </c>
      <c r="W102" s="5">
        <v>20</v>
      </c>
    </row>
    <row r="103" spans="1:29">
      <c r="A103" s="15">
        <v>17102</v>
      </c>
      <c r="B103" s="45" t="s">
        <v>10628</v>
      </c>
      <c r="C103" s="5" t="s">
        <v>324</v>
      </c>
      <c r="J103" s="2" t="s">
        <v>36</v>
      </c>
      <c r="K103" s="2" t="s">
        <v>37</v>
      </c>
      <c r="M103" s="5" t="s">
        <v>3</v>
      </c>
      <c r="N103" s="5" t="s">
        <v>325</v>
      </c>
      <c r="Q103" s="8" t="s">
        <v>5</v>
      </c>
      <c r="T103" s="2"/>
      <c r="U103" s="2"/>
      <c r="V103" s="8" t="s">
        <v>6</v>
      </c>
      <c r="W103" s="5">
        <v>24</v>
      </c>
    </row>
    <row r="104" spans="1:29">
      <c r="A104" s="15">
        <v>17103</v>
      </c>
      <c r="B104" s="45" t="s">
        <v>10628</v>
      </c>
      <c r="C104" s="5" t="s">
        <v>326</v>
      </c>
      <c r="D104" s="5" t="s">
        <v>327</v>
      </c>
      <c r="E104" s="5">
        <v>1910</v>
      </c>
      <c r="H104" s="5" t="s">
        <v>328</v>
      </c>
      <c r="I104" s="2" t="s">
        <v>328</v>
      </c>
      <c r="J104" s="2" t="s">
        <v>36</v>
      </c>
      <c r="K104" s="2" t="s">
        <v>37</v>
      </c>
      <c r="M104" s="5" t="s">
        <v>3</v>
      </c>
      <c r="N104" s="5" t="s">
        <v>329</v>
      </c>
      <c r="Q104" s="8" t="s">
        <v>5</v>
      </c>
      <c r="R104" s="5" t="s">
        <v>879</v>
      </c>
      <c r="S104" s="5" t="s">
        <v>47</v>
      </c>
      <c r="T104" s="2"/>
      <c r="U104" s="2"/>
      <c r="V104" s="8" t="s">
        <v>6</v>
      </c>
      <c r="W104" s="5">
        <v>456</v>
      </c>
      <c r="AA104" s="2" t="s">
        <v>46</v>
      </c>
      <c r="AB104" s="2">
        <v>1910</v>
      </c>
      <c r="AC104" s="2" t="s">
        <v>34</v>
      </c>
    </row>
    <row r="105" spans="1:29">
      <c r="A105" s="15">
        <v>17104</v>
      </c>
      <c r="B105" s="45" t="s">
        <v>10628</v>
      </c>
      <c r="C105" s="5" t="s">
        <v>330</v>
      </c>
      <c r="J105" s="2" t="s">
        <v>36</v>
      </c>
      <c r="K105" s="2" t="s">
        <v>37</v>
      </c>
      <c r="M105" s="5" t="s">
        <v>3</v>
      </c>
      <c r="N105" s="5" t="s">
        <v>331</v>
      </c>
      <c r="Q105" s="8" t="s">
        <v>5</v>
      </c>
      <c r="T105" s="2"/>
      <c r="U105" s="2"/>
      <c r="V105" s="8" t="s">
        <v>6</v>
      </c>
      <c r="W105" s="5">
        <v>316</v>
      </c>
    </row>
    <row r="106" spans="1:29">
      <c r="A106" s="15">
        <v>17105</v>
      </c>
      <c r="B106" s="45" t="s">
        <v>10628</v>
      </c>
      <c r="C106" s="5" t="s">
        <v>332</v>
      </c>
      <c r="J106" s="2" t="s">
        <v>36</v>
      </c>
      <c r="K106" s="2" t="s">
        <v>333</v>
      </c>
      <c r="M106" s="5" t="s">
        <v>38</v>
      </c>
      <c r="N106" s="5" t="s">
        <v>334</v>
      </c>
      <c r="O106" s="19">
        <v>5</v>
      </c>
      <c r="P106" s="5">
        <v>22</v>
      </c>
      <c r="Q106" s="8" t="s">
        <v>5</v>
      </c>
      <c r="R106" s="5" t="s">
        <v>335</v>
      </c>
      <c r="S106" s="5" t="s">
        <v>336</v>
      </c>
      <c r="T106" s="2"/>
      <c r="U106" s="2"/>
      <c r="V106" s="8" t="s">
        <v>6</v>
      </c>
      <c r="W106" s="5">
        <v>192</v>
      </c>
    </row>
    <row r="107" spans="1:29">
      <c r="A107" s="15">
        <v>17106</v>
      </c>
      <c r="B107" s="45" t="s">
        <v>10628</v>
      </c>
      <c r="C107" s="5" t="s">
        <v>337</v>
      </c>
      <c r="J107" s="2" t="s">
        <v>36</v>
      </c>
      <c r="K107" s="2" t="s">
        <v>37</v>
      </c>
      <c r="M107" s="5" t="s">
        <v>38</v>
      </c>
      <c r="N107" s="5" t="s">
        <v>338</v>
      </c>
      <c r="O107" s="19">
        <v>10</v>
      </c>
      <c r="P107" s="5">
        <v>26</v>
      </c>
      <c r="Q107" s="8" t="s">
        <v>5</v>
      </c>
      <c r="T107" s="2"/>
      <c r="U107" s="2"/>
      <c r="V107" s="8" t="s">
        <v>6</v>
      </c>
      <c r="W107" s="5">
        <v>33</v>
      </c>
    </row>
    <row r="108" spans="1:29">
      <c r="A108" s="15">
        <v>17107</v>
      </c>
      <c r="B108" s="45" t="s">
        <v>10628</v>
      </c>
      <c r="C108" s="5" t="s">
        <v>339</v>
      </c>
      <c r="D108" s="5" t="s">
        <v>340</v>
      </c>
      <c r="J108" s="2" t="s">
        <v>36</v>
      </c>
      <c r="K108" s="2" t="s">
        <v>37</v>
      </c>
      <c r="M108" s="5" t="s">
        <v>38</v>
      </c>
      <c r="N108" s="5" t="s">
        <v>341</v>
      </c>
      <c r="O108" s="19">
        <v>10</v>
      </c>
      <c r="P108" s="5">
        <v>22</v>
      </c>
      <c r="Q108" s="8" t="s">
        <v>5</v>
      </c>
      <c r="T108" s="2"/>
      <c r="U108" s="2"/>
      <c r="V108" s="8" t="s">
        <v>6</v>
      </c>
      <c r="W108" s="5">
        <v>22</v>
      </c>
    </row>
    <row r="109" spans="1:29">
      <c r="A109" s="15">
        <v>17108</v>
      </c>
      <c r="B109" s="45" t="s">
        <v>342</v>
      </c>
      <c r="C109" s="5" t="s">
        <v>343</v>
      </c>
      <c r="D109" s="5" t="s">
        <v>344</v>
      </c>
      <c r="E109" s="5" t="s">
        <v>345</v>
      </c>
      <c r="J109" s="2" t="s">
        <v>36</v>
      </c>
      <c r="K109" s="2" t="s">
        <v>37</v>
      </c>
      <c r="M109" s="5" t="s">
        <v>38</v>
      </c>
      <c r="N109" s="5" t="s">
        <v>346</v>
      </c>
      <c r="O109" s="19">
        <v>10</v>
      </c>
      <c r="P109" s="5">
        <v>67</v>
      </c>
      <c r="Q109" s="8" t="s">
        <v>5</v>
      </c>
      <c r="T109" s="2"/>
      <c r="U109" s="2"/>
      <c r="V109" s="8" t="s">
        <v>6</v>
      </c>
      <c r="W109" s="5">
        <v>286</v>
      </c>
    </row>
    <row r="110" spans="1:29">
      <c r="A110" s="15">
        <v>17109</v>
      </c>
      <c r="B110" s="45" t="s">
        <v>342</v>
      </c>
      <c r="C110" s="5" t="s">
        <v>347</v>
      </c>
      <c r="D110" s="5" t="s">
        <v>348</v>
      </c>
      <c r="E110" s="5">
        <v>1977</v>
      </c>
      <c r="J110" s="2" t="s">
        <v>31</v>
      </c>
      <c r="K110" s="2" t="s">
        <v>31</v>
      </c>
      <c r="M110" s="5" t="s">
        <v>3</v>
      </c>
      <c r="N110" s="5" t="s">
        <v>349</v>
      </c>
      <c r="Q110" s="8" t="s">
        <v>5</v>
      </c>
      <c r="R110" s="5" t="s">
        <v>899</v>
      </c>
      <c r="S110" s="5" t="s">
        <v>350</v>
      </c>
      <c r="V110" s="8" t="s">
        <v>6</v>
      </c>
      <c r="W110" s="5">
        <v>92</v>
      </c>
      <c r="AA110" s="2" t="s">
        <v>351</v>
      </c>
      <c r="AB110" s="2">
        <v>1977</v>
      </c>
    </row>
    <row r="111" spans="1:29">
      <c r="A111" s="15">
        <v>17110</v>
      </c>
      <c r="B111" s="45" t="s">
        <v>342</v>
      </c>
      <c r="C111" s="5" t="s">
        <v>352</v>
      </c>
      <c r="D111" s="5" t="s">
        <v>353</v>
      </c>
      <c r="E111" s="5" t="s">
        <v>2436</v>
      </c>
      <c r="G111" s="5" t="s">
        <v>354</v>
      </c>
      <c r="H111" s="5" t="s">
        <v>355</v>
      </c>
      <c r="J111" s="2" t="s">
        <v>36</v>
      </c>
      <c r="K111" s="2" t="s">
        <v>37</v>
      </c>
      <c r="M111" s="5" t="s">
        <v>3</v>
      </c>
      <c r="N111" s="5" t="s">
        <v>356</v>
      </c>
      <c r="Q111" s="8" t="s">
        <v>5</v>
      </c>
      <c r="R111" s="5" t="s">
        <v>357</v>
      </c>
      <c r="S111" s="5" t="s">
        <v>358</v>
      </c>
      <c r="V111" s="8" t="s">
        <v>6</v>
      </c>
      <c r="W111" s="5">
        <v>72</v>
      </c>
      <c r="AA111" s="2" t="s">
        <v>359</v>
      </c>
      <c r="AB111" s="2" t="s">
        <v>2436</v>
      </c>
    </row>
    <row r="112" spans="1:29">
      <c r="A112" s="15">
        <v>17111</v>
      </c>
      <c r="B112" s="45" t="s">
        <v>342</v>
      </c>
      <c r="C112" s="5" t="s">
        <v>352</v>
      </c>
      <c r="D112" s="5" t="s">
        <v>353</v>
      </c>
      <c r="E112" s="5" t="s">
        <v>2436</v>
      </c>
      <c r="G112" s="5" t="s">
        <v>360</v>
      </c>
      <c r="H112" s="5" t="s">
        <v>361</v>
      </c>
      <c r="J112" s="2" t="s">
        <v>36</v>
      </c>
      <c r="K112" s="2" t="s">
        <v>37</v>
      </c>
      <c r="M112" s="5" t="s">
        <v>3</v>
      </c>
      <c r="N112" s="5" t="s">
        <v>362</v>
      </c>
      <c r="Q112" s="8" t="s">
        <v>5</v>
      </c>
      <c r="R112" s="5" t="s">
        <v>357</v>
      </c>
      <c r="S112" s="5" t="s">
        <v>363</v>
      </c>
      <c r="V112" s="8" t="s">
        <v>6</v>
      </c>
      <c r="W112" s="5">
        <v>74</v>
      </c>
      <c r="AA112" s="2" t="s">
        <v>359</v>
      </c>
      <c r="AB112" s="2" t="s">
        <v>2436</v>
      </c>
    </row>
    <row r="113" spans="1:29">
      <c r="A113" s="15">
        <v>17112</v>
      </c>
      <c r="B113" s="45" t="s">
        <v>342</v>
      </c>
      <c r="C113" s="5" t="s">
        <v>364</v>
      </c>
      <c r="D113" s="5" t="s">
        <v>365</v>
      </c>
      <c r="E113" s="5">
        <v>1892</v>
      </c>
      <c r="G113" s="5" t="s">
        <v>366</v>
      </c>
      <c r="H113" s="5" t="s">
        <v>340</v>
      </c>
      <c r="J113" s="2" t="s">
        <v>36</v>
      </c>
      <c r="K113" s="2" t="s">
        <v>37</v>
      </c>
      <c r="M113" s="5" t="s">
        <v>3</v>
      </c>
      <c r="N113" s="5" t="s">
        <v>367</v>
      </c>
      <c r="Q113" s="8" t="s">
        <v>5</v>
      </c>
      <c r="V113" s="8" t="s">
        <v>6</v>
      </c>
      <c r="W113" s="5">
        <v>450</v>
      </c>
      <c r="AA113" s="2" t="s">
        <v>368</v>
      </c>
      <c r="AB113" s="2">
        <v>1892</v>
      </c>
    </row>
    <row r="114" spans="1:29">
      <c r="A114" s="15">
        <v>17113</v>
      </c>
      <c r="B114" s="45" t="s">
        <v>10629</v>
      </c>
      <c r="C114" s="5" t="s">
        <v>369</v>
      </c>
      <c r="D114" s="5" t="s">
        <v>370</v>
      </c>
      <c r="E114" s="5">
        <v>1974</v>
      </c>
      <c r="J114" s="2" t="s">
        <v>36</v>
      </c>
      <c r="K114" s="2" t="s">
        <v>37</v>
      </c>
      <c r="M114" s="5" t="s">
        <v>3</v>
      </c>
      <c r="N114" s="5" t="s">
        <v>371</v>
      </c>
      <c r="Q114" s="8" t="s">
        <v>5</v>
      </c>
      <c r="R114" s="5" t="s">
        <v>894</v>
      </c>
      <c r="S114" s="5" t="s">
        <v>895</v>
      </c>
      <c r="V114" s="8" t="s">
        <v>6</v>
      </c>
      <c r="W114" s="5">
        <v>296</v>
      </c>
      <c r="AA114" s="2" t="s">
        <v>372</v>
      </c>
      <c r="AB114" s="2">
        <v>1974</v>
      </c>
    </row>
    <row r="115" spans="1:29">
      <c r="A115" s="15">
        <v>17114</v>
      </c>
      <c r="B115" s="45" t="s">
        <v>10629</v>
      </c>
      <c r="C115" s="5" t="s">
        <v>373</v>
      </c>
      <c r="D115" s="5" t="s">
        <v>374</v>
      </c>
      <c r="E115" s="5">
        <v>1949</v>
      </c>
      <c r="I115" s="2" t="s">
        <v>375</v>
      </c>
      <c r="J115" s="2" t="s">
        <v>36</v>
      </c>
      <c r="K115" s="2" t="s">
        <v>37</v>
      </c>
      <c r="M115" s="5" t="s">
        <v>3</v>
      </c>
      <c r="N115" s="5" t="s">
        <v>376</v>
      </c>
      <c r="Q115" s="8" t="s">
        <v>5</v>
      </c>
      <c r="R115" s="5" t="s">
        <v>880</v>
      </c>
      <c r="S115" s="5" t="s">
        <v>377</v>
      </c>
      <c r="V115" s="8" t="s">
        <v>6</v>
      </c>
      <c r="W115" s="5">
        <v>344</v>
      </c>
      <c r="AA115" s="2" t="s">
        <v>378</v>
      </c>
      <c r="AB115" s="2">
        <v>1949</v>
      </c>
    </row>
    <row r="116" spans="1:29">
      <c r="A116" s="15">
        <v>17115</v>
      </c>
      <c r="B116" s="45" t="s">
        <v>10629</v>
      </c>
      <c r="C116" s="5" t="s">
        <v>379</v>
      </c>
      <c r="D116" s="5" t="s">
        <v>380</v>
      </c>
      <c r="E116" s="5">
        <v>1917</v>
      </c>
      <c r="I116" s="2" t="s">
        <v>381</v>
      </c>
      <c r="J116" s="2" t="s">
        <v>36</v>
      </c>
      <c r="K116" s="2" t="s">
        <v>37</v>
      </c>
      <c r="M116" s="5" t="s">
        <v>3</v>
      </c>
      <c r="N116" s="5" t="s">
        <v>382</v>
      </c>
      <c r="Q116" s="8" t="s">
        <v>5</v>
      </c>
      <c r="R116" s="5" t="s">
        <v>884</v>
      </c>
      <c r="S116" s="5" t="s">
        <v>383</v>
      </c>
      <c r="V116" s="8" t="s">
        <v>6</v>
      </c>
      <c r="W116" s="5">
        <v>552</v>
      </c>
      <c r="AA116" s="2" t="s">
        <v>384</v>
      </c>
      <c r="AB116" s="2">
        <v>1917</v>
      </c>
    </row>
    <row r="117" spans="1:29">
      <c r="A117" s="15">
        <v>17116</v>
      </c>
      <c r="B117" s="45" t="s">
        <v>10629</v>
      </c>
      <c r="C117" s="5" t="s">
        <v>385</v>
      </c>
      <c r="D117" s="5" t="s">
        <v>380</v>
      </c>
      <c r="E117" s="5">
        <v>1921</v>
      </c>
      <c r="I117" s="2" t="s">
        <v>386</v>
      </c>
      <c r="J117" s="2" t="s">
        <v>36</v>
      </c>
      <c r="K117" s="2" t="s">
        <v>37</v>
      </c>
      <c r="M117" s="5" t="s">
        <v>3</v>
      </c>
      <c r="N117" s="5" t="s">
        <v>387</v>
      </c>
      <c r="Q117" s="8" t="s">
        <v>5</v>
      </c>
      <c r="R117" s="5" t="s">
        <v>388</v>
      </c>
      <c r="S117" s="5" t="s">
        <v>389</v>
      </c>
      <c r="V117" s="8" t="s">
        <v>6</v>
      </c>
      <c r="W117" s="5">
        <v>516</v>
      </c>
      <c r="AA117" s="2" t="s">
        <v>390</v>
      </c>
      <c r="AB117" s="2">
        <v>1921</v>
      </c>
    </row>
    <row r="118" spans="1:29">
      <c r="A118" s="15">
        <v>17117</v>
      </c>
      <c r="B118" s="45" t="s">
        <v>10629</v>
      </c>
      <c r="C118" s="5" t="s">
        <v>391</v>
      </c>
      <c r="D118" s="5" t="s">
        <v>380</v>
      </c>
      <c r="E118" s="5">
        <v>1921</v>
      </c>
      <c r="I118" s="2" t="s">
        <v>386</v>
      </c>
      <c r="J118" s="2" t="s">
        <v>36</v>
      </c>
      <c r="K118" s="2" t="s">
        <v>37</v>
      </c>
      <c r="M118" s="5" t="s">
        <v>3</v>
      </c>
      <c r="N118" s="5" t="s">
        <v>392</v>
      </c>
      <c r="Q118" s="8" t="s">
        <v>5</v>
      </c>
      <c r="R118" s="5" t="s">
        <v>388</v>
      </c>
      <c r="S118" s="5" t="s">
        <v>389</v>
      </c>
      <c r="V118" s="8" t="s">
        <v>6</v>
      </c>
      <c r="W118" s="5">
        <v>516</v>
      </c>
      <c r="AA118" s="2" t="s">
        <v>390</v>
      </c>
      <c r="AB118" s="2">
        <v>1921</v>
      </c>
    </row>
    <row r="119" spans="1:29">
      <c r="A119" s="15">
        <v>17118</v>
      </c>
      <c r="B119" s="45" t="s">
        <v>10629</v>
      </c>
      <c r="C119" s="5" t="s">
        <v>393</v>
      </c>
      <c r="D119" s="5" t="s">
        <v>380</v>
      </c>
      <c r="E119" s="5">
        <v>1929</v>
      </c>
      <c r="J119" s="2" t="s">
        <v>36</v>
      </c>
      <c r="K119" s="2" t="s">
        <v>37</v>
      </c>
      <c r="M119" s="5" t="s">
        <v>3</v>
      </c>
      <c r="N119" s="5" t="s">
        <v>394</v>
      </c>
      <c r="Q119" s="8" t="s">
        <v>5</v>
      </c>
      <c r="R119" s="5" t="s">
        <v>388</v>
      </c>
      <c r="S119" s="5" t="s">
        <v>395</v>
      </c>
      <c r="V119" s="8" t="s">
        <v>6</v>
      </c>
      <c r="W119" s="5">
        <v>328</v>
      </c>
      <c r="AA119" s="2" t="s">
        <v>390</v>
      </c>
      <c r="AB119" s="2">
        <v>1929</v>
      </c>
    </row>
    <row r="120" spans="1:29">
      <c r="A120" s="15">
        <v>17119</v>
      </c>
      <c r="B120" s="45" t="s">
        <v>10629</v>
      </c>
      <c r="C120" s="5" t="s">
        <v>396</v>
      </c>
      <c r="D120" s="5" t="s">
        <v>397</v>
      </c>
      <c r="E120" s="5">
        <v>1927</v>
      </c>
      <c r="J120" s="2" t="s">
        <v>79</v>
      </c>
      <c r="K120" s="2" t="s">
        <v>37</v>
      </c>
      <c r="M120" s="5" t="s">
        <v>3</v>
      </c>
      <c r="N120" s="5" t="s">
        <v>398</v>
      </c>
      <c r="Q120" s="8" t="s">
        <v>5</v>
      </c>
      <c r="R120" s="5" t="s">
        <v>901</v>
      </c>
      <c r="S120" s="5" t="s">
        <v>902</v>
      </c>
      <c r="V120" s="8" t="s">
        <v>6</v>
      </c>
      <c r="W120" s="5">
        <v>276</v>
      </c>
      <c r="AA120" s="2" t="s">
        <v>399</v>
      </c>
      <c r="AB120" s="2">
        <v>1927</v>
      </c>
    </row>
    <row r="121" spans="1:29">
      <c r="A121" s="15">
        <v>17120</v>
      </c>
      <c r="B121" s="45" t="s">
        <v>10629</v>
      </c>
      <c r="C121" s="5" t="s">
        <v>400</v>
      </c>
      <c r="D121" s="5" t="s">
        <v>401</v>
      </c>
      <c r="E121" s="5">
        <v>1938</v>
      </c>
      <c r="H121" s="5" t="s">
        <v>402</v>
      </c>
      <c r="I121" s="2" t="s">
        <v>403</v>
      </c>
      <c r="J121" s="2" t="s">
        <v>36</v>
      </c>
      <c r="K121" s="2" t="s">
        <v>37</v>
      </c>
      <c r="M121" s="5" t="s">
        <v>3</v>
      </c>
      <c r="N121" s="5" t="s">
        <v>371</v>
      </c>
      <c r="Q121" s="8" t="s">
        <v>5</v>
      </c>
      <c r="R121" s="5" t="s">
        <v>891</v>
      </c>
      <c r="S121" s="5" t="s">
        <v>890</v>
      </c>
      <c r="V121" s="8" t="s">
        <v>6</v>
      </c>
      <c r="W121" s="5">
        <v>294</v>
      </c>
      <c r="AA121" s="2" t="s">
        <v>404</v>
      </c>
      <c r="AB121" s="2">
        <v>1938</v>
      </c>
      <c r="AC121" s="2" t="s">
        <v>34</v>
      </c>
    </row>
    <row r="122" spans="1:29">
      <c r="A122" s="15">
        <v>17121</v>
      </c>
      <c r="B122" s="45" t="s">
        <v>10629</v>
      </c>
      <c r="C122" s="5" t="s">
        <v>405</v>
      </c>
      <c r="D122" s="5" t="s">
        <v>406</v>
      </c>
      <c r="E122" s="5" t="s">
        <v>407</v>
      </c>
      <c r="J122" s="2" t="s">
        <v>31</v>
      </c>
      <c r="K122" s="2" t="s">
        <v>31</v>
      </c>
      <c r="M122" s="5" t="s">
        <v>3</v>
      </c>
      <c r="N122" s="5" t="s">
        <v>408</v>
      </c>
      <c r="Q122" s="8" t="s">
        <v>5</v>
      </c>
      <c r="V122" s="8" t="s">
        <v>6</v>
      </c>
      <c r="W122" s="5">
        <v>1811</v>
      </c>
      <c r="AB122" s="2" t="s">
        <v>407</v>
      </c>
    </row>
    <row r="123" spans="1:29" ht="21">
      <c r="A123" s="15">
        <v>17122</v>
      </c>
      <c r="B123" s="45" t="s">
        <v>10629</v>
      </c>
      <c r="C123" s="5" t="s">
        <v>409</v>
      </c>
      <c r="J123" s="2" t="s">
        <v>36</v>
      </c>
      <c r="K123" s="2" t="s">
        <v>37</v>
      </c>
      <c r="M123" s="5" t="s">
        <v>38</v>
      </c>
      <c r="N123" s="5" t="s">
        <v>410</v>
      </c>
      <c r="O123" s="19">
        <v>15</v>
      </c>
      <c r="P123" s="5">
        <v>41</v>
      </c>
      <c r="Q123" s="8" t="s">
        <v>5</v>
      </c>
      <c r="T123" s="28"/>
      <c r="U123" s="28"/>
      <c r="V123" s="8" t="s">
        <v>411</v>
      </c>
      <c r="W123" s="5">
        <v>9</v>
      </c>
    </row>
    <row r="124" spans="1:29">
      <c r="A124" s="15">
        <v>17123</v>
      </c>
      <c r="B124" s="45" t="s">
        <v>10629</v>
      </c>
      <c r="C124" s="5" t="s">
        <v>412</v>
      </c>
      <c r="D124" s="5" t="s">
        <v>413</v>
      </c>
      <c r="E124" s="5">
        <v>1850</v>
      </c>
      <c r="I124" s="2" t="s">
        <v>414</v>
      </c>
      <c r="J124" s="2" t="s">
        <v>26</v>
      </c>
      <c r="K124" s="2" t="s">
        <v>27</v>
      </c>
      <c r="M124" s="5" t="s">
        <v>3</v>
      </c>
      <c r="N124" s="5" t="s">
        <v>415</v>
      </c>
      <c r="Q124" s="8" t="s">
        <v>5</v>
      </c>
      <c r="R124" s="5" t="s">
        <v>879</v>
      </c>
      <c r="S124" s="5" t="s">
        <v>47</v>
      </c>
      <c r="V124" s="8" t="s">
        <v>6</v>
      </c>
      <c r="W124" s="5">
        <v>277</v>
      </c>
      <c r="AA124" s="2" t="s">
        <v>46</v>
      </c>
      <c r="AB124" s="2">
        <v>1850</v>
      </c>
    </row>
    <row r="125" spans="1:29">
      <c r="A125" s="15">
        <v>17124</v>
      </c>
      <c r="B125" s="45" t="s">
        <v>10629</v>
      </c>
      <c r="C125" s="5" t="s">
        <v>416</v>
      </c>
      <c r="D125" s="5" t="s">
        <v>7088</v>
      </c>
      <c r="E125" s="5">
        <v>1958</v>
      </c>
      <c r="J125" s="2" t="s">
        <v>36</v>
      </c>
      <c r="K125" s="2" t="s">
        <v>37</v>
      </c>
      <c r="M125" s="5" t="s">
        <v>3</v>
      </c>
      <c r="N125" s="5" t="s">
        <v>417</v>
      </c>
      <c r="Q125" s="8" t="s">
        <v>5</v>
      </c>
      <c r="V125" s="8" t="s">
        <v>6</v>
      </c>
      <c r="W125" s="5">
        <v>984</v>
      </c>
      <c r="AB125" s="2">
        <v>1958</v>
      </c>
      <c r="AC125" s="2" t="s">
        <v>77</v>
      </c>
    </row>
    <row r="126" spans="1:29">
      <c r="A126" s="15">
        <v>17125</v>
      </c>
      <c r="B126" s="45" t="s">
        <v>10629</v>
      </c>
      <c r="C126" s="5" t="s">
        <v>418</v>
      </c>
      <c r="E126" s="5">
        <v>1999</v>
      </c>
      <c r="I126" s="2" t="s">
        <v>419</v>
      </c>
      <c r="J126" s="2" t="s">
        <v>36</v>
      </c>
      <c r="K126" s="2" t="s">
        <v>37</v>
      </c>
      <c r="M126" s="5" t="s">
        <v>3</v>
      </c>
      <c r="N126" s="5" t="s">
        <v>420</v>
      </c>
      <c r="Q126" s="8" t="s">
        <v>5</v>
      </c>
      <c r="V126" s="8" t="s">
        <v>6</v>
      </c>
      <c r="W126" s="5">
        <v>170</v>
      </c>
      <c r="AA126" s="2" t="s">
        <v>421</v>
      </c>
      <c r="AB126" s="2">
        <v>1999</v>
      </c>
    </row>
    <row r="127" spans="1:29">
      <c r="A127" s="15">
        <v>17126</v>
      </c>
      <c r="B127" s="45" t="s">
        <v>10629</v>
      </c>
      <c r="C127" s="5" t="s">
        <v>422</v>
      </c>
      <c r="D127" s="5" t="s">
        <v>423</v>
      </c>
      <c r="E127" s="5">
        <v>1960</v>
      </c>
      <c r="I127" s="2" t="s">
        <v>424</v>
      </c>
      <c r="J127" s="2" t="s">
        <v>36</v>
      </c>
      <c r="K127" s="2" t="s">
        <v>37</v>
      </c>
      <c r="M127" s="5" t="s">
        <v>3</v>
      </c>
      <c r="N127" s="5" t="s">
        <v>398</v>
      </c>
      <c r="Q127" s="8" t="s">
        <v>5</v>
      </c>
      <c r="R127" s="5" t="s">
        <v>319</v>
      </c>
      <c r="S127" s="5" t="s">
        <v>425</v>
      </c>
      <c r="T127" s="2"/>
      <c r="V127" s="8" t="s">
        <v>6</v>
      </c>
      <c r="W127" s="5">
        <v>800</v>
      </c>
      <c r="AA127" s="2" t="s">
        <v>426</v>
      </c>
      <c r="AB127" s="2">
        <v>1960</v>
      </c>
    </row>
    <row r="128" spans="1:29">
      <c r="A128" s="15">
        <v>17127</v>
      </c>
      <c r="B128" s="45" t="s">
        <v>10629</v>
      </c>
      <c r="C128" s="5" t="s">
        <v>427</v>
      </c>
      <c r="D128" s="5" t="s">
        <v>7089</v>
      </c>
      <c r="E128" s="5">
        <v>1990</v>
      </c>
      <c r="H128" s="5" t="s">
        <v>428</v>
      </c>
      <c r="J128" s="2" t="s">
        <v>36</v>
      </c>
      <c r="K128" s="2" t="s">
        <v>37</v>
      </c>
      <c r="M128" s="5" t="s">
        <v>3</v>
      </c>
      <c r="N128" s="5" t="s">
        <v>429</v>
      </c>
      <c r="Q128" s="8" t="s">
        <v>5</v>
      </c>
      <c r="V128" s="8" t="s">
        <v>6</v>
      </c>
      <c r="W128" s="5">
        <v>249</v>
      </c>
      <c r="AA128" s="2" t="s">
        <v>430</v>
      </c>
      <c r="AB128" s="2">
        <v>1990</v>
      </c>
    </row>
    <row r="129" spans="1:29">
      <c r="A129" s="15">
        <v>17128</v>
      </c>
      <c r="B129" s="45" t="s">
        <v>10629</v>
      </c>
      <c r="C129" s="5" t="s">
        <v>431</v>
      </c>
      <c r="D129" s="5" t="s">
        <v>432</v>
      </c>
      <c r="G129" s="5" t="s">
        <v>433</v>
      </c>
      <c r="J129" s="2" t="s">
        <v>36</v>
      </c>
      <c r="K129" s="2" t="s">
        <v>37</v>
      </c>
      <c r="M129" s="5" t="s">
        <v>3</v>
      </c>
      <c r="N129" s="5" t="s">
        <v>434</v>
      </c>
      <c r="Q129" s="8" t="s">
        <v>5</v>
      </c>
      <c r="V129" s="8" t="s">
        <v>6</v>
      </c>
      <c r="W129" s="5">
        <v>62</v>
      </c>
    </row>
    <row r="130" spans="1:29">
      <c r="A130" s="15">
        <v>17129</v>
      </c>
      <c r="B130" s="45" t="s">
        <v>10629</v>
      </c>
      <c r="C130" s="5" t="s">
        <v>435</v>
      </c>
      <c r="D130" s="5" t="s">
        <v>436</v>
      </c>
      <c r="E130" s="5">
        <v>1955</v>
      </c>
      <c r="M130" s="5" t="s">
        <v>3</v>
      </c>
      <c r="N130" s="5" t="s">
        <v>417</v>
      </c>
      <c r="Q130" s="8" t="s">
        <v>5</v>
      </c>
      <c r="R130" s="5" t="s">
        <v>284</v>
      </c>
      <c r="S130" s="5" t="s">
        <v>285</v>
      </c>
      <c r="V130" s="8" t="s">
        <v>6</v>
      </c>
      <c r="W130" s="5">
        <v>211</v>
      </c>
      <c r="AA130" s="2" t="s">
        <v>284</v>
      </c>
      <c r="AB130" s="2">
        <v>1955</v>
      </c>
    </row>
    <row r="131" spans="1:29">
      <c r="A131" s="15">
        <v>17130</v>
      </c>
      <c r="B131" s="45" t="s">
        <v>10629</v>
      </c>
      <c r="C131" s="5" t="s">
        <v>437</v>
      </c>
      <c r="J131" s="2" t="s">
        <v>36</v>
      </c>
      <c r="K131" s="2" t="s">
        <v>37</v>
      </c>
      <c r="M131" s="5" t="s">
        <v>3</v>
      </c>
      <c r="N131" s="5" t="s">
        <v>438</v>
      </c>
      <c r="Q131" s="8" t="s">
        <v>5</v>
      </c>
      <c r="V131" s="8" t="s">
        <v>6</v>
      </c>
      <c r="W131" s="5">
        <v>49</v>
      </c>
    </row>
    <row r="132" spans="1:29">
      <c r="A132" s="15">
        <v>17131</v>
      </c>
      <c r="B132" s="45" t="s">
        <v>10629</v>
      </c>
      <c r="C132" s="5" t="s">
        <v>439</v>
      </c>
      <c r="D132" s="5" t="s">
        <v>440</v>
      </c>
      <c r="E132" s="5">
        <v>1969</v>
      </c>
      <c r="G132" s="5" t="s">
        <v>441</v>
      </c>
      <c r="H132" s="5" t="s">
        <v>7083</v>
      </c>
      <c r="J132" s="2" t="s">
        <v>36</v>
      </c>
      <c r="K132" s="2" t="s">
        <v>37</v>
      </c>
      <c r="M132" s="5" t="s">
        <v>3</v>
      </c>
      <c r="N132" s="5" t="s">
        <v>442</v>
      </c>
      <c r="Q132" s="8" t="s">
        <v>5</v>
      </c>
      <c r="T132" s="5"/>
      <c r="U132" s="5"/>
      <c r="V132" s="8" t="s">
        <v>6</v>
      </c>
      <c r="W132" s="5">
        <v>56</v>
      </c>
      <c r="AA132" s="2" t="s">
        <v>6494</v>
      </c>
      <c r="AB132" s="2">
        <v>1969</v>
      </c>
      <c r="AC132" s="2" t="s">
        <v>34</v>
      </c>
    </row>
    <row r="133" spans="1:29">
      <c r="A133" s="15">
        <v>17132</v>
      </c>
      <c r="B133" s="45" t="s">
        <v>10629</v>
      </c>
      <c r="C133" s="5" t="s">
        <v>443</v>
      </c>
      <c r="D133" s="5" t="s">
        <v>444</v>
      </c>
      <c r="E133" s="5">
        <v>1846</v>
      </c>
      <c r="J133" s="2" t="s">
        <v>26</v>
      </c>
      <c r="K133" s="2" t="s">
        <v>27</v>
      </c>
      <c r="M133" s="5" t="s">
        <v>3</v>
      </c>
      <c r="N133" s="5" t="s">
        <v>445</v>
      </c>
      <c r="Q133" s="8" t="s">
        <v>5</v>
      </c>
      <c r="R133" s="5" t="s">
        <v>446</v>
      </c>
      <c r="S133" s="5" t="s">
        <v>447</v>
      </c>
      <c r="T133" s="5"/>
      <c r="U133" s="5"/>
      <c r="V133" s="8" t="s">
        <v>6</v>
      </c>
      <c r="W133" s="5">
        <v>293</v>
      </c>
      <c r="AA133" s="2" t="s">
        <v>448</v>
      </c>
      <c r="AB133" s="2">
        <v>1846</v>
      </c>
    </row>
    <row r="134" spans="1:29">
      <c r="A134" s="15">
        <v>17133</v>
      </c>
      <c r="B134" s="45" t="s">
        <v>10629</v>
      </c>
      <c r="C134" s="5" t="s">
        <v>449</v>
      </c>
      <c r="D134" s="5" t="s">
        <v>450</v>
      </c>
      <c r="E134" s="5">
        <v>2007</v>
      </c>
      <c r="I134" s="2" t="s">
        <v>451</v>
      </c>
      <c r="J134" s="2" t="s">
        <v>36</v>
      </c>
      <c r="K134" s="2" t="s">
        <v>37</v>
      </c>
      <c r="M134" s="5" t="s">
        <v>3</v>
      </c>
      <c r="N134" s="5" t="s">
        <v>452</v>
      </c>
      <c r="Q134" s="8" t="s">
        <v>5</v>
      </c>
      <c r="T134" s="5"/>
      <c r="U134" s="5"/>
      <c r="V134" s="8" t="s">
        <v>6</v>
      </c>
      <c r="W134" s="5">
        <v>314</v>
      </c>
      <c r="AA134" s="2" t="s">
        <v>453</v>
      </c>
      <c r="AB134" s="2">
        <v>2007</v>
      </c>
    </row>
    <row r="135" spans="1:29">
      <c r="A135" s="15">
        <v>17134</v>
      </c>
      <c r="B135" s="45" t="s">
        <v>10629</v>
      </c>
      <c r="C135" s="5" t="s">
        <v>454</v>
      </c>
      <c r="D135" s="5" t="s">
        <v>455</v>
      </c>
      <c r="E135" s="5" t="s">
        <v>456</v>
      </c>
      <c r="J135" s="2" t="s">
        <v>36</v>
      </c>
      <c r="K135" s="2" t="s">
        <v>37</v>
      </c>
      <c r="M135" s="5" t="s">
        <v>38</v>
      </c>
      <c r="N135" s="5" t="s">
        <v>457</v>
      </c>
      <c r="O135" s="19">
        <v>17</v>
      </c>
      <c r="P135" s="5">
        <v>73</v>
      </c>
      <c r="Q135" s="8" t="s">
        <v>5</v>
      </c>
      <c r="T135" s="5"/>
      <c r="U135" s="5"/>
      <c r="V135" s="8" t="s">
        <v>6</v>
      </c>
      <c r="W135" s="5">
        <v>42</v>
      </c>
    </row>
    <row r="136" spans="1:29">
      <c r="A136" s="15">
        <v>17135</v>
      </c>
      <c r="B136" s="45" t="s">
        <v>10629</v>
      </c>
      <c r="C136" s="5" t="s">
        <v>458</v>
      </c>
      <c r="D136" s="5" t="s">
        <v>459</v>
      </c>
      <c r="E136" s="5">
        <v>1919</v>
      </c>
      <c r="I136" s="2" t="s">
        <v>460</v>
      </c>
      <c r="J136" s="2" t="s">
        <v>36</v>
      </c>
      <c r="K136" s="2" t="s">
        <v>37</v>
      </c>
      <c r="M136" s="5" t="s">
        <v>3</v>
      </c>
      <c r="N136" s="5" t="s">
        <v>461</v>
      </c>
      <c r="Q136" s="8" t="s">
        <v>5</v>
      </c>
      <c r="R136" s="5" t="s">
        <v>889</v>
      </c>
      <c r="S136" s="5" t="s">
        <v>900</v>
      </c>
      <c r="T136" s="5"/>
      <c r="U136" s="5"/>
      <c r="V136" s="8" t="s">
        <v>6</v>
      </c>
      <c r="W136" s="5">
        <v>650</v>
      </c>
      <c r="AA136" s="2" t="s">
        <v>462</v>
      </c>
      <c r="AB136" s="2">
        <v>1919</v>
      </c>
    </row>
    <row r="137" spans="1:29">
      <c r="A137" s="15">
        <v>17136</v>
      </c>
      <c r="B137" s="45" t="s">
        <v>10629</v>
      </c>
      <c r="C137" s="5" t="s">
        <v>458</v>
      </c>
      <c r="D137" s="5" t="s">
        <v>459</v>
      </c>
      <c r="E137" s="5">
        <v>1919</v>
      </c>
      <c r="I137" s="2" t="s">
        <v>460</v>
      </c>
      <c r="J137" s="2" t="s">
        <v>36</v>
      </c>
      <c r="K137" s="2" t="s">
        <v>37</v>
      </c>
      <c r="M137" s="5" t="s">
        <v>3</v>
      </c>
      <c r="N137" s="5" t="s">
        <v>463</v>
      </c>
      <c r="Q137" s="8" t="s">
        <v>5</v>
      </c>
      <c r="R137" s="5" t="s">
        <v>889</v>
      </c>
      <c r="S137" s="5" t="s">
        <v>900</v>
      </c>
      <c r="T137" s="5"/>
      <c r="U137" s="5"/>
      <c r="V137" s="8" t="s">
        <v>6</v>
      </c>
      <c r="W137" s="5">
        <v>200</v>
      </c>
      <c r="AA137" s="2" t="s">
        <v>464</v>
      </c>
      <c r="AB137" s="2">
        <v>1919</v>
      </c>
    </row>
    <row r="138" spans="1:29">
      <c r="A138" s="15">
        <v>17137</v>
      </c>
      <c r="B138" s="45" t="s">
        <v>10629</v>
      </c>
      <c r="C138" s="5" t="s">
        <v>465</v>
      </c>
      <c r="E138" s="5">
        <v>1950</v>
      </c>
      <c r="J138" s="2" t="s">
        <v>79</v>
      </c>
      <c r="K138" s="2" t="s">
        <v>37</v>
      </c>
      <c r="M138" s="5" t="s">
        <v>3</v>
      </c>
      <c r="N138" s="5" t="s">
        <v>466</v>
      </c>
      <c r="Q138" s="8" t="s">
        <v>5</v>
      </c>
      <c r="R138" s="5" t="s">
        <v>892</v>
      </c>
      <c r="S138" s="5" t="s">
        <v>317</v>
      </c>
      <c r="T138" s="5"/>
      <c r="U138" s="5"/>
      <c r="V138" s="8" t="s">
        <v>6</v>
      </c>
      <c r="W138" s="5">
        <v>464</v>
      </c>
      <c r="AA138" s="2" t="s">
        <v>467</v>
      </c>
      <c r="AB138" s="2">
        <v>1950</v>
      </c>
    </row>
    <row r="139" spans="1:29">
      <c r="A139" s="15">
        <v>17138</v>
      </c>
      <c r="B139" s="45" t="s">
        <v>10629</v>
      </c>
      <c r="C139" s="5" t="s">
        <v>468</v>
      </c>
      <c r="D139" s="5" t="s">
        <v>469</v>
      </c>
      <c r="E139" s="5">
        <v>1965</v>
      </c>
      <c r="J139" s="2" t="s">
        <v>36</v>
      </c>
      <c r="K139" s="2" t="s">
        <v>37</v>
      </c>
      <c r="M139" s="5" t="s">
        <v>3</v>
      </c>
      <c r="N139" s="5" t="s">
        <v>470</v>
      </c>
      <c r="Q139" s="8" t="s">
        <v>5</v>
      </c>
      <c r="T139" s="5"/>
      <c r="U139" s="5"/>
      <c r="V139" s="8" t="s">
        <v>6</v>
      </c>
      <c r="W139" s="5">
        <v>278</v>
      </c>
      <c r="AA139" s="2" t="s">
        <v>471</v>
      </c>
      <c r="AB139" s="2">
        <v>1965</v>
      </c>
    </row>
    <row r="140" spans="1:29">
      <c r="A140" s="15">
        <v>17139</v>
      </c>
      <c r="B140" s="45" t="s">
        <v>10629</v>
      </c>
      <c r="C140" s="5" t="s">
        <v>472</v>
      </c>
      <c r="D140" s="5" t="s">
        <v>469</v>
      </c>
      <c r="E140" s="5">
        <v>1966</v>
      </c>
      <c r="J140" s="2" t="s">
        <v>36</v>
      </c>
      <c r="K140" s="2" t="s">
        <v>37</v>
      </c>
      <c r="M140" s="5" t="s">
        <v>3</v>
      </c>
      <c r="N140" s="5" t="s">
        <v>473</v>
      </c>
      <c r="Q140" s="8" t="s">
        <v>5</v>
      </c>
      <c r="T140" s="5"/>
      <c r="U140" s="5"/>
      <c r="V140" s="8" t="s">
        <v>6</v>
      </c>
      <c r="W140" s="5">
        <v>263</v>
      </c>
      <c r="AA140" s="2" t="s">
        <v>471</v>
      </c>
      <c r="AB140" s="2">
        <v>1966</v>
      </c>
    </row>
    <row r="141" spans="1:29">
      <c r="A141" s="15">
        <v>17140</v>
      </c>
      <c r="B141" s="45" t="s">
        <v>10629</v>
      </c>
      <c r="C141" s="5" t="s">
        <v>474</v>
      </c>
      <c r="D141" s="5" t="s">
        <v>475</v>
      </c>
      <c r="E141" s="5">
        <v>1967</v>
      </c>
      <c r="J141" s="2" t="s">
        <v>36</v>
      </c>
      <c r="K141" s="2" t="s">
        <v>37</v>
      </c>
      <c r="M141" s="5" t="s">
        <v>3</v>
      </c>
      <c r="N141" s="5" t="s">
        <v>476</v>
      </c>
      <c r="Q141" s="8" t="s">
        <v>5</v>
      </c>
      <c r="T141" s="5"/>
      <c r="U141" s="5"/>
      <c r="V141" s="8" t="s">
        <v>6</v>
      </c>
      <c r="W141" s="5">
        <v>315</v>
      </c>
      <c r="AA141" s="2" t="s">
        <v>471</v>
      </c>
      <c r="AB141" s="2">
        <v>1967</v>
      </c>
    </row>
    <row r="142" spans="1:29">
      <c r="A142" s="15">
        <v>17141</v>
      </c>
      <c r="B142" s="45" t="s">
        <v>10629</v>
      </c>
      <c r="C142" s="5" t="s">
        <v>477</v>
      </c>
      <c r="D142" s="5" t="s">
        <v>475</v>
      </c>
      <c r="E142" s="5">
        <v>1968</v>
      </c>
      <c r="J142" s="2" t="s">
        <v>36</v>
      </c>
      <c r="K142" s="2" t="s">
        <v>37</v>
      </c>
      <c r="M142" s="5" t="s">
        <v>3</v>
      </c>
      <c r="N142" s="5" t="s">
        <v>478</v>
      </c>
      <c r="Q142" s="8" t="s">
        <v>5</v>
      </c>
      <c r="T142" s="5"/>
      <c r="U142" s="5"/>
      <c r="V142" s="8" t="s">
        <v>6</v>
      </c>
      <c r="W142" s="5">
        <v>355</v>
      </c>
      <c r="AA142" s="2" t="s">
        <v>471</v>
      </c>
      <c r="AB142" s="2">
        <v>1968</v>
      </c>
    </row>
    <row r="143" spans="1:29">
      <c r="A143" s="15">
        <v>17142</v>
      </c>
      <c r="B143" s="45" t="s">
        <v>10629</v>
      </c>
      <c r="C143" s="5" t="s">
        <v>479</v>
      </c>
      <c r="D143" s="5" t="s">
        <v>475</v>
      </c>
      <c r="E143" s="5">
        <v>1971</v>
      </c>
      <c r="J143" s="2" t="s">
        <v>36</v>
      </c>
      <c r="K143" s="2" t="s">
        <v>37</v>
      </c>
      <c r="M143" s="5" t="s">
        <v>3</v>
      </c>
      <c r="N143" s="5" t="s">
        <v>371</v>
      </c>
      <c r="Q143" s="8" t="s">
        <v>5</v>
      </c>
      <c r="T143" s="5"/>
      <c r="U143" s="5"/>
      <c r="V143" s="8" t="s">
        <v>6</v>
      </c>
      <c r="W143" s="5">
        <v>295</v>
      </c>
    </row>
    <row r="144" spans="1:29">
      <c r="A144" s="15">
        <v>17143</v>
      </c>
      <c r="B144" s="45" t="s">
        <v>10629</v>
      </c>
      <c r="C144" s="5" t="s">
        <v>480</v>
      </c>
      <c r="D144" s="5" t="s">
        <v>7143</v>
      </c>
      <c r="E144" s="5" t="s">
        <v>481</v>
      </c>
      <c r="J144" s="2" t="s">
        <v>36</v>
      </c>
      <c r="K144" s="2" t="s">
        <v>37</v>
      </c>
      <c r="M144" s="5" t="s">
        <v>3</v>
      </c>
      <c r="N144" s="5" t="s">
        <v>482</v>
      </c>
      <c r="Q144" s="8" t="s">
        <v>5</v>
      </c>
      <c r="T144" s="5"/>
      <c r="U144" s="5"/>
      <c r="V144" s="8" t="s">
        <v>6</v>
      </c>
      <c r="W144" s="5">
        <v>198</v>
      </c>
      <c r="AB144" s="2" t="s">
        <v>481</v>
      </c>
    </row>
    <row r="145" spans="1:33">
      <c r="A145" s="15">
        <v>17144</v>
      </c>
      <c r="B145" s="45" t="s">
        <v>10629</v>
      </c>
      <c r="C145" s="5" t="s">
        <v>483</v>
      </c>
      <c r="D145" s="5" t="s">
        <v>7143</v>
      </c>
      <c r="E145" s="5" t="s">
        <v>484</v>
      </c>
      <c r="J145" s="2" t="s">
        <v>36</v>
      </c>
      <c r="K145" s="2" t="s">
        <v>37</v>
      </c>
      <c r="M145" s="5" t="s">
        <v>3</v>
      </c>
      <c r="N145" s="5" t="s">
        <v>485</v>
      </c>
      <c r="Q145" s="8" t="s">
        <v>5</v>
      </c>
      <c r="T145" s="5"/>
      <c r="U145" s="5"/>
      <c r="V145" s="8" t="s">
        <v>6</v>
      </c>
      <c r="W145" s="5">
        <v>203</v>
      </c>
      <c r="AA145" s="2" t="s">
        <v>486</v>
      </c>
      <c r="AB145" s="2" t="s">
        <v>484</v>
      </c>
    </row>
    <row r="146" spans="1:33">
      <c r="A146" s="15">
        <v>17145</v>
      </c>
      <c r="B146" s="45" t="s">
        <v>10629</v>
      </c>
      <c r="C146" s="5" t="s">
        <v>487</v>
      </c>
      <c r="D146" s="5" t="s">
        <v>7143</v>
      </c>
      <c r="E146" s="5">
        <v>1903</v>
      </c>
      <c r="I146" s="2" t="s">
        <v>488</v>
      </c>
      <c r="J146" s="2" t="s">
        <v>26</v>
      </c>
      <c r="K146" s="2" t="s">
        <v>27</v>
      </c>
      <c r="M146" s="5" t="s">
        <v>3</v>
      </c>
      <c r="N146" s="5" t="s">
        <v>489</v>
      </c>
      <c r="Q146" s="8" t="s">
        <v>5</v>
      </c>
      <c r="T146" s="5"/>
      <c r="U146" s="5"/>
      <c r="V146" s="8" t="s">
        <v>6</v>
      </c>
      <c r="W146" s="5">
        <v>206</v>
      </c>
      <c r="AA146" s="2" t="s">
        <v>490</v>
      </c>
      <c r="AB146" s="2">
        <v>1903</v>
      </c>
    </row>
    <row r="147" spans="1:33">
      <c r="A147" s="15">
        <v>17146</v>
      </c>
      <c r="B147" s="45" t="s">
        <v>10629</v>
      </c>
      <c r="C147" s="5" t="s">
        <v>491</v>
      </c>
      <c r="D147" s="5" t="s">
        <v>492</v>
      </c>
      <c r="E147" s="5">
        <v>1907</v>
      </c>
      <c r="H147" s="5" t="s">
        <v>493</v>
      </c>
      <c r="J147" s="2" t="s">
        <v>494</v>
      </c>
      <c r="K147" s="2" t="s">
        <v>494</v>
      </c>
      <c r="M147" s="5" t="s">
        <v>3</v>
      </c>
      <c r="N147" s="5" t="s">
        <v>495</v>
      </c>
      <c r="Q147" s="8" t="s">
        <v>5</v>
      </c>
      <c r="T147" s="5"/>
      <c r="U147" s="5"/>
      <c r="V147" s="8" t="s">
        <v>6</v>
      </c>
      <c r="W147" s="5">
        <v>162</v>
      </c>
      <c r="AB147" s="2">
        <v>1907</v>
      </c>
    </row>
    <row r="148" spans="1:33">
      <c r="A148" s="15">
        <v>17147</v>
      </c>
      <c r="B148" s="45" t="s">
        <v>10629</v>
      </c>
      <c r="C148" s="5" t="s">
        <v>496</v>
      </c>
      <c r="E148" s="5">
        <v>1928</v>
      </c>
      <c r="I148" s="2" t="s">
        <v>497</v>
      </c>
      <c r="J148" s="2" t="s">
        <v>36</v>
      </c>
      <c r="K148" s="2" t="s">
        <v>37</v>
      </c>
      <c r="M148" s="5" t="s">
        <v>3</v>
      </c>
      <c r="N148" s="5" t="s">
        <v>498</v>
      </c>
      <c r="Q148" s="8" t="s">
        <v>5</v>
      </c>
      <c r="T148" s="5"/>
      <c r="U148" s="5"/>
      <c r="V148" s="8" t="s">
        <v>6</v>
      </c>
      <c r="W148" s="5">
        <v>180</v>
      </c>
      <c r="AB148" s="2">
        <v>1928</v>
      </c>
    </row>
    <row r="149" spans="1:33">
      <c r="A149" s="15">
        <v>17148</v>
      </c>
      <c r="B149" s="45" t="s">
        <v>10629</v>
      </c>
      <c r="C149" s="5" t="s">
        <v>499</v>
      </c>
      <c r="D149" s="5" t="s">
        <v>500</v>
      </c>
      <c r="E149" s="5">
        <v>1934</v>
      </c>
      <c r="I149" s="2" t="s">
        <v>501</v>
      </c>
      <c r="J149" s="2" t="s">
        <v>36</v>
      </c>
      <c r="K149" s="2" t="s">
        <v>37</v>
      </c>
      <c r="M149" s="5" t="s">
        <v>3</v>
      </c>
      <c r="N149" s="5" t="s">
        <v>502</v>
      </c>
      <c r="Q149" s="8" t="s">
        <v>5</v>
      </c>
      <c r="T149" s="5"/>
      <c r="U149" s="5"/>
      <c r="V149" s="8" t="s">
        <v>6</v>
      </c>
      <c r="W149" s="5">
        <v>492</v>
      </c>
      <c r="Z149" s="2" t="s">
        <v>503</v>
      </c>
      <c r="AA149" s="2" t="s">
        <v>504</v>
      </c>
      <c r="AB149" s="2">
        <v>1934</v>
      </c>
    </row>
    <row r="150" spans="1:33">
      <c r="A150" s="15">
        <v>17149</v>
      </c>
      <c r="B150" s="45" t="s">
        <v>10629</v>
      </c>
      <c r="C150" s="5" t="s">
        <v>505</v>
      </c>
      <c r="D150" s="5" t="s">
        <v>423</v>
      </c>
      <c r="J150" s="2" t="s">
        <v>36</v>
      </c>
      <c r="K150" s="2" t="s">
        <v>37</v>
      </c>
      <c r="M150" s="5" t="s">
        <v>3</v>
      </c>
      <c r="N150" s="5" t="s">
        <v>506</v>
      </c>
      <c r="Q150" s="8" t="s">
        <v>5</v>
      </c>
      <c r="T150" s="5"/>
      <c r="U150" s="5"/>
      <c r="V150" s="8" t="s">
        <v>6</v>
      </c>
      <c r="W150" s="5">
        <v>512</v>
      </c>
      <c r="AE150" s="5"/>
      <c r="AF150" s="5"/>
      <c r="AG150" s="5"/>
    </row>
    <row r="151" spans="1:33">
      <c r="A151" s="15">
        <v>17150</v>
      </c>
      <c r="B151" s="45" t="s">
        <v>10629</v>
      </c>
      <c r="C151" s="5" t="s">
        <v>507</v>
      </c>
      <c r="D151" s="5" t="s">
        <v>508</v>
      </c>
      <c r="G151" s="5" t="s">
        <v>509</v>
      </c>
      <c r="H151" s="5" t="s">
        <v>510</v>
      </c>
      <c r="I151" s="2" t="s">
        <v>511</v>
      </c>
      <c r="J151" s="2" t="s">
        <v>36</v>
      </c>
      <c r="K151" s="2" t="s">
        <v>37</v>
      </c>
      <c r="M151" s="5" t="s">
        <v>3</v>
      </c>
      <c r="N151" s="5" t="s">
        <v>420</v>
      </c>
      <c r="Q151" s="8" t="s">
        <v>5</v>
      </c>
      <c r="R151" s="5" t="s">
        <v>512</v>
      </c>
      <c r="S151" s="5" t="s">
        <v>513</v>
      </c>
      <c r="T151" s="5"/>
      <c r="U151" s="5"/>
      <c r="V151" s="8" t="s">
        <v>6</v>
      </c>
      <c r="W151" s="5">
        <v>110</v>
      </c>
      <c r="AA151" s="2" t="s">
        <v>514</v>
      </c>
    </row>
    <row r="152" spans="1:33">
      <c r="A152" s="15">
        <v>17151</v>
      </c>
      <c r="B152" s="45" t="s">
        <v>10629</v>
      </c>
      <c r="C152" s="5" t="s">
        <v>515</v>
      </c>
      <c r="D152" s="5" t="s">
        <v>516</v>
      </c>
      <c r="E152" s="5">
        <v>1914</v>
      </c>
      <c r="I152" s="2" t="s">
        <v>517</v>
      </c>
      <c r="J152" s="2" t="s">
        <v>36</v>
      </c>
      <c r="K152" s="2" t="s">
        <v>37</v>
      </c>
      <c r="M152" s="5" t="s">
        <v>3</v>
      </c>
      <c r="N152" s="5" t="s">
        <v>376</v>
      </c>
      <c r="Q152" s="8" t="s">
        <v>5</v>
      </c>
      <c r="R152" s="5" t="s">
        <v>888</v>
      </c>
      <c r="S152" s="5" t="s">
        <v>887</v>
      </c>
      <c r="T152" s="5"/>
      <c r="U152" s="5"/>
      <c r="V152" s="8" t="s">
        <v>6</v>
      </c>
      <c r="W152" s="5">
        <v>108</v>
      </c>
      <c r="AA152" s="2" t="s">
        <v>6494</v>
      </c>
      <c r="AB152" s="2">
        <v>1914</v>
      </c>
    </row>
    <row r="153" spans="1:33">
      <c r="A153" s="15">
        <v>17152</v>
      </c>
      <c r="B153" s="45" t="s">
        <v>10629</v>
      </c>
      <c r="C153" s="5" t="s">
        <v>518</v>
      </c>
      <c r="D153" s="5" t="s">
        <v>519</v>
      </c>
      <c r="E153" s="5">
        <v>1962</v>
      </c>
      <c r="I153" s="2" t="s">
        <v>520</v>
      </c>
      <c r="J153" s="2" t="s">
        <v>36</v>
      </c>
      <c r="K153" s="2" t="s">
        <v>37</v>
      </c>
      <c r="M153" s="5" t="s">
        <v>3</v>
      </c>
      <c r="N153" s="5" t="s">
        <v>371</v>
      </c>
      <c r="Q153" s="8" t="s">
        <v>5</v>
      </c>
      <c r="R153" s="5" t="s">
        <v>886</v>
      </c>
      <c r="S153" s="5" t="s">
        <v>521</v>
      </c>
      <c r="T153" s="5"/>
      <c r="U153" s="5"/>
      <c r="V153" s="8" t="s">
        <v>6</v>
      </c>
      <c r="W153" s="5">
        <v>372</v>
      </c>
      <c r="AA153" s="2" t="s">
        <v>885</v>
      </c>
      <c r="AB153" s="2">
        <v>1962</v>
      </c>
    </row>
    <row r="154" spans="1:33">
      <c r="A154" s="15">
        <v>17153</v>
      </c>
      <c r="B154" s="45" t="s">
        <v>10629</v>
      </c>
      <c r="C154" s="5" t="s">
        <v>522</v>
      </c>
      <c r="J154" s="2" t="s">
        <v>523</v>
      </c>
      <c r="K154" s="2" t="s">
        <v>524</v>
      </c>
      <c r="M154" s="5" t="s">
        <v>3</v>
      </c>
      <c r="N154" s="5" t="s">
        <v>525</v>
      </c>
      <c r="Q154" s="8" t="s">
        <v>5</v>
      </c>
      <c r="T154" s="5"/>
      <c r="U154" s="5"/>
      <c r="V154" s="8" t="s">
        <v>6</v>
      </c>
      <c r="W154" s="5">
        <v>134</v>
      </c>
    </row>
    <row r="155" spans="1:33">
      <c r="A155" s="15">
        <v>17154</v>
      </c>
      <c r="B155" s="45" t="s">
        <v>10629</v>
      </c>
      <c r="C155" s="5" t="s">
        <v>526</v>
      </c>
      <c r="D155" s="5" t="s">
        <v>423</v>
      </c>
      <c r="E155" s="5">
        <v>1899</v>
      </c>
      <c r="I155" s="2" t="s">
        <v>527</v>
      </c>
      <c r="J155" s="2" t="s">
        <v>36</v>
      </c>
      <c r="K155" s="2" t="s">
        <v>37</v>
      </c>
      <c r="M155" s="5" t="s">
        <v>3</v>
      </c>
      <c r="N155" s="5" t="s">
        <v>528</v>
      </c>
      <c r="Q155" s="8" t="s">
        <v>117</v>
      </c>
      <c r="R155" s="5" t="s">
        <v>879</v>
      </c>
      <c r="S155" s="5" t="s">
        <v>47</v>
      </c>
      <c r="T155" s="5"/>
      <c r="U155" s="5"/>
      <c r="V155" s="8" t="s">
        <v>6</v>
      </c>
      <c r="W155" s="5">
        <v>106</v>
      </c>
      <c r="AA155" s="2" t="s">
        <v>46</v>
      </c>
      <c r="AB155" s="2">
        <v>1899</v>
      </c>
    </row>
    <row r="156" spans="1:33">
      <c r="A156" s="15">
        <v>17155</v>
      </c>
      <c r="B156" s="45" t="s">
        <v>10629</v>
      </c>
      <c r="C156" s="5" t="s">
        <v>529</v>
      </c>
      <c r="D156" s="5" t="s">
        <v>423</v>
      </c>
      <c r="E156" s="5">
        <v>1899</v>
      </c>
      <c r="I156" s="2" t="s">
        <v>527</v>
      </c>
      <c r="J156" s="2" t="s">
        <v>36</v>
      </c>
      <c r="K156" s="2" t="s">
        <v>37</v>
      </c>
      <c r="M156" s="5" t="s">
        <v>3</v>
      </c>
      <c r="N156" s="5" t="s">
        <v>530</v>
      </c>
      <c r="Q156" s="8" t="s">
        <v>5</v>
      </c>
      <c r="R156" s="5" t="s">
        <v>879</v>
      </c>
      <c r="S156" s="5" t="s">
        <v>47</v>
      </c>
      <c r="T156" s="5"/>
      <c r="U156" s="5"/>
      <c r="V156" s="8" t="s">
        <v>6</v>
      </c>
      <c r="W156" s="5">
        <v>108</v>
      </c>
      <c r="AA156" s="2" t="s">
        <v>46</v>
      </c>
      <c r="AB156" s="2">
        <v>1899</v>
      </c>
    </row>
    <row r="157" spans="1:33">
      <c r="A157" s="15">
        <v>17156</v>
      </c>
      <c r="B157" s="45" t="s">
        <v>10629</v>
      </c>
      <c r="C157" s="5" t="s">
        <v>531</v>
      </c>
      <c r="D157" s="5" t="s">
        <v>423</v>
      </c>
      <c r="E157" s="5">
        <v>1900</v>
      </c>
      <c r="I157" s="2" t="s">
        <v>527</v>
      </c>
      <c r="J157" s="2" t="s">
        <v>36</v>
      </c>
      <c r="K157" s="2" t="s">
        <v>37</v>
      </c>
      <c r="M157" s="5" t="s">
        <v>3</v>
      </c>
      <c r="N157" s="5" t="s">
        <v>532</v>
      </c>
      <c r="Q157" s="8" t="s">
        <v>5</v>
      </c>
      <c r="R157" s="5" t="s">
        <v>879</v>
      </c>
      <c r="S157" s="5" t="s">
        <v>47</v>
      </c>
      <c r="T157" s="5"/>
      <c r="U157" s="5"/>
      <c r="V157" s="8" t="s">
        <v>6</v>
      </c>
      <c r="W157" s="5">
        <v>108</v>
      </c>
      <c r="AA157" s="2" t="s">
        <v>46</v>
      </c>
      <c r="AB157" s="2">
        <v>1900</v>
      </c>
    </row>
    <row r="158" spans="1:33">
      <c r="A158" s="15">
        <v>17157</v>
      </c>
      <c r="B158" s="45" t="s">
        <v>10629</v>
      </c>
      <c r="C158" s="5" t="s">
        <v>533</v>
      </c>
      <c r="D158" s="5" t="s">
        <v>423</v>
      </c>
      <c r="E158" s="5">
        <v>1900</v>
      </c>
      <c r="I158" s="2" t="s">
        <v>527</v>
      </c>
      <c r="J158" s="2" t="s">
        <v>36</v>
      </c>
      <c r="K158" s="2" t="s">
        <v>37</v>
      </c>
      <c r="M158" s="5" t="s">
        <v>3</v>
      </c>
      <c r="N158" s="5" t="s">
        <v>534</v>
      </c>
      <c r="Q158" s="8" t="s">
        <v>5</v>
      </c>
      <c r="R158" s="5" t="s">
        <v>879</v>
      </c>
      <c r="S158" s="5" t="s">
        <v>47</v>
      </c>
      <c r="T158" s="5"/>
      <c r="U158" s="5"/>
      <c r="V158" s="8" t="s">
        <v>6</v>
      </c>
      <c r="W158" s="5">
        <v>108</v>
      </c>
      <c r="AA158" s="2" t="s">
        <v>46</v>
      </c>
      <c r="AB158" s="2">
        <v>1900</v>
      </c>
    </row>
    <row r="159" spans="1:33">
      <c r="A159" s="15">
        <v>17158</v>
      </c>
      <c r="B159" s="45" t="s">
        <v>10629</v>
      </c>
      <c r="C159" s="5" t="s">
        <v>535</v>
      </c>
      <c r="D159" s="5" t="s">
        <v>423</v>
      </c>
      <c r="E159" s="5">
        <v>1900</v>
      </c>
      <c r="I159" s="2" t="s">
        <v>527</v>
      </c>
      <c r="J159" s="2" t="s">
        <v>36</v>
      </c>
      <c r="K159" s="2" t="s">
        <v>37</v>
      </c>
      <c r="M159" s="5" t="s">
        <v>3</v>
      </c>
      <c r="N159" s="5" t="s">
        <v>536</v>
      </c>
      <c r="Q159" s="8" t="s">
        <v>117</v>
      </c>
      <c r="R159" s="5" t="s">
        <v>879</v>
      </c>
      <c r="S159" s="5" t="s">
        <v>47</v>
      </c>
      <c r="T159" s="5"/>
      <c r="U159" s="5"/>
      <c r="V159" s="8" t="s">
        <v>6</v>
      </c>
      <c r="W159" s="5">
        <v>106</v>
      </c>
      <c r="AA159" s="2" t="s">
        <v>46</v>
      </c>
      <c r="AB159" s="2">
        <v>1900</v>
      </c>
    </row>
    <row r="160" spans="1:33">
      <c r="A160" s="15">
        <v>17159</v>
      </c>
      <c r="B160" s="45" t="s">
        <v>10629</v>
      </c>
      <c r="C160" s="5" t="s">
        <v>537</v>
      </c>
      <c r="D160" s="5" t="s">
        <v>423</v>
      </c>
      <c r="E160" s="5">
        <v>1900</v>
      </c>
      <c r="I160" s="2" t="s">
        <v>527</v>
      </c>
      <c r="J160" s="2" t="s">
        <v>36</v>
      </c>
      <c r="K160" s="2" t="s">
        <v>37</v>
      </c>
      <c r="M160" s="5" t="s">
        <v>3</v>
      </c>
      <c r="N160" s="5" t="s">
        <v>538</v>
      </c>
      <c r="Q160" s="8" t="s">
        <v>117</v>
      </c>
      <c r="R160" s="5" t="s">
        <v>879</v>
      </c>
      <c r="S160" s="5" t="s">
        <v>47</v>
      </c>
      <c r="T160" s="5"/>
      <c r="U160" s="5"/>
      <c r="V160" s="8" t="s">
        <v>6</v>
      </c>
      <c r="W160" s="5">
        <v>108</v>
      </c>
      <c r="AA160" s="2" t="s">
        <v>46</v>
      </c>
      <c r="AB160" s="2">
        <v>1900</v>
      </c>
    </row>
    <row r="161" spans="1:28">
      <c r="A161" s="15">
        <v>17160</v>
      </c>
      <c r="B161" s="45" t="s">
        <v>10629</v>
      </c>
      <c r="C161" s="5" t="s">
        <v>539</v>
      </c>
      <c r="D161" s="5" t="s">
        <v>423</v>
      </c>
      <c r="E161" s="5">
        <v>1900</v>
      </c>
      <c r="I161" s="2" t="s">
        <v>527</v>
      </c>
      <c r="J161" s="2" t="s">
        <v>36</v>
      </c>
      <c r="K161" s="2" t="s">
        <v>37</v>
      </c>
      <c r="M161" s="5" t="s">
        <v>3</v>
      </c>
      <c r="N161" s="5" t="s">
        <v>540</v>
      </c>
      <c r="Q161" s="8" t="s">
        <v>5</v>
      </c>
      <c r="R161" s="5" t="s">
        <v>879</v>
      </c>
      <c r="S161" s="5" t="s">
        <v>47</v>
      </c>
      <c r="T161" s="5"/>
      <c r="U161" s="5"/>
      <c r="V161" s="8" t="s">
        <v>6</v>
      </c>
      <c r="W161" s="5">
        <v>108</v>
      </c>
      <c r="AA161" s="2" t="s">
        <v>46</v>
      </c>
      <c r="AB161" s="2">
        <v>1900</v>
      </c>
    </row>
    <row r="162" spans="1:28">
      <c r="A162" s="15">
        <v>17161</v>
      </c>
      <c r="B162" s="45" t="s">
        <v>10629</v>
      </c>
      <c r="C162" s="5" t="s">
        <v>541</v>
      </c>
      <c r="D162" s="5" t="s">
        <v>423</v>
      </c>
      <c r="E162" s="5">
        <v>1901</v>
      </c>
      <c r="I162" s="2" t="s">
        <v>527</v>
      </c>
      <c r="J162" s="2" t="s">
        <v>36</v>
      </c>
      <c r="K162" s="2" t="s">
        <v>37</v>
      </c>
      <c r="M162" s="5" t="s">
        <v>3</v>
      </c>
      <c r="N162" s="5" t="s">
        <v>476</v>
      </c>
      <c r="Q162" s="8" t="s">
        <v>117</v>
      </c>
      <c r="R162" s="5" t="s">
        <v>879</v>
      </c>
      <c r="S162" s="5" t="s">
        <v>47</v>
      </c>
      <c r="T162" s="5"/>
      <c r="U162" s="5"/>
      <c r="V162" s="8" t="s">
        <v>6</v>
      </c>
      <c r="W162" s="5">
        <v>108</v>
      </c>
      <c r="AA162" s="2" t="s">
        <v>46</v>
      </c>
      <c r="AB162" s="2">
        <v>1901</v>
      </c>
    </row>
    <row r="163" spans="1:28">
      <c r="A163" s="15">
        <v>17162</v>
      </c>
      <c r="B163" s="45" t="s">
        <v>10629</v>
      </c>
      <c r="C163" s="5" t="s">
        <v>542</v>
      </c>
      <c r="D163" s="5" t="s">
        <v>423</v>
      </c>
      <c r="E163" s="5">
        <v>1901</v>
      </c>
      <c r="I163" s="2" t="s">
        <v>527</v>
      </c>
      <c r="J163" s="2" t="s">
        <v>36</v>
      </c>
      <c r="K163" s="2" t="s">
        <v>37</v>
      </c>
      <c r="M163" s="5" t="s">
        <v>3</v>
      </c>
      <c r="N163" s="5" t="s">
        <v>543</v>
      </c>
      <c r="Q163" s="8" t="s">
        <v>5</v>
      </c>
      <c r="R163" s="5" t="s">
        <v>879</v>
      </c>
      <c r="S163" s="5" t="s">
        <v>47</v>
      </c>
      <c r="T163" s="5"/>
      <c r="U163" s="5"/>
      <c r="V163" s="8" t="s">
        <v>6</v>
      </c>
      <c r="W163" s="5">
        <v>154</v>
      </c>
      <c r="AA163" s="2" t="s">
        <v>46</v>
      </c>
      <c r="AB163" s="2">
        <v>1901</v>
      </c>
    </row>
    <row r="164" spans="1:28">
      <c r="A164" s="15">
        <v>17163</v>
      </c>
      <c r="B164" s="45" t="s">
        <v>10629</v>
      </c>
      <c r="C164" s="5" t="s">
        <v>544</v>
      </c>
      <c r="D164" s="5" t="s">
        <v>423</v>
      </c>
      <c r="E164" s="5">
        <v>1901</v>
      </c>
      <c r="I164" s="2" t="s">
        <v>527</v>
      </c>
      <c r="J164" s="2" t="s">
        <v>36</v>
      </c>
      <c r="K164" s="2" t="s">
        <v>37</v>
      </c>
      <c r="M164" s="5" t="s">
        <v>3</v>
      </c>
      <c r="N164" s="5" t="s">
        <v>545</v>
      </c>
      <c r="Q164" s="8" t="s">
        <v>117</v>
      </c>
      <c r="R164" s="5" t="s">
        <v>879</v>
      </c>
      <c r="S164" s="5" t="s">
        <v>47</v>
      </c>
      <c r="T164" s="5"/>
      <c r="U164" s="5"/>
      <c r="V164" s="8" t="s">
        <v>6</v>
      </c>
      <c r="W164" s="5">
        <v>104</v>
      </c>
      <c r="AA164" s="2" t="s">
        <v>46</v>
      </c>
      <c r="AB164" s="2">
        <v>1901</v>
      </c>
    </row>
    <row r="165" spans="1:28">
      <c r="A165" s="15">
        <v>17164</v>
      </c>
      <c r="B165" s="45" t="s">
        <v>10629</v>
      </c>
      <c r="C165" s="5" t="s">
        <v>546</v>
      </c>
      <c r="D165" s="5" t="s">
        <v>423</v>
      </c>
      <c r="E165" s="5">
        <v>1901</v>
      </c>
      <c r="I165" s="2" t="s">
        <v>527</v>
      </c>
      <c r="J165" s="2" t="s">
        <v>36</v>
      </c>
      <c r="K165" s="2" t="s">
        <v>37</v>
      </c>
      <c r="M165" s="5" t="s">
        <v>3</v>
      </c>
      <c r="N165" s="5" t="s">
        <v>547</v>
      </c>
      <c r="Q165" s="8" t="s">
        <v>117</v>
      </c>
      <c r="R165" s="5" t="s">
        <v>879</v>
      </c>
      <c r="S165" s="5" t="s">
        <v>47</v>
      </c>
      <c r="T165" s="5"/>
      <c r="U165" s="5"/>
      <c r="V165" s="8" t="s">
        <v>6</v>
      </c>
      <c r="W165" s="5">
        <v>108</v>
      </c>
      <c r="AA165" s="2" t="s">
        <v>46</v>
      </c>
      <c r="AB165" s="2">
        <v>1901</v>
      </c>
    </row>
    <row r="166" spans="1:28">
      <c r="A166" s="15">
        <v>17165</v>
      </c>
      <c r="B166" s="45" t="s">
        <v>10629</v>
      </c>
      <c r="C166" s="5" t="s">
        <v>548</v>
      </c>
      <c r="D166" s="5" t="s">
        <v>423</v>
      </c>
      <c r="E166" s="5">
        <v>1902</v>
      </c>
      <c r="I166" s="2" t="s">
        <v>527</v>
      </c>
      <c r="J166" s="2" t="s">
        <v>36</v>
      </c>
      <c r="K166" s="2" t="s">
        <v>37</v>
      </c>
      <c r="M166" s="5" t="s">
        <v>3</v>
      </c>
      <c r="N166" s="5" t="s">
        <v>549</v>
      </c>
      <c r="Q166" s="8" t="s">
        <v>5</v>
      </c>
      <c r="R166" s="5" t="s">
        <v>879</v>
      </c>
      <c r="S166" s="5" t="s">
        <v>47</v>
      </c>
      <c r="T166" s="5"/>
      <c r="U166" s="5"/>
      <c r="V166" s="8" t="s">
        <v>6</v>
      </c>
      <c r="W166" s="5">
        <v>108</v>
      </c>
      <c r="AA166" s="2" t="s">
        <v>46</v>
      </c>
      <c r="AB166" s="2">
        <v>1902</v>
      </c>
    </row>
    <row r="167" spans="1:28">
      <c r="A167" s="15">
        <v>17166</v>
      </c>
      <c r="B167" s="45" t="s">
        <v>10629</v>
      </c>
      <c r="C167" s="5" t="s">
        <v>550</v>
      </c>
      <c r="D167" s="5" t="s">
        <v>423</v>
      </c>
      <c r="E167" s="5">
        <v>1902</v>
      </c>
      <c r="I167" s="2" t="s">
        <v>527</v>
      </c>
      <c r="J167" s="2" t="s">
        <v>36</v>
      </c>
      <c r="K167" s="2" t="s">
        <v>37</v>
      </c>
      <c r="M167" s="5" t="s">
        <v>3</v>
      </c>
      <c r="N167" s="5" t="s">
        <v>551</v>
      </c>
      <c r="Q167" s="8" t="s">
        <v>117</v>
      </c>
      <c r="R167" s="5" t="s">
        <v>879</v>
      </c>
      <c r="S167" s="5" t="s">
        <v>47</v>
      </c>
      <c r="T167" s="5"/>
      <c r="U167" s="5"/>
      <c r="V167" s="8" t="s">
        <v>6</v>
      </c>
      <c r="W167" s="5">
        <v>110</v>
      </c>
      <c r="AA167" s="2" t="s">
        <v>46</v>
      </c>
      <c r="AB167" s="2">
        <v>1902</v>
      </c>
    </row>
    <row r="168" spans="1:28">
      <c r="A168" s="15">
        <v>17167</v>
      </c>
      <c r="B168" s="45" t="s">
        <v>10629</v>
      </c>
      <c r="C168" s="5" t="s">
        <v>552</v>
      </c>
      <c r="D168" s="5" t="s">
        <v>553</v>
      </c>
      <c r="J168" s="2" t="s">
        <v>36</v>
      </c>
      <c r="K168" s="2" t="s">
        <v>294</v>
      </c>
      <c r="M168" s="5" t="s">
        <v>3</v>
      </c>
      <c r="N168" s="5" t="s">
        <v>429</v>
      </c>
      <c r="Q168" s="8" t="s">
        <v>5</v>
      </c>
      <c r="T168" s="5"/>
      <c r="U168" s="5"/>
      <c r="V168" s="8" t="s">
        <v>6</v>
      </c>
      <c r="W168" s="5">
        <v>689</v>
      </c>
    </row>
    <row r="169" spans="1:28">
      <c r="A169" s="15">
        <v>17168</v>
      </c>
      <c r="B169" s="45" t="s">
        <v>10629</v>
      </c>
      <c r="C169" s="5" t="s">
        <v>554</v>
      </c>
      <c r="D169" s="5" t="s">
        <v>555</v>
      </c>
      <c r="E169" s="5">
        <v>1861</v>
      </c>
      <c r="J169" s="2" t="s">
        <v>31</v>
      </c>
      <c r="K169" s="2" t="s">
        <v>31</v>
      </c>
      <c r="M169" s="5" t="s">
        <v>3</v>
      </c>
      <c r="N169" s="5" t="s">
        <v>556</v>
      </c>
      <c r="Q169" s="8" t="s">
        <v>5</v>
      </c>
      <c r="T169" s="5"/>
      <c r="U169" s="5"/>
      <c r="V169" s="8" t="s">
        <v>6</v>
      </c>
      <c r="W169" s="5">
        <v>296</v>
      </c>
    </row>
    <row r="170" spans="1:28">
      <c r="A170" s="15">
        <v>17169</v>
      </c>
      <c r="B170" s="45" t="s">
        <v>10629</v>
      </c>
      <c r="C170" s="5" t="s">
        <v>557</v>
      </c>
      <c r="D170" s="5" t="s">
        <v>558</v>
      </c>
      <c r="E170" s="5">
        <v>1997</v>
      </c>
      <c r="J170" s="2" t="s">
        <v>124</v>
      </c>
      <c r="K170" s="2" t="s">
        <v>37</v>
      </c>
      <c r="M170" s="5" t="s">
        <v>3</v>
      </c>
      <c r="N170" s="5" t="s">
        <v>559</v>
      </c>
      <c r="Q170" s="8" t="s">
        <v>5</v>
      </c>
      <c r="T170" s="5"/>
      <c r="U170" s="5"/>
      <c r="V170" s="8" t="s">
        <v>6</v>
      </c>
      <c r="W170" s="5">
        <v>590</v>
      </c>
      <c r="AA170" s="2" t="s">
        <v>560</v>
      </c>
      <c r="AB170" s="2">
        <v>1997</v>
      </c>
    </row>
    <row r="171" spans="1:28">
      <c r="A171" s="15">
        <v>17170</v>
      </c>
      <c r="B171" s="45" t="s">
        <v>10629</v>
      </c>
      <c r="C171" s="5" t="s">
        <v>561</v>
      </c>
      <c r="D171" s="5" t="s">
        <v>558</v>
      </c>
      <c r="E171" s="5">
        <v>1997</v>
      </c>
      <c r="J171" s="2" t="s">
        <v>124</v>
      </c>
      <c r="K171" s="2" t="s">
        <v>37</v>
      </c>
      <c r="M171" s="5" t="s">
        <v>3</v>
      </c>
      <c r="N171" s="5" t="s">
        <v>562</v>
      </c>
      <c r="Q171" s="8" t="s">
        <v>5</v>
      </c>
      <c r="T171" s="5"/>
      <c r="U171" s="5"/>
      <c r="V171" s="8" t="s">
        <v>6</v>
      </c>
      <c r="W171" s="5">
        <v>590</v>
      </c>
      <c r="AA171" s="2" t="s">
        <v>560</v>
      </c>
      <c r="AB171" s="2">
        <v>1997</v>
      </c>
    </row>
    <row r="172" spans="1:28">
      <c r="A172" s="15">
        <v>17171</v>
      </c>
      <c r="B172" s="45" t="s">
        <v>10629</v>
      </c>
      <c r="C172" s="5" t="s">
        <v>563</v>
      </c>
      <c r="D172" s="5" t="s">
        <v>558</v>
      </c>
      <c r="E172" s="5">
        <v>1998</v>
      </c>
      <c r="J172" s="2" t="s">
        <v>124</v>
      </c>
      <c r="K172" s="2" t="s">
        <v>37</v>
      </c>
      <c r="M172" s="5" t="s">
        <v>3</v>
      </c>
      <c r="N172" s="5" t="s">
        <v>564</v>
      </c>
      <c r="Q172" s="8" t="s">
        <v>5</v>
      </c>
      <c r="T172" s="5"/>
      <c r="U172" s="5"/>
      <c r="V172" s="8" t="s">
        <v>6</v>
      </c>
      <c r="W172" s="5">
        <v>624</v>
      </c>
      <c r="AA172" s="2" t="s">
        <v>560</v>
      </c>
      <c r="AB172" s="2">
        <v>1998</v>
      </c>
    </row>
    <row r="173" spans="1:28">
      <c r="A173" s="15">
        <v>17172</v>
      </c>
      <c r="B173" s="45" t="s">
        <v>10629</v>
      </c>
      <c r="C173" s="5" t="s">
        <v>565</v>
      </c>
      <c r="D173" s="5" t="s">
        <v>558</v>
      </c>
      <c r="E173" s="5">
        <v>1998</v>
      </c>
      <c r="J173" s="2" t="s">
        <v>124</v>
      </c>
      <c r="K173" s="2" t="s">
        <v>37</v>
      </c>
      <c r="M173" s="5" t="s">
        <v>3</v>
      </c>
      <c r="N173" s="5" t="s">
        <v>566</v>
      </c>
      <c r="Q173" s="8" t="s">
        <v>5</v>
      </c>
      <c r="T173" s="5"/>
      <c r="U173" s="5"/>
      <c r="V173" s="8" t="s">
        <v>6</v>
      </c>
      <c r="W173" s="5">
        <v>536</v>
      </c>
      <c r="AA173" s="2" t="s">
        <v>560</v>
      </c>
      <c r="AB173" s="2">
        <v>1998</v>
      </c>
    </row>
    <row r="174" spans="1:28">
      <c r="A174" s="15">
        <v>17173</v>
      </c>
      <c r="B174" s="45" t="s">
        <v>10629</v>
      </c>
      <c r="C174" s="5" t="s">
        <v>567</v>
      </c>
      <c r="D174" s="5" t="s">
        <v>558</v>
      </c>
      <c r="E174" s="5">
        <v>1999</v>
      </c>
      <c r="J174" s="2" t="s">
        <v>124</v>
      </c>
      <c r="K174" s="2" t="s">
        <v>37</v>
      </c>
      <c r="M174" s="5" t="s">
        <v>3</v>
      </c>
      <c r="N174" s="5" t="s">
        <v>556</v>
      </c>
      <c r="Q174" s="8" t="s">
        <v>5</v>
      </c>
      <c r="T174" s="5"/>
      <c r="U174" s="5"/>
      <c r="V174" s="8" t="s">
        <v>6</v>
      </c>
      <c r="W174" s="5">
        <v>754</v>
      </c>
      <c r="AA174" s="2" t="s">
        <v>560</v>
      </c>
      <c r="AB174" s="2">
        <v>1999</v>
      </c>
    </row>
    <row r="175" spans="1:28">
      <c r="A175" s="15">
        <v>17174</v>
      </c>
      <c r="B175" s="45" t="s">
        <v>10629</v>
      </c>
      <c r="C175" s="5" t="s">
        <v>568</v>
      </c>
      <c r="D175" s="5" t="s">
        <v>558</v>
      </c>
      <c r="E175" s="5">
        <v>1999</v>
      </c>
      <c r="J175" s="2" t="s">
        <v>124</v>
      </c>
      <c r="K175" s="2" t="s">
        <v>37</v>
      </c>
      <c r="M175" s="5" t="s">
        <v>3</v>
      </c>
      <c r="N175" s="5" t="s">
        <v>569</v>
      </c>
      <c r="Q175" s="8" t="s">
        <v>5</v>
      </c>
      <c r="T175" s="5"/>
      <c r="U175" s="5"/>
      <c r="V175" s="8" t="s">
        <v>6</v>
      </c>
      <c r="W175" s="5">
        <v>802</v>
      </c>
      <c r="AA175" s="2" t="s">
        <v>560</v>
      </c>
      <c r="AB175" s="2">
        <v>1999</v>
      </c>
    </row>
    <row r="176" spans="1:28">
      <c r="A176" s="15">
        <v>17175</v>
      </c>
      <c r="B176" s="45" t="s">
        <v>10629</v>
      </c>
      <c r="C176" s="5" t="s">
        <v>570</v>
      </c>
      <c r="D176" s="5" t="s">
        <v>571</v>
      </c>
      <c r="E176" s="5">
        <v>1917</v>
      </c>
      <c r="I176" s="2" t="s">
        <v>572</v>
      </c>
      <c r="J176" s="2" t="s">
        <v>36</v>
      </c>
      <c r="K176" s="2" t="s">
        <v>37</v>
      </c>
      <c r="M176" s="5" t="s">
        <v>3</v>
      </c>
      <c r="N176" s="5" t="s">
        <v>569</v>
      </c>
      <c r="Q176" s="8" t="s">
        <v>5</v>
      </c>
      <c r="R176" s="5" t="s">
        <v>888</v>
      </c>
      <c r="S176" s="5" t="s">
        <v>887</v>
      </c>
      <c r="T176" s="5"/>
      <c r="U176" s="5"/>
      <c r="V176" s="8" t="s">
        <v>6</v>
      </c>
      <c r="W176" s="5">
        <v>328</v>
      </c>
      <c r="AA176" s="2" t="s">
        <v>573</v>
      </c>
      <c r="AB176" s="2">
        <v>1917</v>
      </c>
    </row>
    <row r="177" spans="1:29">
      <c r="A177" s="15">
        <v>17176</v>
      </c>
      <c r="B177" s="45" t="s">
        <v>10629</v>
      </c>
      <c r="C177" s="5" t="s">
        <v>574</v>
      </c>
      <c r="D177" s="5" t="s">
        <v>444</v>
      </c>
      <c r="J177" s="2" t="s">
        <v>26</v>
      </c>
      <c r="K177" s="2" t="s">
        <v>26</v>
      </c>
      <c r="M177" s="5" t="s">
        <v>3</v>
      </c>
      <c r="N177" s="5" t="s">
        <v>575</v>
      </c>
      <c r="Q177" s="8" t="s">
        <v>5</v>
      </c>
      <c r="R177" s="5" t="s">
        <v>576</v>
      </c>
      <c r="S177" s="5" t="s">
        <v>577</v>
      </c>
      <c r="T177" s="5"/>
      <c r="U177" s="5"/>
      <c r="V177" s="8" t="s">
        <v>6</v>
      </c>
      <c r="W177" s="5">
        <v>426</v>
      </c>
      <c r="AC177" s="2" t="s">
        <v>578</v>
      </c>
    </row>
    <row r="178" spans="1:29">
      <c r="A178" s="15">
        <v>17177</v>
      </c>
      <c r="B178" s="45" t="s">
        <v>10629</v>
      </c>
      <c r="C178" s="5" t="s">
        <v>579</v>
      </c>
      <c r="E178" s="5">
        <v>1981</v>
      </c>
      <c r="J178" s="2" t="s">
        <v>36</v>
      </c>
      <c r="K178" s="2" t="s">
        <v>37</v>
      </c>
      <c r="M178" s="5" t="s">
        <v>3</v>
      </c>
      <c r="N178" s="5" t="s">
        <v>580</v>
      </c>
      <c r="Q178" s="8" t="s">
        <v>5</v>
      </c>
      <c r="R178" s="5" t="s">
        <v>581</v>
      </c>
      <c r="S178" s="5" t="s">
        <v>582</v>
      </c>
      <c r="T178" s="5"/>
      <c r="U178" s="5"/>
      <c r="V178" s="8" t="s">
        <v>6</v>
      </c>
      <c r="W178" s="5">
        <v>446</v>
      </c>
      <c r="AA178" s="2" t="s">
        <v>583</v>
      </c>
      <c r="AB178" s="2">
        <v>1981</v>
      </c>
    </row>
    <row r="179" spans="1:29">
      <c r="A179" s="15">
        <v>17178</v>
      </c>
      <c r="B179" s="45" t="s">
        <v>10629</v>
      </c>
      <c r="C179" s="5" t="s">
        <v>584</v>
      </c>
      <c r="D179" s="5" t="s">
        <v>585</v>
      </c>
      <c r="E179" s="5">
        <v>1868</v>
      </c>
      <c r="G179" s="5" t="s">
        <v>586</v>
      </c>
      <c r="H179" s="5" t="s">
        <v>587</v>
      </c>
      <c r="J179" s="2" t="s">
        <v>31</v>
      </c>
      <c r="K179" s="2" t="s">
        <v>31</v>
      </c>
      <c r="M179" s="5" t="s">
        <v>3</v>
      </c>
      <c r="N179" s="5" t="s">
        <v>588</v>
      </c>
      <c r="Q179" s="8" t="s">
        <v>5</v>
      </c>
      <c r="T179" s="5"/>
      <c r="U179" s="5"/>
      <c r="V179" s="8" t="s">
        <v>6</v>
      </c>
      <c r="W179" s="5">
        <v>244</v>
      </c>
      <c r="AB179" s="2">
        <v>1868</v>
      </c>
    </row>
    <row r="180" spans="1:29">
      <c r="A180" s="15">
        <v>17179</v>
      </c>
      <c r="B180" s="45" t="s">
        <v>10629</v>
      </c>
      <c r="C180" s="5" t="s">
        <v>589</v>
      </c>
      <c r="J180" s="2" t="s">
        <v>36</v>
      </c>
      <c r="K180" s="2" t="s">
        <v>37</v>
      </c>
      <c r="M180" s="5" t="s">
        <v>38</v>
      </c>
      <c r="N180" s="5" t="s">
        <v>590</v>
      </c>
      <c r="O180" s="19">
        <v>7</v>
      </c>
      <c r="P180" s="5">
        <v>36</v>
      </c>
      <c r="Q180" s="8" t="s">
        <v>5</v>
      </c>
      <c r="R180" s="5" t="s">
        <v>591</v>
      </c>
      <c r="S180" s="5" t="s">
        <v>592</v>
      </c>
      <c r="T180" s="5"/>
      <c r="U180" s="5"/>
      <c r="V180" s="8" t="s">
        <v>6</v>
      </c>
      <c r="W180" s="5">
        <v>41</v>
      </c>
    </row>
    <row r="181" spans="1:29">
      <c r="A181" s="15">
        <v>17180</v>
      </c>
      <c r="B181" s="45" t="s">
        <v>10629</v>
      </c>
      <c r="C181" s="5" t="s">
        <v>593</v>
      </c>
      <c r="E181" s="5">
        <v>2012</v>
      </c>
      <c r="I181" s="2" t="s">
        <v>594</v>
      </c>
      <c r="J181" s="2" t="s">
        <v>36</v>
      </c>
      <c r="K181" s="2" t="s">
        <v>37</v>
      </c>
      <c r="M181" s="5" t="s">
        <v>3</v>
      </c>
      <c r="N181" s="5" t="s">
        <v>595</v>
      </c>
      <c r="Q181" s="8" t="s">
        <v>5</v>
      </c>
      <c r="T181" s="5"/>
      <c r="U181" s="5"/>
      <c r="V181" s="8" t="s">
        <v>6</v>
      </c>
      <c r="W181" s="5">
        <f>369*2</f>
        <v>738</v>
      </c>
      <c r="AA181" s="2" t="s">
        <v>596</v>
      </c>
      <c r="AB181" s="2">
        <v>2012</v>
      </c>
    </row>
    <row r="182" spans="1:29">
      <c r="A182" s="15">
        <v>17181</v>
      </c>
      <c r="B182" s="45" t="s">
        <v>10629</v>
      </c>
      <c r="C182" s="5" t="s">
        <v>597</v>
      </c>
      <c r="D182" s="5" t="s">
        <v>598</v>
      </c>
      <c r="E182" s="5" t="s">
        <v>599</v>
      </c>
      <c r="J182" s="2" t="s">
        <v>79</v>
      </c>
      <c r="K182" s="2" t="s">
        <v>37</v>
      </c>
      <c r="M182" s="5" t="s">
        <v>3</v>
      </c>
      <c r="N182" s="5" t="s">
        <v>600</v>
      </c>
      <c r="Q182" s="8" t="s">
        <v>5</v>
      </c>
      <c r="T182" s="5"/>
      <c r="U182" s="5"/>
      <c r="V182" s="8" t="s">
        <v>6</v>
      </c>
      <c r="W182" s="5">
        <v>541</v>
      </c>
      <c r="AB182" s="2" t="s">
        <v>599</v>
      </c>
    </row>
    <row r="183" spans="1:29">
      <c r="A183" s="15">
        <v>17182</v>
      </c>
      <c r="B183" s="45" t="s">
        <v>10629</v>
      </c>
      <c r="C183" s="5" t="s">
        <v>601</v>
      </c>
      <c r="D183" s="5" t="s">
        <v>602</v>
      </c>
      <c r="E183" s="5">
        <v>1870</v>
      </c>
      <c r="J183" s="2" t="s">
        <v>26</v>
      </c>
      <c r="K183" s="2" t="s">
        <v>603</v>
      </c>
      <c r="M183" s="5" t="s">
        <v>3</v>
      </c>
      <c r="N183" s="5" t="s">
        <v>604</v>
      </c>
      <c r="Q183" s="8" t="s">
        <v>5</v>
      </c>
      <c r="T183" s="5"/>
      <c r="U183" s="5"/>
      <c r="V183" s="8" t="s">
        <v>6</v>
      </c>
      <c r="W183" s="5">
        <v>330</v>
      </c>
      <c r="AA183" s="2" t="s">
        <v>605</v>
      </c>
      <c r="AB183" s="2">
        <v>2013</v>
      </c>
      <c r="AC183" s="2" t="s">
        <v>34</v>
      </c>
    </row>
    <row r="184" spans="1:29">
      <c r="A184" s="15">
        <v>17183</v>
      </c>
      <c r="B184" s="45" t="s">
        <v>10629</v>
      </c>
      <c r="C184" s="5" t="s">
        <v>606</v>
      </c>
      <c r="D184" s="5" t="s">
        <v>607</v>
      </c>
      <c r="J184" s="2" t="s">
        <v>26</v>
      </c>
      <c r="K184" s="2" t="s">
        <v>27</v>
      </c>
      <c r="M184" s="5" t="s">
        <v>3</v>
      </c>
      <c r="N184" s="5" t="s">
        <v>398</v>
      </c>
      <c r="Q184" s="8" t="s">
        <v>5</v>
      </c>
      <c r="T184" s="5"/>
      <c r="U184" s="5"/>
      <c r="V184" s="8" t="s">
        <v>6</v>
      </c>
      <c r="W184" s="5">
        <v>18</v>
      </c>
    </row>
    <row r="185" spans="1:29">
      <c r="A185" s="15">
        <v>17184</v>
      </c>
      <c r="B185" s="45" t="s">
        <v>10629</v>
      </c>
      <c r="C185" s="5" t="s">
        <v>597</v>
      </c>
      <c r="D185" s="5" t="s">
        <v>598</v>
      </c>
      <c r="E185" s="5">
        <v>2016</v>
      </c>
      <c r="J185" s="2" t="s">
        <v>124</v>
      </c>
      <c r="K185" s="2" t="s">
        <v>608</v>
      </c>
      <c r="M185" s="5" t="s">
        <v>3</v>
      </c>
      <c r="N185" s="5" t="s">
        <v>609</v>
      </c>
      <c r="Q185" s="8" t="s">
        <v>5</v>
      </c>
      <c r="T185" s="5"/>
      <c r="U185" s="5"/>
      <c r="V185" s="8" t="s">
        <v>6</v>
      </c>
      <c r="W185" s="5">
        <v>620</v>
      </c>
    </row>
    <row r="186" spans="1:29">
      <c r="A186" s="15">
        <v>17185</v>
      </c>
      <c r="B186" s="45" t="s">
        <v>10629</v>
      </c>
      <c r="C186" s="5" t="s">
        <v>610</v>
      </c>
      <c r="D186" s="5" t="s">
        <v>611</v>
      </c>
      <c r="E186" s="5" t="s">
        <v>612</v>
      </c>
      <c r="J186" s="2" t="s">
        <v>36</v>
      </c>
      <c r="K186" s="2" t="s">
        <v>37</v>
      </c>
      <c r="M186" s="5" t="s">
        <v>3</v>
      </c>
      <c r="N186" s="5" t="s">
        <v>613</v>
      </c>
      <c r="Q186" s="8" t="s">
        <v>5</v>
      </c>
      <c r="T186" s="5"/>
      <c r="U186" s="5"/>
      <c r="V186" s="8" t="s">
        <v>6</v>
      </c>
      <c r="W186" s="5">
        <v>590</v>
      </c>
      <c r="AA186" s="2" t="s">
        <v>614</v>
      </c>
      <c r="AB186" s="2" t="s">
        <v>612</v>
      </c>
    </row>
    <row r="187" spans="1:29">
      <c r="A187" s="15">
        <v>17186</v>
      </c>
      <c r="B187" s="45" t="s">
        <v>10629</v>
      </c>
      <c r="C187" s="5" t="s">
        <v>615</v>
      </c>
      <c r="D187" s="5" t="s">
        <v>616</v>
      </c>
      <c r="J187" s="2" t="s">
        <v>36</v>
      </c>
      <c r="K187" s="2" t="s">
        <v>37</v>
      </c>
      <c r="M187" s="5" t="s">
        <v>3</v>
      </c>
      <c r="N187" s="5" t="s">
        <v>617</v>
      </c>
      <c r="Q187" s="8" t="s">
        <v>5</v>
      </c>
      <c r="R187" s="5" t="s">
        <v>896</v>
      </c>
      <c r="S187" s="5" t="s">
        <v>618</v>
      </c>
      <c r="T187" s="5"/>
      <c r="U187" s="5"/>
      <c r="V187" s="8" t="s">
        <v>6</v>
      </c>
      <c r="W187" s="5">
        <v>54</v>
      </c>
      <c r="AA187" s="2" t="s">
        <v>619</v>
      </c>
    </row>
    <row r="188" spans="1:29">
      <c r="A188" s="15">
        <v>17187</v>
      </c>
      <c r="B188" s="45" t="s">
        <v>10629</v>
      </c>
      <c r="C188" s="5" t="s">
        <v>620</v>
      </c>
      <c r="D188" s="5" t="s">
        <v>406</v>
      </c>
      <c r="E188" s="5">
        <v>1925</v>
      </c>
      <c r="I188" s="2" t="s">
        <v>621</v>
      </c>
      <c r="J188" s="2" t="s">
        <v>36</v>
      </c>
      <c r="K188" s="2" t="s">
        <v>37</v>
      </c>
      <c r="M188" s="5" t="s">
        <v>3</v>
      </c>
      <c r="N188" s="5" t="s">
        <v>622</v>
      </c>
      <c r="Q188" s="8" t="s">
        <v>5</v>
      </c>
      <c r="T188" s="5"/>
      <c r="U188" s="5"/>
      <c r="V188" s="8" t="s">
        <v>6</v>
      </c>
      <c r="W188" s="5">
        <v>446</v>
      </c>
      <c r="AA188" s="2" t="s">
        <v>623</v>
      </c>
      <c r="AB188" s="2">
        <v>1925</v>
      </c>
    </row>
    <row r="189" spans="1:29">
      <c r="A189" s="15">
        <v>17188</v>
      </c>
      <c r="B189" s="45" t="s">
        <v>10629</v>
      </c>
      <c r="C189" s="5" t="s">
        <v>624</v>
      </c>
      <c r="D189" s="5" t="s">
        <v>625</v>
      </c>
      <c r="E189" s="5">
        <v>1924</v>
      </c>
      <c r="J189" s="2" t="s">
        <v>26</v>
      </c>
      <c r="K189" s="2" t="s">
        <v>27</v>
      </c>
      <c r="M189" s="5" t="s">
        <v>3</v>
      </c>
      <c r="N189" s="5" t="s">
        <v>626</v>
      </c>
      <c r="Q189" s="8" t="s">
        <v>5</v>
      </c>
      <c r="T189" s="5"/>
      <c r="U189" s="5"/>
      <c r="V189" s="8" t="s">
        <v>6</v>
      </c>
      <c r="W189" s="5">
        <v>398</v>
      </c>
      <c r="AA189" s="2" t="s">
        <v>627</v>
      </c>
      <c r="AB189" s="2">
        <v>1924</v>
      </c>
      <c r="AC189" s="2" t="s">
        <v>578</v>
      </c>
    </row>
    <row r="190" spans="1:29">
      <c r="A190" s="15">
        <v>17189</v>
      </c>
      <c r="B190" s="45" t="s">
        <v>10629</v>
      </c>
      <c r="C190" s="5" t="s">
        <v>628</v>
      </c>
      <c r="D190" s="5" t="s">
        <v>629</v>
      </c>
      <c r="E190" s="5">
        <v>1956</v>
      </c>
      <c r="H190" s="5" t="s">
        <v>630</v>
      </c>
      <c r="J190" s="2" t="s">
        <v>36</v>
      </c>
      <c r="K190" s="2" t="s">
        <v>37</v>
      </c>
      <c r="M190" s="5" t="s">
        <v>3</v>
      </c>
      <c r="N190" s="5" t="s">
        <v>371</v>
      </c>
      <c r="Q190" s="8" t="s">
        <v>5</v>
      </c>
      <c r="R190" s="5" t="s">
        <v>631</v>
      </c>
      <c r="T190" s="5"/>
      <c r="U190" s="5"/>
      <c r="V190" s="8" t="s">
        <v>6</v>
      </c>
      <c r="W190" s="5">
        <v>435</v>
      </c>
      <c r="AA190" s="2" t="s">
        <v>632</v>
      </c>
      <c r="AB190" s="2">
        <v>1956</v>
      </c>
      <c r="AC190" s="2" t="s">
        <v>77</v>
      </c>
    </row>
    <row r="191" spans="1:29">
      <c r="A191" s="15">
        <v>17190</v>
      </c>
      <c r="B191" s="45" t="s">
        <v>10629</v>
      </c>
      <c r="C191" s="5" t="s">
        <v>633</v>
      </c>
      <c r="D191" s="5" t="s">
        <v>634</v>
      </c>
      <c r="H191" s="5" t="s">
        <v>635</v>
      </c>
      <c r="J191" s="2" t="s">
        <v>36</v>
      </c>
      <c r="K191" s="2" t="s">
        <v>37</v>
      </c>
      <c r="M191" s="5" t="s">
        <v>3</v>
      </c>
      <c r="N191" s="5" t="s">
        <v>636</v>
      </c>
      <c r="Q191" s="8" t="s">
        <v>5</v>
      </c>
      <c r="R191" s="5" t="s">
        <v>637</v>
      </c>
      <c r="S191" s="5" t="s">
        <v>893</v>
      </c>
      <c r="T191" s="5"/>
      <c r="U191" s="5"/>
      <c r="V191" s="8" t="s">
        <v>6</v>
      </c>
      <c r="W191" s="5">
        <v>271</v>
      </c>
    </row>
    <row r="192" spans="1:29">
      <c r="A192" s="15">
        <v>17191</v>
      </c>
      <c r="B192" s="45" t="s">
        <v>10629</v>
      </c>
      <c r="C192" s="5" t="s">
        <v>633</v>
      </c>
      <c r="D192" s="5" t="s">
        <v>638</v>
      </c>
      <c r="E192" s="5" t="s">
        <v>639</v>
      </c>
      <c r="H192" s="5" t="s">
        <v>635</v>
      </c>
      <c r="J192" s="2" t="s">
        <v>36</v>
      </c>
      <c r="K192" s="2" t="s">
        <v>37</v>
      </c>
      <c r="M192" s="5" t="s">
        <v>3</v>
      </c>
      <c r="N192" s="5" t="s">
        <v>640</v>
      </c>
      <c r="Q192" s="8" t="s">
        <v>5</v>
      </c>
      <c r="R192" s="5" t="s">
        <v>637</v>
      </c>
      <c r="S192" s="5" t="s">
        <v>893</v>
      </c>
      <c r="T192" s="5"/>
      <c r="U192" s="5"/>
      <c r="V192" s="8" t="s">
        <v>6</v>
      </c>
      <c r="W192" s="5">
        <v>261</v>
      </c>
      <c r="AB192" s="2" t="s">
        <v>639</v>
      </c>
    </row>
    <row r="193" spans="1:29">
      <c r="A193" s="15">
        <v>17192</v>
      </c>
      <c r="B193" s="45" t="s">
        <v>10629</v>
      </c>
      <c r="C193" s="5" t="s">
        <v>641</v>
      </c>
      <c r="E193" s="5">
        <v>1874</v>
      </c>
      <c r="H193" s="5" t="s">
        <v>642</v>
      </c>
      <c r="I193" s="2" t="s">
        <v>643</v>
      </c>
      <c r="J193" s="2" t="s">
        <v>36</v>
      </c>
      <c r="K193" s="2" t="s">
        <v>37</v>
      </c>
      <c r="M193" s="5" t="s">
        <v>3</v>
      </c>
      <c r="N193" s="5" t="s">
        <v>644</v>
      </c>
      <c r="Q193" s="8" t="s">
        <v>5</v>
      </c>
      <c r="R193" s="5" t="s">
        <v>879</v>
      </c>
      <c r="S193" s="5" t="s">
        <v>878</v>
      </c>
      <c r="T193" s="5"/>
      <c r="U193" s="5"/>
      <c r="V193" s="8" t="s">
        <v>6</v>
      </c>
      <c r="W193" s="5">
        <v>549</v>
      </c>
      <c r="AA193" s="2" t="s">
        <v>46</v>
      </c>
      <c r="AB193" s="2">
        <v>1874</v>
      </c>
    </row>
    <row r="194" spans="1:29">
      <c r="A194" s="15">
        <v>17193</v>
      </c>
      <c r="B194" s="45" t="s">
        <v>10629</v>
      </c>
      <c r="C194" s="5" t="s">
        <v>645</v>
      </c>
      <c r="D194" s="5" t="s">
        <v>646</v>
      </c>
      <c r="E194" s="5">
        <v>1867</v>
      </c>
      <c r="H194" s="5" t="s">
        <v>647</v>
      </c>
      <c r="J194" s="2" t="s">
        <v>26</v>
      </c>
      <c r="K194" s="2" t="s">
        <v>27</v>
      </c>
      <c r="M194" s="5" t="s">
        <v>3</v>
      </c>
      <c r="N194" s="5" t="s">
        <v>532</v>
      </c>
      <c r="Q194" s="8" t="s">
        <v>5</v>
      </c>
      <c r="R194" s="5" t="s">
        <v>648</v>
      </c>
      <c r="S194" s="5" t="s">
        <v>649</v>
      </c>
      <c r="T194" s="5"/>
      <c r="U194" s="5"/>
      <c r="V194" s="8" t="s">
        <v>6</v>
      </c>
      <c r="W194" s="5">
        <v>504</v>
      </c>
      <c r="AB194" s="2">
        <v>1867</v>
      </c>
      <c r="AC194" s="2" t="s">
        <v>77</v>
      </c>
    </row>
    <row r="195" spans="1:29">
      <c r="A195" s="15">
        <v>17194</v>
      </c>
      <c r="B195" s="45" t="s">
        <v>10629</v>
      </c>
      <c r="C195" s="5" t="s">
        <v>650</v>
      </c>
      <c r="D195" s="5" t="s">
        <v>651</v>
      </c>
      <c r="E195" s="5">
        <v>1916</v>
      </c>
      <c r="G195" s="5" t="s">
        <v>652</v>
      </c>
      <c r="H195" s="5" t="s">
        <v>653</v>
      </c>
      <c r="J195" s="2" t="s">
        <v>36</v>
      </c>
      <c r="K195" s="2" t="s">
        <v>37</v>
      </c>
      <c r="M195" s="5" t="s">
        <v>3</v>
      </c>
      <c r="N195" s="5" t="s">
        <v>654</v>
      </c>
      <c r="Q195" s="8" t="s">
        <v>5</v>
      </c>
      <c r="T195" s="5"/>
      <c r="U195" s="5"/>
      <c r="V195" s="8" t="s">
        <v>6</v>
      </c>
      <c r="W195" s="5">
        <v>368</v>
      </c>
      <c r="AA195" s="2" t="s">
        <v>655</v>
      </c>
      <c r="AB195" s="2">
        <v>1916</v>
      </c>
    </row>
    <row r="196" spans="1:29">
      <c r="A196" s="15">
        <v>17195</v>
      </c>
      <c r="B196" s="45" t="s">
        <v>10629</v>
      </c>
      <c r="C196" s="5" t="s">
        <v>656</v>
      </c>
      <c r="D196" s="5" t="s">
        <v>657</v>
      </c>
      <c r="E196" s="5">
        <v>1895</v>
      </c>
      <c r="H196" s="5" t="s">
        <v>657</v>
      </c>
      <c r="I196" s="2" t="s">
        <v>658</v>
      </c>
      <c r="J196" s="2" t="s">
        <v>36</v>
      </c>
      <c r="K196" s="2" t="s">
        <v>37</v>
      </c>
      <c r="M196" s="5" t="s">
        <v>3</v>
      </c>
      <c r="N196" s="5" t="s">
        <v>659</v>
      </c>
      <c r="Q196" s="8" t="s">
        <v>5</v>
      </c>
      <c r="T196" s="5"/>
      <c r="U196" s="5"/>
      <c r="V196" s="8" t="s">
        <v>6</v>
      </c>
      <c r="W196" s="5">
        <v>334</v>
      </c>
      <c r="AB196" s="2">
        <v>1895</v>
      </c>
    </row>
    <row r="197" spans="1:29">
      <c r="A197" s="15">
        <v>17196</v>
      </c>
      <c r="B197" s="45" t="s">
        <v>10629</v>
      </c>
      <c r="C197" s="5" t="s">
        <v>660</v>
      </c>
      <c r="D197" s="5" t="s">
        <v>661</v>
      </c>
      <c r="E197" s="5">
        <v>1978</v>
      </c>
      <c r="J197" s="2" t="s">
        <v>36</v>
      </c>
      <c r="K197" s="2" t="s">
        <v>37</v>
      </c>
      <c r="M197" s="5" t="s">
        <v>3</v>
      </c>
      <c r="N197" s="5" t="s">
        <v>662</v>
      </c>
      <c r="Q197" s="8" t="s">
        <v>117</v>
      </c>
      <c r="R197" s="5" t="s">
        <v>886</v>
      </c>
      <c r="S197" s="5" t="s">
        <v>664</v>
      </c>
      <c r="T197" s="5"/>
      <c r="U197" s="5"/>
      <c r="V197" s="8" t="s">
        <v>6</v>
      </c>
      <c r="W197" s="5">
        <v>209</v>
      </c>
      <c r="AA197" s="2" t="s">
        <v>663</v>
      </c>
      <c r="AB197" s="2">
        <v>1978</v>
      </c>
    </row>
    <row r="198" spans="1:29">
      <c r="A198" s="15">
        <v>17197</v>
      </c>
      <c r="B198" s="45" t="s">
        <v>10629</v>
      </c>
      <c r="C198" s="5" t="s">
        <v>665</v>
      </c>
      <c r="D198" s="5" t="s">
        <v>666</v>
      </c>
      <c r="E198" s="5">
        <v>1914</v>
      </c>
      <c r="I198" s="2" t="s">
        <v>667</v>
      </c>
      <c r="J198" s="2" t="s">
        <v>36</v>
      </c>
      <c r="K198" s="2" t="s">
        <v>37</v>
      </c>
      <c r="M198" s="5" t="s">
        <v>3</v>
      </c>
      <c r="N198" s="5" t="s">
        <v>668</v>
      </c>
      <c r="Q198" s="8" t="s">
        <v>5</v>
      </c>
      <c r="T198" s="5"/>
      <c r="U198" s="5"/>
      <c r="V198" s="8" t="s">
        <v>6</v>
      </c>
      <c r="W198" s="5">
        <v>84</v>
      </c>
      <c r="AA198" s="2" t="s">
        <v>669</v>
      </c>
      <c r="AB198" s="2">
        <v>1914</v>
      </c>
    </row>
    <row r="199" spans="1:29">
      <c r="A199" s="15">
        <v>17198</v>
      </c>
      <c r="B199" s="45" t="s">
        <v>10645</v>
      </c>
      <c r="C199" s="5" t="s">
        <v>670</v>
      </c>
      <c r="E199" s="5">
        <v>1923</v>
      </c>
      <c r="H199" s="5" t="s">
        <v>671</v>
      </c>
      <c r="I199" s="2" t="s">
        <v>672</v>
      </c>
      <c r="J199" s="2" t="s">
        <v>31</v>
      </c>
      <c r="K199" s="2" t="s">
        <v>31</v>
      </c>
      <c r="M199" s="5" t="s">
        <v>3</v>
      </c>
      <c r="N199" s="5" t="s">
        <v>673</v>
      </c>
      <c r="Q199" s="8" t="s">
        <v>5</v>
      </c>
      <c r="T199" s="5"/>
      <c r="U199" s="5"/>
      <c r="V199" s="8" t="s">
        <v>6</v>
      </c>
      <c r="W199" s="5">
        <v>380</v>
      </c>
      <c r="AA199" s="2" t="s">
        <v>674</v>
      </c>
      <c r="AB199" s="2">
        <v>1923</v>
      </c>
      <c r="AC199" s="2" t="s">
        <v>34</v>
      </c>
    </row>
    <row r="200" spans="1:29">
      <c r="A200" s="15">
        <v>17199</v>
      </c>
      <c r="B200" s="45" t="s">
        <v>10629</v>
      </c>
      <c r="C200" s="5" t="s">
        <v>675</v>
      </c>
      <c r="D200" s="5" t="s">
        <v>676</v>
      </c>
      <c r="E200" s="5">
        <v>1901</v>
      </c>
      <c r="G200" s="5" t="s">
        <v>677</v>
      </c>
      <c r="H200" s="5" t="s">
        <v>678</v>
      </c>
      <c r="I200" s="2" t="s">
        <v>679</v>
      </c>
      <c r="J200" s="2" t="s">
        <v>36</v>
      </c>
      <c r="K200" s="2" t="s">
        <v>37</v>
      </c>
      <c r="M200" s="5" t="s">
        <v>3</v>
      </c>
      <c r="N200" s="5" t="s">
        <v>536</v>
      </c>
      <c r="Q200" s="8" t="s">
        <v>5</v>
      </c>
      <c r="R200" s="5" t="s">
        <v>881</v>
      </c>
      <c r="S200" s="5" t="s">
        <v>144</v>
      </c>
      <c r="T200" s="5"/>
      <c r="U200" s="5"/>
      <c r="V200" s="8" t="s">
        <v>6</v>
      </c>
      <c r="W200" s="5">
        <v>82</v>
      </c>
      <c r="AA200" s="2" t="s">
        <v>145</v>
      </c>
      <c r="AB200" s="2">
        <v>1901</v>
      </c>
    </row>
    <row r="201" spans="1:29">
      <c r="A201" s="15">
        <v>17200</v>
      </c>
      <c r="B201" s="45" t="s">
        <v>10629</v>
      </c>
      <c r="C201" s="5" t="s">
        <v>680</v>
      </c>
      <c r="J201" s="2" t="s">
        <v>36</v>
      </c>
      <c r="K201" s="2" t="s">
        <v>37</v>
      </c>
      <c r="M201" s="5" t="s">
        <v>3</v>
      </c>
      <c r="N201" s="5" t="s">
        <v>681</v>
      </c>
      <c r="Q201" s="8" t="s">
        <v>5</v>
      </c>
      <c r="R201" s="5" t="s">
        <v>682</v>
      </c>
      <c r="S201" s="5" t="s">
        <v>683</v>
      </c>
      <c r="T201" s="5"/>
      <c r="U201" s="5"/>
      <c r="V201" s="8" t="s">
        <v>6</v>
      </c>
      <c r="W201" s="5">
        <v>506</v>
      </c>
      <c r="AA201" s="2" t="s">
        <v>684</v>
      </c>
      <c r="AC201" s="2" t="s">
        <v>77</v>
      </c>
    </row>
    <row r="202" spans="1:29">
      <c r="A202" s="15">
        <v>17201</v>
      </c>
      <c r="B202" s="45" t="s">
        <v>10286</v>
      </c>
      <c r="C202" s="5" t="s">
        <v>685</v>
      </c>
      <c r="D202" s="5" t="s">
        <v>686</v>
      </c>
      <c r="E202" s="5">
        <v>1916</v>
      </c>
      <c r="J202" s="2" t="s">
        <v>31</v>
      </c>
      <c r="K202" s="2" t="s">
        <v>31</v>
      </c>
      <c r="M202" s="5" t="s">
        <v>3</v>
      </c>
      <c r="N202" s="5" t="s">
        <v>687</v>
      </c>
      <c r="Q202" s="8" t="s">
        <v>5</v>
      </c>
      <c r="R202" s="5" t="s">
        <v>576</v>
      </c>
      <c r="S202" s="5" t="s">
        <v>688</v>
      </c>
      <c r="T202" s="5"/>
      <c r="U202" s="5"/>
      <c r="V202" s="8" t="s">
        <v>6</v>
      </c>
      <c r="W202" s="5">
        <v>530</v>
      </c>
      <c r="AA202" s="2" t="s">
        <v>576</v>
      </c>
      <c r="AB202" s="2">
        <v>1916</v>
      </c>
    </row>
    <row r="203" spans="1:29">
      <c r="A203" s="15">
        <v>17202</v>
      </c>
      <c r="B203" s="45" t="s">
        <v>10286</v>
      </c>
      <c r="C203" s="5" t="s">
        <v>689</v>
      </c>
      <c r="D203" s="5" t="s">
        <v>690</v>
      </c>
      <c r="E203" s="5">
        <v>1942</v>
      </c>
      <c r="I203" s="2" t="s">
        <v>691</v>
      </c>
      <c r="J203" s="2" t="s">
        <v>36</v>
      </c>
      <c r="K203" s="2" t="s">
        <v>37</v>
      </c>
      <c r="M203" s="5" t="s">
        <v>3</v>
      </c>
      <c r="N203" s="5" t="s">
        <v>692</v>
      </c>
      <c r="Q203" s="8" t="s">
        <v>5</v>
      </c>
      <c r="R203" s="5" t="s">
        <v>693</v>
      </c>
      <c r="S203" s="5" t="s">
        <v>694</v>
      </c>
      <c r="T203" s="5"/>
      <c r="U203" s="5"/>
      <c r="V203" s="8" t="s">
        <v>6</v>
      </c>
      <c r="W203" s="5">
        <v>209</v>
      </c>
      <c r="AA203" s="2" t="s">
        <v>693</v>
      </c>
      <c r="AB203" s="2">
        <v>1942</v>
      </c>
    </row>
    <row r="204" spans="1:29">
      <c r="A204" s="15">
        <v>17203</v>
      </c>
      <c r="B204" s="45" t="s">
        <v>10629</v>
      </c>
      <c r="C204" s="5" t="s">
        <v>695</v>
      </c>
      <c r="D204" s="5" t="s">
        <v>201</v>
      </c>
      <c r="E204" s="5">
        <v>1893</v>
      </c>
      <c r="I204" s="2" t="s">
        <v>696</v>
      </c>
      <c r="J204" s="2" t="s">
        <v>36</v>
      </c>
      <c r="K204" s="2" t="s">
        <v>37</v>
      </c>
      <c r="M204" s="5" t="s">
        <v>3</v>
      </c>
      <c r="N204" s="5" t="s">
        <v>697</v>
      </c>
      <c r="Q204" s="8" t="s">
        <v>5</v>
      </c>
      <c r="T204" s="5"/>
      <c r="U204" s="5"/>
      <c r="V204" s="8" t="s">
        <v>6</v>
      </c>
      <c r="W204" s="5">
        <v>320</v>
      </c>
      <c r="AA204" s="2" t="s">
        <v>698</v>
      </c>
      <c r="AB204" s="2">
        <v>1893</v>
      </c>
    </row>
    <row r="205" spans="1:29">
      <c r="A205" s="15">
        <v>17204</v>
      </c>
      <c r="B205" s="45" t="s">
        <v>10629</v>
      </c>
      <c r="C205" s="5" t="s">
        <v>699</v>
      </c>
      <c r="D205" s="5" t="s">
        <v>700</v>
      </c>
      <c r="E205" s="5" t="s">
        <v>701</v>
      </c>
      <c r="G205" s="5" t="s">
        <v>702</v>
      </c>
      <c r="H205" s="5" t="s">
        <v>703</v>
      </c>
      <c r="J205" s="2" t="s">
        <v>36</v>
      </c>
      <c r="K205" s="2" t="s">
        <v>37</v>
      </c>
      <c r="M205" s="5" t="s">
        <v>3</v>
      </c>
      <c r="N205" s="5" t="s">
        <v>371</v>
      </c>
      <c r="Q205" s="8" t="s">
        <v>5</v>
      </c>
      <c r="T205" s="5"/>
      <c r="U205" s="5"/>
      <c r="V205" s="8" t="s">
        <v>6</v>
      </c>
      <c r="W205" s="5">
        <v>128</v>
      </c>
      <c r="AA205" s="2" t="s">
        <v>704</v>
      </c>
      <c r="AB205" s="2" t="s">
        <v>701</v>
      </c>
    </row>
    <row r="206" spans="1:29">
      <c r="A206" s="15">
        <v>17205</v>
      </c>
      <c r="B206" s="45" t="s">
        <v>10629</v>
      </c>
      <c r="C206" s="5" t="s">
        <v>705</v>
      </c>
      <c r="D206" s="5" t="s">
        <v>706</v>
      </c>
      <c r="E206" s="5">
        <v>1931</v>
      </c>
      <c r="J206" s="2" t="s">
        <v>36</v>
      </c>
      <c r="K206" s="2" t="s">
        <v>37</v>
      </c>
      <c r="M206" s="5" t="s">
        <v>3</v>
      </c>
      <c r="N206" s="5" t="s">
        <v>707</v>
      </c>
      <c r="Q206" s="8" t="s">
        <v>5</v>
      </c>
      <c r="T206" s="5"/>
      <c r="U206" s="5"/>
      <c r="V206" s="8" t="s">
        <v>6</v>
      </c>
      <c r="W206" s="5">
        <v>148</v>
      </c>
      <c r="AB206" s="2">
        <v>1931</v>
      </c>
    </row>
    <row r="207" spans="1:29">
      <c r="A207" s="15">
        <v>17206</v>
      </c>
      <c r="B207" s="45" t="s">
        <v>10629</v>
      </c>
      <c r="C207" s="5" t="s">
        <v>708</v>
      </c>
      <c r="D207" s="5" t="s">
        <v>709</v>
      </c>
      <c r="J207" s="2" t="s">
        <v>36</v>
      </c>
      <c r="K207" s="2" t="s">
        <v>37</v>
      </c>
      <c r="M207" s="5" t="s">
        <v>3</v>
      </c>
      <c r="N207" s="5" t="s">
        <v>710</v>
      </c>
      <c r="Q207" s="8" t="s">
        <v>117</v>
      </c>
      <c r="T207" s="5"/>
      <c r="U207" s="5"/>
      <c r="V207" s="8" t="s">
        <v>6</v>
      </c>
      <c r="W207" s="5">
        <v>102</v>
      </c>
    </row>
    <row r="208" spans="1:29">
      <c r="A208" s="15">
        <v>17207</v>
      </c>
      <c r="B208" s="45" t="s">
        <v>10629</v>
      </c>
      <c r="C208" s="5" t="s">
        <v>711</v>
      </c>
      <c r="D208" s="5" t="s">
        <v>712</v>
      </c>
      <c r="E208" s="5">
        <v>1916</v>
      </c>
      <c r="I208" s="2" t="s">
        <v>713</v>
      </c>
      <c r="J208" s="2" t="s">
        <v>36</v>
      </c>
      <c r="K208" s="2" t="s">
        <v>37</v>
      </c>
      <c r="M208" s="5" t="s">
        <v>3</v>
      </c>
      <c r="N208" s="5" t="s">
        <v>371</v>
      </c>
      <c r="Q208" s="8" t="s">
        <v>5</v>
      </c>
      <c r="T208" s="5"/>
      <c r="U208" s="5"/>
      <c r="V208" s="8" t="s">
        <v>6</v>
      </c>
      <c r="W208" s="5">
        <v>978</v>
      </c>
      <c r="AA208" s="2" t="s">
        <v>714</v>
      </c>
      <c r="AB208" s="2">
        <v>1916</v>
      </c>
    </row>
    <row r="209" spans="1:31">
      <c r="A209" s="15">
        <v>17208</v>
      </c>
      <c r="B209" s="45" t="s">
        <v>10629</v>
      </c>
      <c r="C209" s="5" t="s">
        <v>715</v>
      </c>
      <c r="D209" s="5" t="s">
        <v>516</v>
      </c>
      <c r="I209" s="2" t="s">
        <v>716</v>
      </c>
      <c r="J209" s="2" t="s">
        <v>36</v>
      </c>
      <c r="K209" s="2" t="s">
        <v>37</v>
      </c>
      <c r="M209" s="5" t="s">
        <v>3</v>
      </c>
      <c r="N209" s="5" t="s">
        <v>717</v>
      </c>
      <c r="Q209" s="8" t="s">
        <v>117</v>
      </c>
      <c r="T209" s="5"/>
      <c r="U209" s="5"/>
      <c r="V209" s="8" t="s">
        <v>6</v>
      </c>
      <c r="W209" s="5">
        <v>411</v>
      </c>
      <c r="AA209" s="2" t="s">
        <v>718</v>
      </c>
    </row>
    <row r="210" spans="1:31">
      <c r="A210" s="15">
        <v>17209</v>
      </c>
      <c r="B210" s="45" t="s">
        <v>10629</v>
      </c>
      <c r="C210" s="5" t="s">
        <v>719</v>
      </c>
      <c r="D210" s="5" t="s">
        <v>516</v>
      </c>
      <c r="E210" s="5">
        <v>1918</v>
      </c>
      <c r="I210" s="2" t="s">
        <v>720</v>
      </c>
      <c r="J210" s="2" t="s">
        <v>36</v>
      </c>
      <c r="K210" s="2" t="s">
        <v>37</v>
      </c>
      <c r="M210" s="5" t="s">
        <v>3</v>
      </c>
      <c r="N210" s="5" t="s">
        <v>721</v>
      </c>
      <c r="Q210" s="8" t="s">
        <v>5</v>
      </c>
      <c r="R210" s="5" t="s">
        <v>888</v>
      </c>
      <c r="S210" s="5" t="s">
        <v>887</v>
      </c>
      <c r="T210" s="5"/>
      <c r="U210" s="5"/>
      <c r="V210" s="8" t="s">
        <v>6</v>
      </c>
      <c r="W210" s="5">
        <v>108</v>
      </c>
      <c r="AA210" s="2" t="s">
        <v>718</v>
      </c>
      <c r="AB210" s="2">
        <v>1918</v>
      </c>
    </row>
    <row r="211" spans="1:31">
      <c r="A211" s="15">
        <v>17210</v>
      </c>
      <c r="B211" s="45" t="s">
        <v>10629</v>
      </c>
      <c r="C211" s="5" t="s">
        <v>722</v>
      </c>
      <c r="D211" s="5" t="s">
        <v>516</v>
      </c>
      <c r="E211" s="5">
        <v>1918</v>
      </c>
      <c r="I211" s="2" t="s">
        <v>720</v>
      </c>
      <c r="J211" s="2" t="s">
        <v>36</v>
      </c>
      <c r="K211" s="2" t="s">
        <v>37</v>
      </c>
      <c r="M211" s="5" t="s">
        <v>3</v>
      </c>
      <c r="N211" s="5" t="s">
        <v>723</v>
      </c>
      <c r="Q211" s="8" t="s">
        <v>5</v>
      </c>
      <c r="R211" s="5" t="s">
        <v>888</v>
      </c>
      <c r="S211" s="5" t="s">
        <v>887</v>
      </c>
      <c r="T211" s="5"/>
      <c r="U211" s="5"/>
      <c r="V211" s="8" t="s">
        <v>6</v>
      </c>
      <c r="W211" s="5">
        <v>108</v>
      </c>
      <c r="AA211" s="2" t="s">
        <v>718</v>
      </c>
      <c r="AB211" s="2">
        <v>1918</v>
      </c>
    </row>
    <row r="212" spans="1:31">
      <c r="A212" s="15">
        <v>17211</v>
      </c>
      <c r="B212" s="45" t="s">
        <v>10629</v>
      </c>
      <c r="C212" s="5" t="s">
        <v>724</v>
      </c>
      <c r="D212" s="5" t="s">
        <v>725</v>
      </c>
      <c r="E212" s="5" t="s">
        <v>1499</v>
      </c>
      <c r="J212" s="2" t="s">
        <v>36</v>
      </c>
      <c r="K212" s="2" t="s">
        <v>37</v>
      </c>
      <c r="M212" s="5" t="s">
        <v>3</v>
      </c>
      <c r="N212" s="5" t="s">
        <v>398</v>
      </c>
      <c r="Q212" s="8" t="s">
        <v>5</v>
      </c>
      <c r="T212" s="5"/>
      <c r="U212" s="5"/>
      <c r="V212" s="8" t="s">
        <v>6</v>
      </c>
      <c r="W212" s="5">
        <v>67</v>
      </c>
    </row>
    <row r="213" spans="1:31">
      <c r="A213" s="15">
        <v>17212</v>
      </c>
      <c r="B213" s="45" t="s">
        <v>10629</v>
      </c>
      <c r="C213" s="5" t="s">
        <v>726</v>
      </c>
      <c r="D213" s="5" t="s">
        <v>727</v>
      </c>
      <c r="J213" s="2" t="s">
        <v>36</v>
      </c>
      <c r="K213" s="2" t="s">
        <v>37</v>
      </c>
      <c r="M213" s="5" t="s">
        <v>3</v>
      </c>
      <c r="N213" s="5" t="s">
        <v>728</v>
      </c>
      <c r="Q213" s="8" t="s">
        <v>5</v>
      </c>
      <c r="T213" s="5"/>
      <c r="U213" s="5"/>
      <c r="V213" s="8" t="s">
        <v>6</v>
      </c>
      <c r="W213" s="5">
        <v>151</v>
      </c>
    </row>
    <row r="214" spans="1:31">
      <c r="A214" s="15">
        <v>17213</v>
      </c>
      <c r="B214" s="45" t="s">
        <v>10629</v>
      </c>
      <c r="C214" s="5" t="s">
        <v>729</v>
      </c>
      <c r="D214" s="5" t="s">
        <v>727</v>
      </c>
      <c r="J214" s="2" t="s">
        <v>36</v>
      </c>
      <c r="K214" s="2" t="s">
        <v>37</v>
      </c>
      <c r="M214" s="5" t="s">
        <v>3</v>
      </c>
      <c r="N214" s="5" t="s">
        <v>730</v>
      </c>
      <c r="Q214" s="8" t="s">
        <v>5</v>
      </c>
      <c r="T214" s="5"/>
      <c r="U214" s="5"/>
      <c r="V214" s="8" t="s">
        <v>6</v>
      </c>
      <c r="W214" s="5">
        <v>126</v>
      </c>
    </row>
    <row r="215" spans="1:31">
      <c r="A215" s="15">
        <v>17214</v>
      </c>
      <c r="B215" s="45" t="s">
        <v>10629</v>
      </c>
      <c r="C215" s="5" t="s">
        <v>731</v>
      </c>
      <c r="D215" s="5" t="s">
        <v>727</v>
      </c>
      <c r="J215" s="2" t="s">
        <v>36</v>
      </c>
      <c r="K215" s="2" t="s">
        <v>37</v>
      </c>
      <c r="M215" s="5" t="s">
        <v>3</v>
      </c>
      <c r="N215" s="5" t="s">
        <v>732</v>
      </c>
      <c r="Q215" s="8" t="s">
        <v>5</v>
      </c>
      <c r="T215" s="5"/>
      <c r="U215" s="5"/>
      <c r="V215" s="8" t="s">
        <v>6</v>
      </c>
      <c r="W215" s="5">
        <v>269</v>
      </c>
    </row>
    <row r="216" spans="1:31">
      <c r="A216" s="15">
        <v>17215</v>
      </c>
      <c r="B216" s="45" t="s">
        <v>10629</v>
      </c>
      <c r="C216" s="5" t="s">
        <v>733</v>
      </c>
      <c r="D216" s="5" t="s">
        <v>727</v>
      </c>
      <c r="J216" s="2" t="s">
        <v>36</v>
      </c>
      <c r="K216" s="2" t="s">
        <v>37</v>
      </c>
      <c r="M216" s="5" t="s">
        <v>3</v>
      </c>
      <c r="N216" s="5" t="s">
        <v>466</v>
      </c>
      <c r="Q216" s="8" t="s">
        <v>5</v>
      </c>
      <c r="T216" s="5"/>
      <c r="U216" s="5"/>
      <c r="V216" s="8" t="s">
        <v>6</v>
      </c>
      <c r="W216" s="5">
        <v>275</v>
      </c>
    </row>
    <row r="217" spans="1:31">
      <c r="A217" s="15">
        <v>17216</v>
      </c>
      <c r="B217" s="45" t="s">
        <v>10629</v>
      </c>
      <c r="C217" s="5" t="s">
        <v>734</v>
      </c>
      <c r="D217" s="5" t="s">
        <v>727</v>
      </c>
      <c r="J217" s="2" t="s">
        <v>36</v>
      </c>
      <c r="K217" s="2" t="s">
        <v>37</v>
      </c>
      <c r="M217" s="5" t="s">
        <v>3</v>
      </c>
      <c r="N217" s="5" t="s">
        <v>466</v>
      </c>
      <c r="Q217" s="8" t="s">
        <v>5</v>
      </c>
      <c r="T217" s="5"/>
      <c r="U217" s="5"/>
      <c r="V217" s="8" t="s">
        <v>6</v>
      </c>
      <c r="W217" s="5">
        <v>252</v>
      </c>
    </row>
    <row r="218" spans="1:31">
      <c r="A218" s="15">
        <v>17217</v>
      </c>
      <c r="B218" s="45" t="s">
        <v>10629</v>
      </c>
      <c r="C218" s="5" t="s">
        <v>735</v>
      </c>
      <c r="D218" s="5" t="s">
        <v>727</v>
      </c>
      <c r="J218" s="2" t="s">
        <v>36</v>
      </c>
      <c r="K218" s="2" t="s">
        <v>37</v>
      </c>
      <c r="M218" s="5" t="s">
        <v>3</v>
      </c>
      <c r="N218" s="5" t="s">
        <v>736</v>
      </c>
      <c r="Q218" s="8" t="s">
        <v>5</v>
      </c>
      <c r="T218" s="5"/>
      <c r="U218" s="5"/>
      <c r="V218" s="8" t="s">
        <v>6</v>
      </c>
      <c r="W218" s="5">
        <v>348</v>
      </c>
    </row>
    <row r="219" spans="1:31">
      <c r="A219" s="15">
        <v>17218</v>
      </c>
      <c r="B219" s="45" t="s">
        <v>10629</v>
      </c>
      <c r="C219" s="5" t="s">
        <v>737</v>
      </c>
      <c r="D219" s="5" t="s">
        <v>727</v>
      </c>
      <c r="J219" s="2" t="s">
        <v>36</v>
      </c>
      <c r="K219" s="2" t="s">
        <v>37</v>
      </c>
      <c r="M219" s="5" t="s">
        <v>3</v>
      </c>
      <c r="N219" s="5" t="s">
        <v>738</v>
      </c>
      <c r="Q219" s="8" t="s">
        <v>5</v>
      </c>
      <c r="T219" s="5"/>
      <c r="U219" s="5"/>
      <c r="V219" s="8" t="s">
        <v>6</v>
      </c>
      <c r="W219" s="5">
        <v>198</v>
      </c>
    </row>
    <row r="220" spans="1:31">
      <c r="A220" s="15">
        <v>17219</v>
      </c>
      <c r="B220" s="45" t="s">
        <v>10629</v>
      </c>
      <c r="C220" s="5" t="s">
        <v>739</v>
      </c>
      <c r="D220" s="5" t="s">
        <v>727</v>
      </c>
      <c r="J220" s="2" t="s">
        <v>36</v>
      </c>
      <c r="K220" s="2" t="s">
        <v>37</v>
      </c>
      <c r="M220" s="5" t="s">
        <v>3</v>
      </c>
      <c r="N220" s="5" t="s">
        <v>740</v>
      </c>
      <c r="Q220" s="8" t="s">
        <v>5</v>
      </c>
      <c r="T220" s="5"/>
      <c r="U220" s="5"/>
      <c r="V220" s="8" t="s">
        <v>6</v>
      </c>
      <c r="W220" s="5">
        <v>195</v>
      </c>
    </row>
    <row r="221" spans="1:31">
      <c r="A221" s="15">
        <v>17220</v>
      </c>
      <c r="B221" s="45" t="s">
        <v>9025</v>
      </c>
      <c r="C221" s="5" t="s">
        <v>741</v>
      </c>
      <c r="E221" s="5" t="s">
        <v>742</v>
      </c>
      <c r="G221" s="5" t="s">
        <v>743</v>
      </c>
      <c r="H221" s="5" t="s">
        <v>744</v>
      </c>
      <c r="J221" s="2" t="s">
        <v>745</v>
      </c>
      <c r="K221" s="2" t="s">
        <v>745</v>
      </c>
      <c r="M221" s="5" t="s">
        <v>3</v>
      </c>
      <c r="N221" s="5" t="s">
        <v>746</v>
      </c>
      <c r="Q221" s="8" t="s">
        <v>5</v>
      </c>
      <c r="T221" s="5"/>
      <c r="U221" s="5"/>
      <c r="V221" s="8" t="s">
        <v>6</v>
      </c>
      <c r="W221" s="5">
        <v>503</v>
      </c>
      <c r="AA221" s="2" t="s">
        <v>747</v>
      </c>
      <c r="AB221" s="2" t="s">
        <v>742</v>
      </c>
    </row>
    <row r="222" spans="1:31">
      <c r="A222" s="15">
        <v>17221</v>
      </c>
      <c r="B222" s="45" t="s">
        <v>10629</v>
      </c>
      <c r="C222" s="5" t="s">
        <v>748</v>
      </c>
      <c r="D222" s="5" t="s">
        <v>406</v>
      </c>
      <c r="J222" s="2" t="s">
        <v>36</v>
      </c>
      <c r="K222" s="2" t="s">
        <v>37</v>
      </c>
      <c r="M222" s="5" t="s">
        <v>3</v>
      </c>
      <c r="N222" s="5" t="s">
        <v>749</v>
      </c>
      <c r="Q222" s="8" t="s">
        <v>5</v>
      </c>
      <c r="T222" s="5"/>
      <c r="U222" s="5"/>
      <c r="V222" s="8" t="s">
        <v>6</v>
      </c>
      <c r="W222" s="5">
        <v>17</v>
      </c>
    </row>
    <row r="223" spans="1:31">
      <c r="A223" s="15">
        <v>17222</v>
      </c>
      <c r="B223" s="45" t="s">
        <v>10630</v>
      </c>
      <c r="C223" s="5" t="s">
        <v>750</v>
      </c>
      <c r="D223" s="5" t="s">
        <v>751</v>
      </c>
      <c r="E223" s="5">
        <v>2006</v>
      </c>
      <c r="I223" s="2" t="s">
        <v>751</v>
      </c>
      <c r="J223" s="2" t="s">
        <v>36</v>
      </c>
      <c r="K223" s="2" t="s">
        <v>37</v>
      </c>
      <c r="M223" s="5" t="s">
        <v>3</v>
      </c>
      <c r="N223" s="5" t="s">
        <v>575</v>
      </c>
      <c r="Q223" s="8" t="s">
        <v>5</v>
      </c>
      <c r="R223" s="5" t="s">
        <v>752</v>
      </c>
      <c r="S223" s="5" t="s">
        <v>753</v>
      </c>
      <c r="T223" s="5"/>
      <c r="U223" s="5"/>
      <c r="V223" s="8" t="s">
        <v>6</v>
      </c>
      <c r="W223" s="5">
        <v>461</v>
      </c>
      <c r="AA223" s="2" t="s">
        <v>754</v>
      </c>
      <c r="AB223" s="2">
        <v>2006</v>
      </c>
      <c r="AC223" s="2" t="s">
        <v>77</v>
      </c>
    </row>
    <row r="224" spans="1:31">
      <c r="A224" s="15">
        <v>17223</v>
      </c>
      <c r="B224" s="45" t="s">
        <v>10630</v>
      </c>
      <c r="C224" s="5" t="s">
        <v>755</v>
      </c>
      <c r="D224" s="5" t="s">
        <v>756</v>
      </c>
      <c r="E224" s="5">
        <v>2001</v>
      </c>
      <c r="G224" s="5" t="s">
        <v>757</v>
      </c>
      <c r="H224" s="5" t="s">
        <v>758</v>
      </c>
      <c r="I224" s="2" t="s">
        <v>759</v>
      </c>
      <c r="J224" s="2" t="s">
        <v>36</v>
      </c>
      <c r="K224" s="2" t="s">
        <v>37</v>
      </c>
      <c r="M224" s="5" t="s">
        <v>3</v>
      </c>
      <c r="N224" s="5" t="s">
        <v>760</v>
      </c>
      <c r="Q224" s="8" t="s">
        <v>5</v>
      </c>
      <c r="T224" s="5"/>
      <c r="U224" s="5"/>
      <c r="V224" s="8" t="s">
        <v>6</v>
      </c>
      <c r="W224" s="5">
        <v>324</v>
      </c>
      <c r="AA224" s="2" t="s">
        <v>761</v>
      </c>
      <c r="AB224" s="2">
        <v>2001</v>
      </c>
      <c r="AE224" s="5"/>
    </row>
    <row r="225" spans="1:33">
      <c r="A225" s="15">
        <v>17224</v>
      </c>
      <c r="B225" s="45" t="s">
        <v>9025</v>
      </c>
      <c r="C225" s="5" t="s">
        <v>762</v>
      </c>
      <c r="D225" s="5" t="s">
        <v>423</v>
      </c>
      <c r="E225" s="5" t="s">
        <v>763</v>
      </c>
      <c r="G225" s="5" t="s">
        <v>764</v>
      </c>
      <c r="H225" s="5" t="s">
        <v>7084</v>
      </c>
      <c r="J225" s="2" t="s">
        <v>36</v>
      </c>
      <c r="K225" s="2" t="s">
        <v>37</v>
      </c>
      <c r="M225" s="5" t="s">
        <v>3</v>
      </c>
      <c r="N225" s="5" t="s">
        <v>765</v>
      </c>
      <c r="Q225" s="8" t="s">
        <v>5</v>
      </c>
      <c r="T225" s="5"/>
      <c r="U225" s="5"/>
      <c r="V225" s="8" t="s">
        <v>6</v>
      </c>
      <c r="W225" s="5">
        <v>400</v>
      </c>
      <c r="AA225" s="2" t="s">
        <v>766</v>
      </c>
      <c r="AB225" s="2" t="s">
        <v>767</v>
      </c>
      <c r="AE225" s="5"/>
    </row>
    <row r="226" spans="1:33">
      <c r="A226" s="15">
        <v>17225</v>
      </c>
      <c r="B226" s="45" t="s">
        <v>6569</v>
      </c>
      <c r="C226" s="5" t="s">
        <v>768</v>
      </c>
      <c r="D226" s="5" t="s">
        <v>769</v>
      </c>
      <c r="E226" s="5" t="s">
        <v>770</v>
      </c>
      <c r="J226" s="2" t="s">
        <v>36</v>
      </c>
      <c r="K226" s="2" t="s">
        <v>37</v>
      </c>
      <c r="M226" s="5" t="s">
        <v>3</v>
      </c>
      <c r="N226" s="5" t="s">
        <v>771</v>
      </c>
      <c r="Q226" s="8" t="s">
        <v>5</v>
      </c>
      <c r="T226" s="5"/>
      <c r="U226" s="5"/>
      <c r="V226" s="8" t="s">
        <v>6</v>
      </c>
      <c r="W226" s="5">
        <v>200</v>
      </c>
      <c r="AA226" s="2" t="s">
        <v>772</v>
      </c>
      <c r="AB226" s="2" t="s">
        <v>770</v>
      </c>
      <c r="AE226" s="5"/>
    </row>
    <row r="227" spans="1:33">
      <c r="A227" s="15">
        <v>17226</v>
      </c>
      <c r="B227" s="45" t="s">
        <v>10629</v>
      </c>
      <c r="C227" s="5" t="s">
        <v>7254</v>
      </c>
      <c r="J227" s="2" t="s">
        <v>36</v>
      </c>
      <c r="K227" s="2" t="s">
        <v>37</v>
      </c>
      <c r="M227" s="5" t="s">
        <v>3</v>
      </c>
      <c r="N227" s="5" t="s">
        <v>773</v>
      </c>
      <c r="Q227" s="8" t="s">
        <v>5</v>
      </c>
      <c r="R227" s="5" t="s">
        <v>886</v>
      </c>
      <c r="S227" s="5" t="s">
        <v>774</v>
      </c>
      <c r="T227" s="5"/>
      <c r="U227" s="5"/>
      <c r="V227" s="8" t="s">
        <v>6</v>
      </c>
      <c r="W227" s="5">
        <v>179</v>
      </c>
      <c r="AA227" s="2" t="s">
        <v>775</v>
      </c>
      <c r="AB227" s="2">
        <v>1996</v>
      </c>
      <c r="AE227" s="5"/>
    </row>
    <row r="228" spans="1:33">
      <c r="A228" s="15">
        <v>17227</v>
      </c>
      <c r="B228" s="45" t="s">
        <v>10631</v>
      </c>
      <c r="C228" s="5" t="s">
        <v>776</v>
      </c>
      <c r="E228" s="5" t="s">
        <v>777</v>
      </c>
      <c r="J228" s="2" t="s">
        <v>36</v>
      </c>
      <c r="K228" s="2" t="s">
        <v>37</v>
      </c>
      <c r="M228" s="5" t="s">
        <v>38</v>
      </c>
      <c r="N228" s="5" t="s">
        <v>778</v>
      </c>
      <c r="O228" s="19">
        <v>8</v>
      </c>
      <c r="P228" s="5">
        <v>28</v>
      </c>
      <c r="Q228" s="8" t="s">
        <v>5</v>
      </c>
      <c r="T228" s="5"/>
      <c r="U228" s="5"/>
      <c r="V228" s="8" t="s">
        <v>6</v>
      </c>
      <c r="W228" s="5">
        <v>54</v>
      </c>
      <c r="AE228" s="5"/>
    </row>
    <row r="229" spans="1:33">
      <c r="A229" s="15">
        <v>17228</v>
      </c>
      <c r="B229" s="45" t="s">
        <v>10629</v>
      </c>
      <c r="C229" s="5" t="s">
        <v>779</v>
      </c>
      <c r="D229" s="5" t="s">
        <v>7028</v>
      </c>
      <c r="E229" s="5">
        <v>1938</v>
      </c>
      <c r="J229" s="2" t="s">
        <v>26</v>
      </c>
      <c r="K229" s="2" t="s">
        <v>27</v>
      </c>
      <c r="M229" s="5" t="s">
        <v>3</v>
      </c>
      <c r="N229" s="5" t="s">
        <v>780</v>
      </c>
      <c r="Q229" s="8" t="s">
        <v>5</v>
      </c>
      <c r="R229" s="5" t="s">
        <v>781</v>
      </c>
      <c r="S229" s="5" t="s">
        <v>782</v>
      </c>
      <c r="T229" s="5"/>
      <c r="U229" s="5"/>
      <c r="V229" s="8" t="s">
        <v>6</v>
      </c>
      <c r="W229" s="5">
        <v>168</v>
      </c>
      <c r="AA229" s="2" t="s">
        <v>781</v>
      </c>
      <c r="AB229" s="2">
        <v>1938</v>
      </c>
      <c r="AE229" s="5"/>
    </row>
    <row r="230" spans="1:33">
      <c r="A230" s="15">
        <v>17229</v>
      </c>
      <c r="B230" s="45" t="s">
        <v>10629</v>
      </c>
      <c r="C230" s="5" t="s">
        <v>783</v>
      </c>
      <c r="D230" s="5" t="s">
        <v>784</v>
      </c>
      <c r="E230" s="5">
        <v>2018</v>
      </c>
      <c r="J230" s="2" t="s">
        <v>36</v>
      </c>
      <c r="K230" s="2" t="s">
        <v>37</v>
      </c>
      <c r="M230" s="5" t="s">
        <v>3</v>
      </c>
      <c r="N230" s="5" t="s">
        <v>575</v>
      </c>
      <c r="Q230" s="8" t="s">
        <v>5</v>
      </c>
      <c r="R230" s="5" t="s">
        <v>785</v>
      </c>
      <c r="S230" s="5" t="s">
        <v>786</v>
      </c>
      <c r="T230" s="5"/>
      <c r="U230" s="5"/>
      <c r="V230" s="8" t="s">
        <v>6</v>
      </c>
      <c r="W230" s="5">
        <v>114</v>
      </c>
      <c r="AA230" s="2" t="s">
        <v>787</v>
      </c>
      <c r="AB230" s="2">
        <v>2018</v>
      </c>
      <c r="AE230" s="5"/>
    </row>
    <row r="231" spans="1:33">
      <c r="A231" s="15">
        <v>17230</v>
      </c>
      <c r="B231" s="45" t="s">
        <v>10630</v>
      </c>
      <c r="C231" s="5" t="s">
        <v>788</v>
      </c>
      <c r="D231" s="5" t="s">
        <v>756</v>
      </c>
      <c r="E231" s="5">
        <v>1943</v>
      </c>
      <c r="G231" s="5" t="s">
        <v>789</v>
      </c>
      <c r="H231" s="5" t="s">
        <v>790</v>
      </c>
      <c r="J231" s="2" t="s">
        <v>36</v>
      </c>
      <c r="K231" s="2" t="s">
        <v>37</v>
      </c>
      <c r="M231" s="5" t="s">
        <v>3</v>
      </c>
      <c r="N231" s="5" t="s">
        <v>791</v>
      </c>
      <c r="Q231" s="8" t="s">
        <v>5</v>
      </c>
      <c r="T231" s="5"/>
      <c r="U231" s="5"/>
      <c r="V231" s="8" t="s">
        <v>6</v>
      </c>
      <c r="W231" s="5">
        <v>87</v>
      </c>
      <c r="AA231" s="2" t="s">
        <v>792</v>
      </c>
      <c r="AB231" s="2">
        <v>1943</v>
      </c>
      <c r="AE231" s="5"/>
    </row>
    <row r="232" spans="1:33">
      <c r="A232" s="15">
        <v>17231</v>
      </c>
      <c r="B232" s="45" t="s">
        <v>10624</v>
      </c>
      <c r="C232" s="5" t="s">
        <v>793</v>
      </c>
      <c r="J232" s="2" t="s">
        <v>36</v>
      </c>
      <c r="K232" s="2" t="s">
        <v>37</v>
      </c>
      <c r="M232" s="5" t="s">
        <v>38</v>
      </c>
      <c r="N232" s="5" t="s">
        <v>794</v>
      </c>
      <c r="O232" s="19">
        <v>12</v>
      </c>
      <c r="P232" s="5">
        <v>58</v>
      </c>
      <c r="Q232" s="8" t="s">
        <v>5</v>
      </c>
      <c r="R232" s="5" t="s">
        <v>898</v>
      </c>
      <c r="S232" s="5" t="s">
        <v>897</v>
      </c>
      <c r="T232" s="5"/>
      <c r="U232" s="5"/>
      <c r="V232" s="8" t="s">
        <v>6</v>
      </c>
      <c r="W232" s="5">
        <v>11</v>
      </c>
      <c r="AE232" s="5"/>
    </row>
    <row r="233" spans="1:33">
      <c r="A233" s="15">
        <v>17232</v>
      </c>
      <c r="B233" s="45" t="s">
        <v>6569</v>
      </c>
      <c r="C233" s="5" t="s">
        <v>795</v>
      </c>
      <c r="D233" s="5" t="s">
        <v>796</v>
      </c>
      <c r="E233" s="5">
        <v>1983</v>
      </c>
      <c r="J233" s="2" t="s">
        <v>36</v>
      </c>
      <c r="K233" s="2" t="s">
        <v>37</v>
      </c>
      <c r="M233" s="5" t="s">
        <v>3</v>
      </c>
      <c r="N233" s="5" t="s">
        <v>575</v>
      </c>
      <c r="Q233" s="8" t="s">
        <v>5</v>
      </c>
      <c r="T233" s="5"/>
      <c r="U233" s="5"/>
      <c r="V233" s="8" t="s">
        <v>6</v>
      </c>
      <c r="W233" s="5">
        <v>278</v>
      </c>
      <c r="AA233" s="2" t="s">
        <v>614</v>
      </c>
      <c r="AB233" s="2">
        <v>1983</v>
      </c>
      <c r="AE233" s="5"/>
    </row>
    <row r="234" spans="1:33">
      <c r="A234" s="15">
        <v>17233</v>
      </c>
      <c r="B234" s="45" t="s">
        <v>10629</v>
      </c>
      <c r="C234" s="5" t="s">
        <v>797</v>
      </c>
      <c r="J234" s="2" t="s">
        <v>36</v>
      </c>
      <c r="K234" s="2" t="s">
        <v>37</v>
      </c>
      <c r="M234" s="5" t="s">
        <v>3</v>
      </c>
      <c r="N234" s="5" t="s">
        <v>798</v>
      </c>
      <c r="Q234" s="8" t="s">
        <v>5</v>
      </c>
      <c r="T234" s="5"/>
      <c r="U234" s="5"/>
      <c r="V234" s="8" t="s">
        <v>6</v>
      </c>
      <c r="W234" s="5">
        <v>61</v>
      </c>
      <c r="AE234" s="5"/>
    </row>
    <row r="235" spans="1:33">
      <c r="A235" s="15">
        <v>17234</v>
      </c>
      <c r="B235" s="45" t="s">
        <v>10629</v>
      </c>
      <c r="C235" s="5" t="s">
        <v>5932</v>
      </c>
      <c r="D235" s="5" t="s">
        <v>799</v>
      </c>
      <c r="E235" s="5">
        <v>1935</v>
      </c>
      <c r="H235" s="5" t="s">
        <v>800</v>
      </c>
      <c r="J235" s="2" t="s">
        <v>36</v>
      </c>
      <c r="K235" s="2" t="s">
        <v>37</v>
      </c>
      <c r="M235" s="5" t="s">
        <v>3</v>
      </c>
      <c r="N235" s="5" t="s">
        <v>801</v>
      </c>
      <c r="Q235" s="8" t="s">
        <v>5</v>
      </c>
      <c r="T235" s="5"/>
      <c r="U235" s="5"/>
      <c r="V235" s="8" t="s">
        <v>6</v>
      </c>
      <c r="W235" s="5">
        <v>662</v>
      </c>
      <c r="AA235" s="2" t="s">
        <v>802</v>
      </c>
      <c r="AB235" s="2">
        <v>1935</v>
      </c>
      <c r="AE235" s="5"/>
    </row>
    <row r="236" spans="1:33">
      <c r="A236" s="15">
        <v>17235</v>
      </c>
      <c r="B236" s="45" t="s">
        <v>10629</v>
      </c>
      <c r="C236" s="5" t="s">
        <v>803</v>
      </c>
      <c r="J236" s="2" t="s">
        <v>36</v>
      </c>
      <c r="K236" s="2" t="s">
        <v>37</v>
      </c>
      <c r="M236" s="5" t="s">
        <v>38</v>
      </c>
      <c r="N236" s="5" t="s">
        <v>804</v>
      </c>
      <c r="O236" s="19">
        <v>33</v>
      </c>
      <c r="P236" s="5">
        <v>13</v>
      </c>
      <c r="Q236" s="8" t="s">
        <v>117</v>
      </c>
      <c r="T236" s="5"/>
      <c r="U236" s="5"/>
      <c r="V236" s="8" t="s">
        <v>6</v>
      </c>
      <c r="W236" s="5">
        <v>56</v>
      </c>
      <c r="AE236" s="5"/>
      <c r="AG236" s="5" t="s">
        <v>805</v>
      </c>
    </row>
    <row r="237" spans="1:33">
      <c r="A237" s="15">
        <v>17236</v>
      </c>
      <c r="B237" s="45" t="s">
        <v>10629</v>
      </c>
      <c r="C237" s="5" t="s">
        <v>806</v>
      </c>
      <c r="D237" s="5" t="s">
        <v>807</v>
      </c>
      <c r="E237" s="5">
        <v>1992</v>
      </c>
      <c r="J237" s="2" t="s">
        <v>36</v>
      </c>
      <c r="K237" s="2" t="s">
        <v>37</v>
      </c>
      <c r="M237" s="5" t="s">
        <v>3</v>
      </c>
      <c r="N237" s="5" t="s">
        <v>420</v>
      </c>
      <c r="Q237" s="8" t="s">
        <v>5</v>
      </c>
      <c r="R237" s="5" t="s">
        <v>808</v>
      </c>
      <c r="S237" s="5" t="s">
        <v>809</v>
      </c>
      <c r="T237" s="5"/>
      <c r="U237" s="5"/>
      <c r="V237" s="8" t="s">
        <v>6</v>
      </c>
      <c r="W237" s="5">
        <v>195</v>
      </c>
      <c r="AA237" s="2" t="s">
        <v>810</v>
      </c>
      <c r="AB237" s="2">
        <v>1992</v>
      </c>
      <c r="AC237" s="2" t="s">
        <v>77</v>
      </c>
      <c r="AE237" s="5"/>
    </row>
    <row r="238" spans="1:33">
      <c r="A238" s="15">
        <v>17237</v>
      </c>
      <c r="B238" s="45" t="s">
        <v>10658</v>
      </c>
      <c r="C238" s="5" t="s">
        <v>948</v>
      </c>
      <c r="J238" s="2" t="s">
        <v>949</v>
      </c>
      <c r="K238" s="2" t="s">
        <v>950</v>
      </c>
      <c r="M238" s="5" t="s">
        <v>3</v>
      </c>
      <c r="N238" s="5" t="s">
        <v>951</v>
      </c>
      <c r="Q238" s="8" t="s">
        <v>5</v>
      </c>
      <c r="V238" s="8" t="s">
        <v>6</v>
      </c>
      <c r="W238" s="5">
        <v>544</v>
      </c>
    </row>
    <row r="239" spans="1:33">
      <c r="A239" s="15">
        <v>17238</v>
      </c>
      <c r="B239" s="45" t="s">
        <v>10632</v>
      </c>
      <c r="C239" s="5" t="s">
        <v>952</v>
      </c>
      <c r="D239" s="5" t="s">
        <v>953</v>
      </c>
      <c r="E239" s="5">
        <v>1929</v>
      </c>
      <c r="J239" s="2" t="s">
        <v>106</v>
      </c>
      <c r="K239" s="2" t="s">
        <v>106</v>
      </c>
      <c r="M239" s="5" t="s">
        <v>3</v>
      </c>
      <c r="N239" s="5" t="s">
        <v>954</v>
      </c>
      <c r="Q239" s="8" t="s">
        <v>5</v>
      </c>
      <c r="V239" s="8" t="s">
        <v>6</v>
      </c>
      <c r="W239" s="5">
        <v>30</v>
      </c>
      <c r="AB239" s="2">
        <v>1929</v>
      </c>
    </row>
    <row r="240" spans="1:33">
      <c r="A240" s="15">
        <v>17239</v>
      </c>
      <c r="B240" s="45" t="s">
        <v>8123</v>
      </c>
      <c r="C240" s="5" t="s">
        <v>811</v>
      </c>
      <c r="J240" s="2" t="s">
        <v>36</v>
      </c>
      <c r="K240" s="2" t="s">
        <v>37</v>
      </c>
      <c r="M240" s="5" t="s">
        <v>38</v>
      </c>
      <c r="N240" s="5" t="s">
        <v>812</v>
      </c>
      <c r="O240" s="19">
        <v>9</v>
      </c>
      <c r="P240" s="5">
        <v>37</v>
      </c>
      <c r="Q240" s="8" t="s">
        <v>5</v>
      </c>
      <c r="T240" s="5"/>
      <c r="U240" s="5"/>
      <c r="V240" s="8" t="s">
        <v>6</v>
      </c>
      <c r="W240" s="5">
        <v>57</v>
      </c>
      <c r="AE240" s="5"/>
    </row>
    <row r="241" spans="1:34">
      <c r="A241" s="15">
        <v>17240</v>
      </c>
      <c r="B241" s="45" t="s">
        <v>8123</v>
      </c>
      <c r="C241" s="5" t="s">
        <v>813</v>
      </c>
      <c r="E241" s="5">
        <v>1895</v>
      </c>
      <c r="J241" s="2" t="s">
        <v>106</v>
      </c>
      <c r="K241" s="2" t="s">
        <v>106</v>
      </c>
      <c r="M241" s="5" t="s">
        <v>3</v>
      </c>
      <c r="N241" s="5" t="s">
        <v>814</v>
      </c>
      <c r="Q241" s="8" t="s">
        <v>5</v>
      </c>
      <c r="T241" s="5"/>
      <c r="U241" s="5"/>
      <c r="V241" s="8" t="s">
        <v>6</v>
      </c>
      <c r="W241" s="5">
        <v>226</v>
      </c>
      <c r="AB241" s="2">
        <v>1895</v>
      </c>
      <c r="AE241" s="5"/>
    </row>
    <row r="242" spans="1:34">
      <c r="A242" s="15">
        <v>17241</v>
      </c>
      <c r="B242" s="45" t="s">
        <v>10633</v>
      </c>
      <c r="C242" s="5" t="s">
        <v>815</v>
      </c>
      <c r="D242" s="5" t="s">
        <v>816</v>
      </c>
      <c r="J242" s="2" t="s">
        <v>36</v>
      </c>
      <c r="K242" s="2" t="s">
        <v>37</v>
      </c>
      <c r="M242" s="5" t="s">
        <v>3</v>
      </c>
      <c r="N242" s="5" t="s">
        <v>817</v>
      </c>
      <c r="Q242" s="8" t="s">
        <v>5</v>
      </c>
      <c r="T242" s="5"/>
      <c r="U242" s="5"/>
      <c r="V242" s="8" t="s">
        <v>6</v>
      </c>
      <c r="W242" s="5">
        <v>15</v>
      </c>
      <c r="AE242" s="5"/>
    </row>
    <row r="243" spans="1:34">
      <c r="A243" s="15">
        <v>17242</v>
      </c>
      <c r="B243" s="45" t="s">
        <v>10633</v>
      </c>
      <c r="C243" s="5" t="s">
        <v>818</v>
      </c>
      <c r="J243" s="2" t="s">
        <v>36</v>
      </c>
      <c r="K243" s="2" t="s">
        <v>37</v>
      </c>
      <c r="M243" s="5" t="s">
        <v>3</v>
      </c>
      <c r="N243" s="5" t="s">
        <v>817</v>
      </c>
      <c r="Q243" s="8" t="s">
        <v>5</v>
      </c>
      <c r="T243" s="5"/>
      <c r="U243" s="5"/>
      <c r="V243" s="8" t="s">
        <v>6</v>
      </c>
      <c r="W243" s="5">
        <v>6</v>
      </c>
      <c r="AE243" s="5"/>
    </row>
    <row r="244" spans="1:34">
      <c r="A244" s="15">
        <v>17243</v>
      </c>
      <c r="B244" s="45" t="s">
        <v>10633</v>
      </c>
      <c r="C244" s="5" t="s">
        <v>7255</v>
      </c>
      <c r="E244" s="5">
        <v>1933</v>
      </c>
      <c r="G244" s="5" t="s">
        <v>819</v>
      </c>
      <c r="H244" s="5" t="s">
        <v>820</v>
      </c>
      <c r="J244" s="2" t="s">
        <v>26</v>
      </c>
      <c r="K244" s="2" t="s">
        <v>27</v>
      </c>
      <c r="M244" s="5" t="s">
        <v>3</v>
      </c>
      <c r="N244" s="5" t="s">
        <v>821</v>
      </c>
      <c r="Q244" s="8" t="s">
        <v>5</v>
      </c>
      <c r="T244" s="5"/>
      <c r="U244" s="5"/>
      <c r="V244" s="8" t="s">
        <v>6</v>
      </c>
      <c r="W244" s="5">
        <v>296</v>
      </c>
      <c r="AA244" s="2" t="s">
        <v>822</v>
      </c>
      <c r="AB244" s="2">
        <v>1933</v>
      </c>
      <c r="AE244" s="5"/>
    </row>
    <row r="245" spans="1:34">
      <c r="A245" s="15">
        <v>17244</v>
      </c>
      <c r="B245" s="45" t="s">
        <v>10633</v>
      </c>
      <c r="C245" s="5" t="s">
        <v>823</v>
      </c>
      <c r="J245" s="2" t="s">
        <v>36</v>
      </c>
      <c r="K245" s="2" t="s">
        <v>37</v>
      </c>
      <c r="M245" s="5" t="s">
        <v>3</v>
      </c>
      <c r="N245" s="5" t="s">
        <v>824</v>
      </c>
      <c r="Q245" s="8" t="s">
        <v>5</v>
      </c>
      <c r="V245" s="8" t="s">
        <v>6</v>
      </c>
      <c r="W245" s="5">
        <v>51</v>
      </c>
      <c r="AE245" s="5"/>
    </row>
    <row r="246" spans="1:34">
      <c r="A246" s="15">
        <v>17245</v>
      </c>
      <c r="B246" s="45" t="s">
        <v>10633</v>
      </c>
      <c r="C246" s="5" t="s">
        <v>825</v>
      </c>
      <c r="D246" s="5" t="s">
        <v>826</v>
      </c>
      <c r="E246" s="5">
        <v>1934</v>
      </c>
      <c r="H246" s="5" t="s">
        <v>827</v>
      </c>
      <c r="I246" s="2" t="s">
        <v>828</v>
      </c>
      <c r="J246" s="2" t="s">
        <v>36</v>
      </c>
      <c r="K246" s="2" t="s">
        <v>37</v>
      </c>
      <c r="M246" s="5" t="s">
        <v>3</v>
      </c>
      <c r="N246" s="5" t="s">
        <v>829</v>
      </c>
      <c r="Q246" s="8" t="s">
        <v>5</v>
      </c>
      <c r="R246" s="5" t="s">
        <v>830</v>
      </c>
      <c r="S246" s="5" t="s">
        <v>108</v>
      </c>
      <c r="T246" s="5"/>
      <c r="U246" s="5"/>
      <c r="V246" s="8" t="s">
        <v>6</v>
      </c>
      <c r="W246" s="5">
        <v>366</v>
      </c>
      <c r="AA246" s="2" t="s">
        <v>830</v>
      </c>
      <c r="AB246" s="2">
        <v>1934</v>
      </c>
      <c r="AE246" s="5"/>
    </row>
    <row r="247" spans="1:34">
      <c r="A247" s="15">
        <v>17246</v>
      </c>
      <c r="B247" s="45" t="s">
        <v>10633</v>
      </c>
      <c r="C247" s="5" t="s">
        <v>831</v>
      </c>
      <c r="J247" s="2" t="s">
        <v>36</v>
      </c>
      <c r="K247" s="2" t="s">
        <v>37</v>
      </c>
      <c r="M247" s="5" t="s">
        <v>3</v>
      </c>
      <c r="N247" s="5" t="s">
        <v>832</v>
      </c>
      <c r="Q247" s="8" t="s">
        <v>5</v>
      </c>
      <c r="T247" s="5"/>
      <c r="U247" s="5"/>
      <c r="V247" s="8" t="s">
        <v>6</v>
      </c>
      <c r="W247" s="5">
        <v>12</v>
      </c>
    </row>
    <row r="248" spans="1:34">
      <c r="A248" s="15">
        <v>17247</v>
      </c>
      <c r="B248" s="45" t="s">
        <v>10633</v>
      </c>
      <c r="C248" s="5" t="s">
        <v>833</v>
      </c>
      <c r="D248" s="5" t="s">
        <v>834</v>
      </c>
      <c r="E248" s="5">
        <v>1871</v>
      </c>
      <c r="J248" s="2" t="s">
        <v>26</v>
      </c>
      <c r="K248" s="2" t="s">
        <v>27</v>
      </c>
      <c r="M248" s="5" t="s">
        <v>3</v>
      </c>
      <c r="N248" s="5" t="s">
        <v>835</v>
      </c>
      <c r="Q248" s="8" t="s">
        <v>5</v>
      </c>
      <c r="T248" s="5"/>
      <c r="U248" s="5"/>
      <c r="V248" s="8" t="s">
        <v>6</v>
      </c>
      <c r="W248" s="5">
        <v>60</v>
      </c>
    </row>
    <row r="249" spans="1:34">
      <c r="A249" s="15">
        <v>17248</v>
      </c>
      <c r="B249" s="45" t="s">
        <v>10633</v>
      </c>
      <c r="C249" s="5" t="s">
        <v>836</v>
      </c>
      <c r="D249" s="5" t="s">
        <v>834</v>
      </c>
      <c r="E249" s="5">
        <v>1868</v>
      </c>
      <c r="G249" s="5" t="s">
        <v>837</v>
      </c>
      <c r="J249" s="2" t="s">
        <v>26</v>
      </c>
      <c r="K249" s="2" t="s">
        <v>27</v>
      </c>
      <c r="M249" s="5" t="s">
        <v>3</v>
      </c>
      <c r="N249" s="5" t="s">
        <v>838</v>
      </c>
      <c r="Q249" s="8" t="s">
        <v>5</v>
      </c>
      <c r="T249" s="5"/>
      <c r="U249" s="5"/>
      <c r="V249" s="8" t="s">
        <v>6</v>
      </c>
      <c r="W249" s="5">
        <v>470</v>
      </c>
    </row>
    <row r="250" spans="1:34">
      <c r="A250" s="15">
        <v>17249</v>
      </c>
      <c r="B250" s="45" t="s">
        <v>10633</v>
      </c>
      <c r="C250" s="5" t="s">
        <v>839</v>
      </c>
      <c r="D250" s="5" t="s">
        <v>826</v>
      </c>
      <c r="J250" s="2" t="s">
        <v>36</v>
      </c>
      <c r="K250" s="2" t="s">
        <v>37</v>
      </c>
      <c r="M250" s="5" t="s">
        <v>3</v>
      </c>
      <c r="N250" s="5" t="s">
        <v>840</v>
      </c>
      <c r="Q250" s="8" t="s">
        <v>5</v>
      </c>
      <c r="T250" s="5"/>
      <c r="U250" s="5"/>
      <c r="V250" s="8" t="s">
        <v>6</v>
      </c>
      <c r="W250" s="5">
        <v>28</v>
      </c>
    </row>
    <row r="251" spans="1:34">
      <c r="A251" s="15">
        <v>17250</v>
      </c>
      <c r="B251" s="45" t="s">
        <v>10633</v>
      </c>
      <c r="C251" s="5" t="s">
        <v>841</v>
      </c>
      <c r="D251" s="5" t="s">
        <v>842</v>
      </c>
      <c r="J251" s="2" t="s">
        <v>36</v>
      </c>
      <c r="K251" s="2" t="s">
        <v>37</v>
      </c>
      <c r="M251" s="5" t="s">
        <v>3</v>
      </c>
      <c r="N251" s="5" t="s">
        <v>843</v>
      </c>
      <c r="Q251" s="8" t="s">
        <v>5</v>
      </c>
      <c r="T251" s="5"/>
      <c r="U251" s="5"/>
      <c r="V251" s="8" t="s">
        <v>6</v>
      </c>
      <c r="W251" s="5">
        <v>45</v>
      </c>
    </row>
    <row r="252" spans="1:34">
      <c r="A252" s="15">
        <v>17251</v>
      </c>
      <c r="B252" s="45" t="s">
        <v>10630</v>
      </c>
      <c r="C252" s="5" t="s">
        <v>955</v>
      </c>
      <c r="D252" s="5" t="s">
        <v>956</v>
      </c>
      <c r="E252" s="5" t="s">
        <v>957</v>
      </c>
      <c r="J252" s="2" t="s">
        <v>36</v>
      </c>
      <c r="K252" s="2" t="s">
        <v>37</v>
      </c>
      <c r="M252" s="5" t="s">
        <v>38</v>
      </c>
      <c r="N252" s="5" t="s">
        <v>958</v>
      </c>
      <c r="O252" s="19">
        <v>14</v>
      </c>
      <c r="P252" s="5">
        <v>49</v>
      </c>
      <c r="Q252" s="8" t="s">
        <v>5</v>
      </c>
      <c r="R252" s="5" t="s">
        <v>63</v>
      </c>
      <c r="S252" s="5" t="s">
        <v>897</v>
      </c>
      <c r="T252" s="5"/>
      <c r="U252" s="5"/>
      <c r="V252" s="8" t="s">
        <v>6</v>
      </c>
      <c r="W252" s="5">
        <v>46</v>
      </c>
    </row>
    <row r="253" spans="1:34">
      <c r="A253" s="15">
        <v>17252</v>
      </c>
      <c r="B253" s="45" t="s">
        <v>6569</v>
      </c>
      <c r="C253" s="5" t="s">
        <v>959</v>
      </c>
      <c r="D253" s="5" t="s">
        <v>960</v>
      </c>
      <c r="E253" s="5">
        <v>2000</v>
      </c>
      <c r="I253" s="2" t="s">
        <v>962</v>
      </c>
      <c r="J253" s="2" t="s">
        <v>26</v>
      </c>
      <c r="K253" s="2" t="s">
        <v>27</v>
      </c>
      <c r="M253" s="5" t="s">
        <v>3</v>
      </c>
      <c r="N253" s="5" t="s">
        <v>965</v>
      </c>
      <c r="Q253" s="8" t="s">
        <v>5</v>
      </c>
      <c r="T253" s="5"/>
      <c r="U253" s="5"/>
      <c r="V253" s="8" t="s">
        <v>6</v>
      </c>
      <c r="W253" s="5">
        <v>781</v>
      </c>
      <c r="AA253" s="2" t="s">
        <v>961</v>
      </c>
      <c r="AB253" s="2">
        <v>2000</v>
      </c>
      <c r="AC253" s="2" t="s">
        <v>77</v>
      </c>
      <c r="AH253" s="2" t="s">
        <v>960</v>
      </c>
    </row>
    <row r="254" spans="1:34">
      <c r="A254" s="15">
        <v>17253</v>
      </c>
      <c r="B254" s="45" t="s">
        <v>6569</v>
      </c>
      <c r="C254" s="5" t="s">
        <v>963</v>
      </c>
      <c r="J254" s="2" t="s">
        <v>36</v>
      </c>
      <c r="K254" s="2" t="s">
        <v>37</v>
      </c>
      <c r="M254" s="5" t="s">
        <v>3</v>
      </c>
      <c r="N254" s="5" t="s">
        <v>954</v>
      </c>
      <c r="Q254" s="8" t="s">
        <v>5</v>
      </c>
      <c r="T254" s="5"/>
      <c r="U254" s="5"/>
      <c r="V254" s="8" t="s">
        <v>6</v>
      </c>
      <c r="W254" s="5">
        <v>21</v>
      </c>
    </row>
    <row r="255" spans="1:34">
      <c r="A255" s="15">
        <v>17254</v>
      </c>
      <c r="B255" s="45" t="s">
        <v>10628</v>
      </c>
      <c r="C255" s="5" t="s">
        <v>964</v>
      </c>
      <c r="J255" s="2" t="s">
        <v>36</v>
      </c>
      <c r="K255" s="2" t="s">
        <v>37</v>
      </c>
      <c r="M255" s="5" t="s">
        <v>3</v>
      </c>
      <c r="N255" s="5" t="s">
        <v>966</v>
      </c>
      <c r="Q255" s="8" t="s">
        <v>5</v>
      </c>
      <c r="T255" s="5"/>
      <c r="U255" s="5"/>
      <c r="V255" s="8" t="s">
        <v>6</v>
      </c>
      <c r="W255" s="5">
        <v>67</v>
      </c>
    </row>
    <row r="256" spans="1:34">
      <c r="A256" s="15">
        <v>17255</v>
      </c>
      <c r="B256" s="45" t="s">
        <v>14468</v>
      </c>
      <c r="C256" s="5" t="s">
        <v>967</v>
      </c>
      <c r="D256" s="5" t="s">
        <v>969</v>
      </c>
      <c r="E256" s="5" t="s">
        <v>968</v>
      </c>
      <c r="J256" s="2" t="s">
        <v>31</v>
      </c>
      <c r="K256" s="2" t="s">
        <v>31</v>
      </c>
      <c r="M256" s="5" t="s">
        <v>3</v>
      </c>
      <c r="N256" s="5" t="s">
        <v>976</v>
      </c>
      <c r="Q256" s="8" t="s">
        <v>5</v>
      </c>
      <c r="R256" s="5" t="s">
        <v>970</v>
      </c>
      <c r="S256" s="5" t="s">
        <v>971</v>
      </c>
      <c r="V256" s="8" t="s">
        <v>6</v>
      </c>
      <c r="W256" s="5">
        <v>590</v>
      </c>
      <c r="AA256" s="2" t="s">
        <v>972</v>
      </c>
      <c r="AB256" s="2">
        <v>1965</v>
      </c>
    </row>
    <row r="257" spans="1:34">
      <c r="A257" s="15">
        <v>17256</v>
      </c>
      <c r="B257" s="45" t="s">
        <v>10634</v>
      </c>
      <c r="C257" s="5" t="s">
        <v>973</v>
      </c>
      <c r="D257" s="5" t="s">
        <v>7143</v>
      </c>
      <c r="E257" s="5">
        <v>1913</v>
      </c>
      <c r="J257" s="2" t="s">
        <v>36</v>
      </c>
      <c r="K257" s="2" t="s">
        <v>37</v>
      </c>
      <c r="M257" s="5" t="s">
        <v>3</v>
      </c>
      <c r="N257" s="5" t="s">
        <v>977</v>
      </c>
      <c r="Q257" s="8" t="s">
        <v>5</v>
      </c>
      <c r="V257" s="8" t="s">
        <v>6</v>
      </c>
      <c r="W257" s="5">
        <v>72</v>
      </c>
      <c r="AB257" s="2">
        <v>1913</v>
      </c>
    </row>
    <row r="258" spans="1:34">
      <c r="A258" s="15">
        <v>17257</v>
      </c>
      <c r="B258" s="45" t="s">
        <v>10634</v>
      </c>
      <c r="C258" s="5" t="s">
        <v>974</v>
      </c>
      <c r="D258" s="5" t="s">
        <v>975</v>
      </c>
      <c r="E258" s="5">
        <v>1915</v>
      </c>
      <c r="J258" s="2" t="s">
        <v>36</v>
      </c>
      <c r="K258" s="2" t="s">
        <v>37</v>
      </c>
      <c r="M258" s="5" t="s">
        <v>3</v>
      </c>
      <c r="N258" s="5" t="s">
        <v>978</v>
      </c>
      <c r="Q258" s="8" t="s">
        <v>5</v>
      </c>
      <c r="V258" s="8" t="s">
        <v>6</v>
      </c>
      <c r="W258" s="5">
        <v>183</v>
      </c>
      <c r="AB258" s="2">
        <v>1915</v>
      </c>
    </row>
    <row r="259" spans="1:34">
      <c r="A259" s="15">
        <v>17258</v>
      </c>
      <c r="B259" s="45" t="s">
        <v>10635</v>
      </c>
      <c r="C259" s="5" t="s">
        <v>979</v>
      </c>
      <c r="D259" s="5" t="s">
        <v>980</v>
      </c>
      <c r="E259" s="5">
        <v>1900</v>
      </c>
      <c r="J259" s="2" t="s">
        <v>31</v>
      </c>
      <c r="K259" s="2" t="s">
        <v>31</v>
      </c>
      <c r="M259" s="5" t="s">
        <v>3</v>
      </c>
      <c r="N259" s="5" t="s">
        <v>983</v>
      </c>
      <c r="Q259" s="8" t="s">
        <v>5</v>
      </c>
      <c r="V259" s="8" t="s">
        <v>6</v>
      </c>
      <c r="W259" s="5">
        <v>256</v>
      </c>
      <c r="AA259" s="2" t="s">
        <v>982</v>
      </c>
      <c r="AB259" s="2">
        <v>1900</v>
      </c>
      <c r="AC259" s="2" t="s">
        <v>77</v>
      </c>
      <c r="AH259" s="2" t="s">
        <v>981</v>
      </c>
    </row>
    <row r="260" spans="1:34">
      <c r="A260" s="15">
        <v>17259</v>
      </c>
      <c r="B260" s="45" t="s">
        <v>10636</v>
      </c>
      <c r="C260" s="5" t="s">
        <v>984</v>
      </c>
      <c r="E260" s="5">
        <v>1951</v>
      </c>
      <c r="I260" s="2" t="s">
        <v>985</v>
      </c>
      <c r="J260" s="2" t="s">
        <v>106</v>
      </c>
      <c r="K260" s="2" t="s">
        <v>106</v>
      </c>
      <c r="M260" s="5" t="s">
        <v>3</v>
      </c>
      <c r="N260" s="5" t="s">
        <v>999</v>
      </c>
      <c r="Q260" s="8" t="s">
        <v>5</v>
      </c>
      <c r="R260" s="5" t="s">
        <v>314</v>
      </c>
      <c r="S260" s="2" t="s">
        <v>108</v>
      </c>
      <c r="V260" s="8" t="s">
        <v>6</v>
      </c>
      <c r="W260" s="5">
        <v>177</v>
      </c>
      <c r="AA260" s="2" t="s">
        <v>314</v>
      </c>
      <c r="AB260" s="2">
        <v>1951</v>
      </c>
    </row>
    <row r="261" spans="1:34">
      <c r="A261" s="15">
        <v>17260</v>
      </c>
      <c r="B261" s="45" t="s">
        <v>10636</v>
      </c>
      <c r="C261" s="5" t="s">
        <v>986</v>
      </c>
      <c r="D261" s="5" t="s">
        <v>1071</v>
      </c>
      <c r="G261" s="5" t="s">
        <v>1072</v>
      </c>
      <c r="H261" s="5" t="s">
        <v>1073</v>
      </c>
      <c r="J261" s="2" t="s">
        <v>106</v>
      </c>
      <c r="K261" s="2" t="s">
        <v>106</v>
      </c>
      <c r="M261" s="5" t="s">
        <v>3</v>
      </c>
      <c r="N261" s="5" t="s">
        <v>1000</v>
      </c>
      <c r="Q261" s="8" t="s">
        <v>5</v>
      </c>
      <c r="V261" s="8" t="s">
        <v>6</v>
      </c>
      <c r="W261" s="5">
        <v>42</v>
      </c>
    </row>
    <row r="262" spans="1:34">
      <c r="A262" s="15">
        <v>17261</v>
      </c>
      <c r="B262" s="45" t="s">
        <v>10636</v>
      </c>
      <c r="C262" s="5" t="s">
        <v>1024</v>
      </c>
      <c r="D262" s="5" t="s">
        <v>1025</v>
      </c>
      <c r="E262" s="5">
        <v>1923</v>
      </c>
      <c r="J262" s="2" t="s">
        <v>106</v>
      </c>
      <c r="K262" s="2" t="s">
        <v>106</v>
      </c>
      <c r="M262" s="5" t="s">
        <v>3</v>
      </c>
      <c r="N262" s="5" t="s">
        <v>1053</v>
      </c>
      <c r="Q262" s="8" t="s">
        <v>5</v>
      </c>
      <c r="V262" s="8" t="s">
        <v>6</v>
      </c>
      <c r="W262" s="5">
        <v>426</v>
      </c>
      <c r="AB262" s="2">
        <v>1923</v>
      </c>
      <c r="AH262" s="2" t="s">
        <v>1026</v>
      </c>
    </row>
    <row r="263" spans="1:34">
      <c r="A263" s="15">
        <v>17262</v>
      </c>
      <c r="B263" s="45" t="s">
        <v>10636</v>
      </c>
      <c r="C263" s="5" t="s">
        <v>1027</v>
      </c>
      <c r="D263" s="5" t="s">
        <v>1028</v>
      </c>
      <c r="E263" s="5">
        <v>2002</v>
      </c>
      <c r="J263" s="2" t="s">
        <v>106</v>
      </c>
      <c r="K263" s="2" t="s">
        <v>106</v>
      </c>
      <c r="M263" s="5" t="s">
        <v>3</v>
      </c>
      <c r="N263" s="5" t="s">
        <v>1054</v>
      </c>
      <c r="Q263" s="8" t="s">
        <v>5</v>
      </c>
      <c r="V263" s="8" t="s">
        <v>6</v>
      </c>
      <c r="W263" s="5">
        <v>151</v>
      </c>
      <c r="AB263" s="2">
        <v>2002</v>
      </c>
    </row>
    <row r="264" spans="1:34">
      <c r="A264" s="15">
        <v>17263</v>
      </c>
      <c r="B264" s="45" t="s">
        <v>10636</v>
      </c>
      <c r="C264" s="5" t="s">
        <v>1029</v>
      </c>
      <c r="D264" s="5" t="s">
        <v>1030</v>
      </c>
      <c r="E264" s="5">
        <v>1968</v>
      </c>
      <c r="J264" s="2" t="s">
        <v>106</v>
      </c>
      <c r="K264" s="2" t="s">
        <v>106</v>
      </c>
      <c r="M264" s="5" t="s">
        <v>3</v>
      </c>
      <c r="N264" s="5" t="s">
        <v>1055</v>
      </c>
      <c r="Q264" s="8" t="s">
        <v>5</v>
      </c>
      <c r="V264" s="8" t="s">
        <v>6</v>
      </c>
      <c r="W264" s="5">
        <f>217*2</f>
        <v>434</v>
      </c>
      <c r="AB264" s="2">
        <v>1968</v>
      </c>
      <c r="AC264" s="2" t="s">
        <v>578</v>
      </c>
    </row>
    <row r="265" spans="1:34">
      <c r="A265" s="15">
        <v>17264</v>
      </c>
      <c r="B265" s="45" t="s">
        <v>10636</v>
      </c>
      <c r="C265" s="5" t="s">
        <v>4261</v>
      </c>
      <c r="D265" s="5" t="s">
        <v>1031</v>
      </c>
      <c r="E265" s="5">
        <v>1968</v>
      </c>
      <c r="J265" s="2" t="s">
        <v>106</v>
      </c>
      <c r="K265" s="2" t="s">
        <v>106</v>
      </c>
      <c r="M265" s="5" t="s">
        <v>3</v>
      </c>
      <c r="N265" s="5" t="s">
        <v>1056</v>
      </c>
      <c r="Q265" s="8" t="s">
        <v>5</v>
      </c>
      <c r="V265" s="8" t="s">
        <v>6</v>
      </c>
      <c r="W265" s="5">
        <v>344</v>
      </c>
      <c r="AB265" s="2">
        <v>1968</v>
      </c>
      <c r="AC265" s="2" t="s">
        <v>77</v>
      </c>
    </row>
    <row r="266" spans="1:34">
      <c r="A266" s="15">
        <v>17265</v>
      </c>
      <c r="B266" s="45" t="s">
        <v>10636</v>
      </c>
      <c r="C266" s="5" t="s">
        <v>1032</v>
      </c>
      <c r="J266" s="2" t="s">
        <v>1033</v>
      </c>
      <c r="K266" s="2" t="s">
        <v>1034</v>
      </c>
      <c r="M266" s="5" t="s">
        <v>3</v>
      </c>
      <c r="N266" s="5" t="s">
        <v>1057</v>
      </c>
      <c r="Q266" s="8" t="s">
        <v>117</v>
      </c>
      <c r="V266" s="8" t="s">
        <v>6</v>
      </c>
      <c r="W266" s="5">
        <f>69*2</f>
        <v>138</v>
      </c>
    </row>
    <row r="267" spans="1:34">
      <c r="A267" s="15">
        <v>17266</v>
      </c>
      <c r="B267" s="45" t="s">
        <v>10636</v>
      </c>
      <c r="C267" s="5" t="s">
        <v>1035</v>
      </c>
      <c r="D267" s="5" t="s">
        <v>1037</v>
      </c>
      <c r="E267" s="5">
        <v>1943</v>
      </c>
      <c r="J267" s="2" t="s">
        <v>106</v>
      </c>
      <c r="K267" s="2" t="s">
        <v>1036</v>
      </c>
      <c r="M267" s="5" t="s">
        <v>3</v>
      </c>
      <c r="N267" s="5" t="s">
        <v>1058</v>
      </c>
      <c r="Q267" s="8" t="s">
        <v>5</v>
      </c>
      <c r="V267" s="8" t="s">
        <v>6</v>
      </c>
      <c r="W267" s="5">
        <v>144</v>
      </c>
      <c r="AB267" s="2">
        <v>1943</v>
      </c>
    </row>
    <row r="268" spans="1:34">
      <c r="A268" s="15">
        <v>17267</v>
      </c>
      <c r="B268" s="45" t="s">
        <v>10636</v>
      </c>
      <c r="C268" s="5" t="s">
        <v>6804</v>
      </c>
      <c r="D268" s="5" t="s">
        <v>1038</v>
      </c>
      <c r="E268" s="5">
        <v>1953</v>
      </c>
      <c r="I268" s="2" t="s">
        <v>1039</v>
      </c>
      <c r="J268" s="2" t="s">
        <v>106</v>
      </c>
      <c r="K268" s="2" t="s">
        <v>106</v>
      </c>
      <c r="M268" s="5" t="s">
        <v>3</v>
      </c>
      <c r="N268" s="5" t="s">
        <v>1059</v>
      </c>
      <c r="Q268" s="8" t="s">
        <v>5</v>
      </c>
      <c r="V268" s="8" t="s">
        <v>6</v>
      </c>
      <c r="W268" s="5">
        <v>746</v>
      </c>
      <c r="AA268" s="2" t="s">
        <v>1040</v>
      </c>
      <c r="AB268" s="2">
        <v>1953</v>
      </c>
      <c r="AC268" s="2" t="s">
        <v>77</v>
      </c>
    </row>
    <row r="269" spans="1:34">
      <c r="A269" s="15">
        <v>17268</v>
      </c>
      <c r="B269" s="45" t="s">
        <v>10636</v>
      </c>
      <c r="C269" s="5" t="s">
        <v>1041</v>
      </c>
      <c r="E269" s="5">
        <v>1927</v>
      </c>
      <c r="I269" s="5" t="s">
        <v>1043</v>
      </c>
      <c r="J269" s="2" t="s">
        <v>106</v>
      </c>
      <c r="K269" s="2" t="s">
        <v>106</v>
      </c>
      <c r="M269" s="5" t="s">
        <v>3</v>
      </c>
      <c r="N269" s="5" t="s">
        <v>1060</v>
      </c>
      <c r="Q269" s="8" t="s">
        <v>5</v>
      </c>
      <c r="R269" s="5" t="s">
        <v>1045</v>
      </c>
      <c r="S269" s="5" t="s">
        <v>1046</v>
      </c>
      <c r="V269" s="8" t="s">
        <v>6</v>
      </c>
      <c r="W269" s="5">
        <v>231</v>
      </c>
      <c r="AA269" s="2" t="s">
        <v>1042</v>
      </c>
      <c r="AB269" s="2">
        <v>1927</v>
      </c>
      <c r="AH269" s="2" t="s">
        <v>1044</v>
      </c>
    </row>
    <row r="270" spans="1:34">
      <c r="A270" s="15">
        <v>17269</v>
      </c>
      <c r="B270" s="45" t="s">
        <v>10636</v>
      </c>
      <c r="C270" s="5" t="s">
        <v>6805</v>
      </c>
      <c r="E270" s="5">
        <v>1969</v>
      </c>
      <c r="J270" s="2" t="s">
        <v>1033</v>
      </c>
      <c r="K270" s="2" t="s">
        <v>1049</v>
      </c>
      <c r="M270" s="5" t="s">
        <v>3</v>
      </c>
      <c r="N270" s="5" t="s">
        <v>1061</v>
      </c>
      <c r="Q270" s="8" t="s">
        <v>5</v>
      </c>
      <c r="V270" s="8" t="s">
        <v>6</v>
      </c>
      <c r="W270" s="5">
        <v>190</v>
      </c>
      <c r="AA270" s="2" t="s">
        <v>1048</v>
      </c>
      <c r="AB270" s="2">
        <v>1969</v>
      </c>
      <c r="AC270" s="2" t="s">
        <v>1047</v>
      </c>
    </row>
    <row r="271" spans="1:34">
      <c r="A271" s="15">
        <v>17270</v>
      </c>
      <c r="B271" s="45" t="s">
        <v>10636</v>
      </c>
      <c r="C271" s="5" t="s">
        <v>1050</v>
      </c>
      <c r="J271" s="2" t="s">
        <v>106</v>
      </c>
      <c r="K271" s="2" t="s">
        <v>106</v>
      </c>
      <c r="M271" s="5" t="s">
        <v>3</v>
      </c>
      <c r="N271" s="5" t="s">
        <v>1062</v>
      </c>
      <c r="Q271" s="8" t="s">
        <v>5</v>
      </c>
      <c r="V271" s="8" t="s">
        <v>6</v>
      </c>
      <c r="W271" s="5">
        <v>546</v>
      </c>
    </row>
    <row r="272" spans="1:34">
      <c r="A272" s="15">
        <v>17271</v>
      </c>
      <c r="B272" s="45" t="s">
        <v>10636</v>
      </c>
      <c r="C272" s="5" t="s">
        <v>1051</v>
      </c>
      <c r="I272" s="2" t="s">
        <v>1052</v>
      </c>
      <c r="J272" s="2" t="s">
        <v>106</v>
      </c>
      <c r="K272" s="2" t="s">
        <v>106</v>
      </c>
      <c r="M272" s="5" t="s">
        <v>3</v>
      </c>
      <c r="N272" s="5" t="s">
        <v>1063</v>
      </c>
      <c r="Q272" s="8" t="s">
        <v>5</v>
      </c>
      <c r="R272" s="5" t="s">
        <v>314</v>
      </c>
      <c r="S272" s="2" t="s">
        <v>108</v>
      </c>
      <c r="V272" s="8" t="s">
        <v>6</v>
      </c>
      <c r="W272" s="5">
        <v>211</v>
      </c>
      <c r="AA272" s="2" t="s">
        <v>109</v>
      </c>
      <c r="AB272" s="2">
        <v>1959</v>
      </c>
    </row>
    <row r="273" spans="1:34">
      <c r="A273" s="15">
        <v>17272</v>
      </c>
      <c r="B273" s="45" t="s">
        <v>9030</v>
      </c>
      <c r="C273" s="5" t="s">
        <v>1064</v>
      </c>
      <c r="J273" s="2" t="s">
        <v>36</v>
      </c>
      <c r="K273" s="2" t="s">
        <v>37</v>
      </c>
      <c r="M273" s="5" t="s">
        <v>3</v>
      </c>
      <c r="N273" s="5" t="s">
        <v>1065</v>
      </c>
      <c r="Q273" s="8" t="s">
        <v>5</v>
      </c>
      <c r="V273" s="8" t="s">
        <v>6</v>
      </c>
      <c r="W273" s="5">
        <v>198</v>
      </c>
    </row>
    <row r="274" spans="1:34">
      <c r="A274" s="15">
        <v>17273</v>
      </c>
      <c r="B274" s="45" t="s">
        <v>10286</v>
      </c>
      <c r="C274" s="5" t="s">
        <v>987</v>
      </c>
      <c r="D274" s="5" t="s">
        <v>988</v>
      </c>
      <c r="E274" s="5" t="s">
        <v>989</v>
      </c>
      <c r="J274" s="2" t="s">
        <v>36</v>
      </c>
      <c r="K274" s="2" t="s">
        <v>37</v>
      </c>
      <c r="M274" s="5" t="s">
        <v>3</v>
      </c>
      <c r="N274" s="5" t="s">
        <v>1001</v>
      </c>
      <c r="Q274" s="8" t="s">
        <v>5</v>
      </c>
      <c r="R274" s="5" t="s">
        <v>990</v>
      </c>
      <c r="S274" s="5" t="s">
        <v>991</v>
      </c>
      <c r="V274" s="8" t="s">
        <v>6</v>
      </c>
      <c r="W274" s="5">
        <v>195</v>
      </c>
      <c r="AA274" s="2" t="s">
        <v>992</v>
      </c>
      <c r="AB274" s="2" t="s">
        <v>989</v>
      </c>
    </row>
    <row r="275" spans="1:34">
      <c r="A275" s="15">
        <v>17274</v>
      </c>
      <c r="B275" s="45" t="s">
        <v>9030</v>
      </c>
      <c r="C275" s="5" t="s">
        <v>993</v>
      </c>
      <c r="J275" s="2" t="s">
        <v>31</v>
      </c>
      <c r="K275" s="2" t="s">
        <v>31</v>
      </c>
      <c r="M275" s="5" t="s">
        <v>3</v>
      </c>
      <c r="N275" s="5" t="s">
        <v>1002</v>
      </c>
      <c r="Q275" s="8" t="s">
        <v>5</v>
      </c>
      <c r="V275" s="8" t="s">
        <v>6</v>
      </c>
      <c r="W275" s="5">
        <v>29</v>
      </c>
    </row>
    <row r="276" spans="1:34">
      <c r="A276" s="15">
        <v>17275</v>
      </c>
      <c r="B276" s="45" t="s">
        <v>10636</v>
      </c>
      <c r="C276" s="5" t="s">
        <v>994</v>
      </c>
      <c r="D276" s="5" t="s">
        <v>995</v>
      </c>
      <c r="E276" s="5">
        <v>1989</v>
      </c>
      <c r="J276" s="2" t="s">
        <v>31</v>
      </c>
      <c r="K276" s="2" t="s">
        <v>31</v>
      </c>
      <c r="M276" s="5" t="s">
        <v>3</v>
      </c>
      <c r="N276" s="5" t="s">
        <v>1003</v>
      </c>
      <c r="Q276" s="8" t="s">
        <v>5</v>
      </c>
      <c r="R276" s="5" t="s">
        <v>996</v>
      </c>
      <c r="S276" s="5" t="s">
        <v>1012</v>
      </c>
      <c r="V276" s="8" t="s">
        <v>6</v>
      </c>
      <c r="W276" s="5">
        <v>336</v>
      </c>
      <c r="AA276" s="5" t="s">
        <v>996</v>
      </c>
      <c r="AB276" s="2">
        <v>1989</v>
      </c>
    </row>
    <row r="277" spans="1:34">
      <c r="A277" s="15">
        <v>17276</v>
      </c>
      <c r="B277" s="45" t="s">
        <v>8303</v>
      </c>
      <c r="C277" s="5" t="s">
        <v>997</v>
      </c>
      <c r="E277" s="2" t="s">
        <v>998</v>
      </c>
      <c r="J277" s="2" t="s">
        <v>36</v>
      </c>
      <c r="K277" s="2" t="s">
        <v>37</v>
      </c>
      <c r="M277" s="5" t="s">
        <v>3</v>
      </c>
      <c r="N277" s="5" t="s">
        <v>1004</v>
      </c>
      <c r="Q277" s="8" t="s">
        <v>117</v>
      </c>
      <c r="V277" s="8" t="s">
        <v>6</v>
      </c>
      <c r="W277" s="5">
        <v>84</v>
      </c>
      <c r="AB277" s="2" t="s">
        <v>998</v>
      </c>
    </row>
    <row r="278" spans="1:34">
      <c r="A278" s="15">
        <v>17277</v>
      </c>
      <c r="B278" s="45" t="s">
        <v>8303</v>
      </c>
      <c r="C278" s="5" t="s">
        <v>1005</v>
      </c>
      <c r="I278" s="5"/>
      <c r="J278" s="2" t="s">
        <v>36</v>
      </c>
      <c r="K278" s="2" t="s">
        <v>37</v>
      </c>
      <c r="M278" s="5" t="s">
        <v>38</v>
      </c>
      <c r="N278" s="5" t="s">
        <v>1019</v>
      </c>
      <c r="O278" s="19">
        <v>23</v>
      </c>
      <c r="P278" s="5">
        <v>17</v>
      </c>
      <c r="Q278" s="8" t="s">
        <v>117</v>
      </c>
      <c r="T278" s="5"/>
      <c r="U278" s="5"/>
      <c r="V278" s="8" t="s">
        <v>6</v>
      </c>
      <c r="W278" s="5">
        <v>11</v>
      </c>
      <c r="Z278" s="5"/>
      <c r="AA278" s="5"/>
      <c r="AB278" s="5"/>
      <c r="AE278" s="5"/>
    </row>
    <row r="279" spans="1:34">
      <c r="A279" s="15">
        <v>17278</v>
      </c>
      <c r="B279" s="45" t="s">
        <v>8303</v>
      </c>
      <c r="C279" s="5" t="s">
        <v>1006</v>
      </c>
      <c r="D279" s="5" t="s">
        <v>1007</v>
      </c>
      <c r="E279" s="5">
        <v>2010</v>
      </c>
      <c r="J279" s="2" t="s">
        <v>31</v>
      </c>
      <c r="K279" s="2" t="s">
        <v>31</v>
      </c>
      <c r="M279" s="5" t="s">
        <v>3</v>
      </c>
      <c r="N279" s="5" t="s">
        <v>1020</v>
      </c>
      <c r="Q279" s="8" t="s">
        <v>5</v>
      </c>
      <c r="V279" s="8" t="s">
        <v>6</v>
      </c>
      <c r="W279" s="5">
        <v>125</v>
      </c>
      <c r="AA279" s="2" t="s">
        <v>1008</v>
      </c>
      <c r="AB279" s="2">
        <v>2010</v>
      </c>
    </row>
    <row r="280" spans="1:34">
      <c r="A280" s="15">
        <v>17279</v>
      </c>
      <c r="B280" s="45" t="s">
        <v>8303</v>
      </c>
      <c r="C280" s="5" t="s">
        <v>1014</v>
      </c>
      <c r="D280" s="5" t="s">
        <v>1015</v>
      </c>
      <c r="E280" s="5">
        <v>1973</v>
      </c>
      <c r="I280" s="2" t="s">
        <v>1013</v>
      </c>
      <c r="J280" s="2" t="s">
        <v>31</v>
      </c>
      <c r="K280" s="2" t="s">
        <v>31</v>
      </c>
      <c r="M280" s="5" t="s">
        <v>3</v>
      </c>
      <c r="N280" s="5" t="s">
        <v>1021</v>
      </c>
      <c r="Q280" s="8" t="s">
        <v>5</v>
      </c>
      <c r="R280" s="5" t="s">
        <v>1010</v>
      </c>
      <c r="S280" s="5" t="s">
        <v>1011</v>
      </c>
      <c r="V280" s="8" t="s">
        <v>6</v>
      </c>
      <c r="W280" s="5">
        <v>400</v>
      </c>
      <c r="AA280" s="2" t="s">
        <v>1009</v>
      </c>
      <c r="AB280" s="2">
        <v>1973</v>
      </c>
      <c r="AC280" s="2" t="s">
        <v>77</v>
      </c>
    </row>
    <row r="281" spans="1:34">
      <c r="A281" s="15">
        <v>17280</v>
      </c>
      <c r="B281" s="45" t="s">
        <v>9098</v>
      </c>
      <c r="C281" s="5" t="s">
        <v>1016</v>
      </c>
      <c r="J281" s="2" t="s">
        <v>31</v>
      </c>
      <c r="K281" s="2" t="s">
        <v>31</v>
      </c>
      <c r="M281" s="5" t="s">
        <v>3</v>
      </c>
      <c r="N281" s="5" t="s">
        <v>1022</v>
      </c>
      <c r="Q281" s="8" t="s">
        <v>5</v>
      </c>
      <c r="V281" s="8" t="s">
        <v>6</v>
      </c>
      <c r="W281" s="5">
        <v>18</v>
      </c>
    </row>
    <row r="282" spans="1:34">
      <c r="A282" s="15">
        <v>17281</v>
      </c>
      <c r="B282" s="45" t="s">
        <v>10636</v>
      </c>
      <c r="C282" s="5" t="s">
        <v>6806</v>
      </c>
      <c r="D282" s="5" t="s">
        <v>1017</v>
      </c>
      <c r="J282" s="2" t="s">
        <v>106</v>
      </c>
      <c r="K282" s="2" t="s">
        <v>106</v>
      </c>
      <c r="M282" s="5" t="s">
        <v>3</v>
      </c>
      <c r="N282" s="5" t="s">
        <v>1023</v>
      </c>
      <c r="Q282" s="8" t="s">
        <v>5</v>
      </c>
      <c r="V282" s="8" t="s">
        <v>6</v>
      </c>
      <c r="W282" s="5">
        <v>8</v>
      </c>
      <c r="AA282" s="2" t="s">
        <v>1018</v>
      </c>
    </row>
    <row r="283" spans="1:34">
      <c r="A283" s="15">
        <v>17282</v>
      </c>
      <c r="B283" s="45" t="s">
        <v>7545</v>
      </c>
      <c r="C283" s="5" t="s">
        <v>1067</v>
      </c>
      <c r="D283" s="5" t="s">
        <v>1068</v>
      </c>
      <c r="J283" s="2" t="s">
        <v>31</v>
      </c>
      <c r="K283" s="2" t="s">
        <v>31</v>
      </c>
      <c r="M283" s="5" t="s">
        <v>3</v>
      </c>
      <c r="N283" s="5" t="s">
        <v>1094</v>
      </c>
      <c r="Q283" s="8" t="s">
        <v>5</v>
      </c>
      <c r="V283" s="8" t="s">
        <v>6</v>
      </c>
      <c r="W283" s="5">
        <v>258</v>
      </c>
      <c r="AB283" s="2">
        <v>1872</v>
      </c>
      <c r="AH283" s="2" t="s">
        <v>1069</v>
      </c>
    </row>
    <row r="284" spans="1:34">
      <c r="A284" s="15">
        <v>17283</v>
      </c>
      <c r="B284" s="45" t="s">
        <v>7545</v>
      </c>
      <c r="C284" s="5" t="s">
        <v>1067</v>
      </c>
      <c r="D284" s="5" t="s">
        <v>1068</v>
      </c>
      <c r="J284" s="2" t="s">
        <v>494</v>
      </c>
      <c r="K284" s="2" t="s">
        <v>494</v>
      </c>
      <c r="M284" s="5" t="s">
        <v>3</v>
      </c>
      <c r="N284" s="5" t="s">
        <v>1095</v>
      </c>
      <c r="Q284" s="8" t="s">
        <v>5</v>
      </c>
      <c r="R284" s="5" t="s">
        <v>888</v>
      </c>
      <c r="S284" s="5" t="s">
        <v>887</v>
      </c>
      <c r="V284" s="8" t="s">
        <v>6</v>
      </c>
      <c r="W284" s="5">
        <v>388</v>
      </c>
      <c r="AH284" s="2" t="s">
        <v>1070</v>
      </c>
    </row>
    <row r="285" spans="1:34">
      <c r="A285" s="15">
        <v>17284</v>
      </c>
      <c r="B285" s="45" t="s">
        <v>7545</v>
      </c>
      <c r="C285" s="5" t="s">
        <v>1074</v>
      </c>
      <c r="D285" s="5" t="s">
        <v>1075</v>
      </c>
      <c r="E285" s="5">
        <v>1995</v>
      </c>
      <c r="J285" s="2" t="s">
        <v>36</v>
      </c>
      <c r="K285" s="2" t="s">
        <v>37</v>
      </c>
      <c r="M285" s="5" t="s">
        <v>3</v>
      </c>
      <c r="N285" s="5" t="s">
        <v>1096</v>
      </c>
      <c r="Q285" s="8" t="s">
        <v>5</v>
      </c>
      <c r="V285" s="8" t="s">
        <v>6</v>
      </c>
      <c r="W285" s="5">
        <v>93</v>
      </c>
      <c r="AA285" s="2" t="s">
        <v>1076</v>
      </c>
      <c r="AB285" s="2">
        <v>1995</v>
      </c>
      <c r="AC285" s="2" t="s">
        <v>77</v>
      </c>
    </row>
    <row r="286" spans="1:34">
      <c r="A286" s="15">
        <v>17285</v>
      </c>
      <c r="B286" s="45" t="s">
        <v>7545</v>
      </c>
      <c r="C286" s="5" t="s">
        <v>1078</v>
      </c>
      <c r="D286" s="5" t="s">
        <v>1077</v>
      </c>
      <c r="E286" s="5">
        <v>2005</v>
      </c>
      <c r="J286" s="2" t="s">
        <v>36</v>
      </c>
      <c r="K286" s="2" t="s">
        <v>294</v>
      </c>
      <c r="M286" s="5" t="s">
        <v>3</v>
      </c>
      <c r="N286" s="5" t="s">
        <v>1097</v>
      </c>
      <c r="Q286" s="8" t="s">
        <v>5</v>
      </c>
      <c r="V286" s="8" t="s">
        <v>6</v>
      </c>
      <c r="W286" s="5">
        <v>45</v>
      </c>
      <c r="AB286" s="2">
        <v>2005</v>
      </c>
      <c r="AH286" s="2" t="s">
        <v>1079</v>
      </c>
    </row>
    <row r="287" spans="1:34">
      <c r="A287" s="15">
        <v>17286</v>
      </c>
      <c r="B287" s="45" t="s">
        <v>7545</v>
      </c>
      <c r="C287" s="5" t="s">
        <v>1081</v>
      </c>
      <c r="D287" s="5" t="s">
        <v>1080</v>
      </c>
      <c r="E287" s="5">
        <v>1936</v>
      </c>
      <c r="J287" s="2" t="s">
        <v>36</v>
      </c>
      <c r="K287" s="2" t="s">
        <v>37</v>
      </c>
      <c r="M287" s="5" t="s">
        <v>3</v>
      </c>
      <c r="N287" s="5" t="s">
        <v>1098</v>
      </c>
      <c r="Q287" s="8" t="s">
        <v>5</v>
      </c>
      <c r="V287" s="8" t="s">
        <v>6</v>
      </c>
      <c r="W287" s="5">
        <v>36</v>
      </c>
      <c r="AA287" s="2" t="s">
        <v>1082</v>
      </c>
      <c r="AB287" s="2">
        <v>1936</v>
      </c>
    </row>
    <row r="288" spans="1:34">
      <c r="A288" s="15">
        <v>17287</v>
      </c>
      <c r="B288" s="45" t="s">
        <v>10637</v>
      </c>
      <c r="C288" s="5" t="s">
        <v>1083</v>
      </c>
      <c r="D288" s="5" t="s">
        <v>186</v>
      </c>
      <c r="J288" s="2" t="s">
        <v>31</v>
      </c>
      <c r="K288" s="2" t="s">
        <v>31</v>
      </c>
      <c r="M288" s="5" t="s">
        <v>3</v>
      </c>
      <c r="N288" s="5" t="s">
        <v>215</v>
      </c>
      <c r="Q288" s="8" t="s">
        <v>5</v>
      </c>
      <c r="V288" s="8" t="s">
        <v>6</v>
      </c>
      <c r="W288" s="5">
        <v>22</v>
      </c>
    </row>
    <row r="289" spans="1:34">
      <c r="A289" s="15">
        <v>17288</v>
      </c>
      <c r="B289" s="45" t="s">
        <v>7545</v>
      </c>
      <c r="C289" s="5" t="s">
        <v>1084</v>
      </c>
      <c r="D289" s="5" t="s">
        <v>1085</v>
      </c>
      <c r="E289" s="5">
        <v>1989</v>
      </c>
      <c r="J289" s="2" t="s">
        <v>79</v>
      </c>
      <c r="K289" s="2" t="s">
        <v>37</v>
      </c>
      <c r="M289" s="5" t="s">
        <v>3</v>
      </c>
      <c r="N289" s="5" t="s">
        <v>1099</v>
      </c>
      <c r="Q289" s="8" t="s">
        <v>5</v>
      </c>
      <c r="V289" s="8" t="s">
        <v>6</v>
      </c>
      <c r="W289" s="5">
        <v>213</v>
      </c>
      <c r="AA289" s="2" t="s">
        <v>1086</v>
      </c>
      <c r="AB289" s="2">
        <v>1989</v>
      </c>
      <c r="AC289" s="2" t="s">
        <v>77</v>
      </c>
    </row>
    <row r="290" spans="1:34">
      <c r="A290" s="15">
        <v>17289</v>
      </c>
      <c r="B290" s="45" t="s">
        <v>7545</v>
      </c>
      <c r="C290" s="5" t="s">
        <v>1087</v>
      </c>
      <c r="E290" s="5">
        <v>1888</v>
      </c>
      <c r="I290" s="2" t="s">
        <v>1088</v>
      </c>
      <c r="J290" s="2" t="s">
        <v>26</v>
      </c>
      <c r="K290" s="2" t="s">
        <v>27</v>
      </c>
      <c r="M290" s="5" t="s">
        <v>3</v>
      </c>
      <c r="N290" s="5" t="s">
        <v>1100</v>
      </c>
      <c r="Q290" s="8" t="s">
        <v>5</v>
      </c>
      <c r="R290" s="5" t="s">
        <v>648</v>
      </c>
      <c r="S290" s="5" t="s">
        <v>649</v>
      </c>
      <c r="V290" s="8" t="s">
        <v>6</v>
      </c>
      <c r="W290" s="5">
        <v>367</v>
      </c>
      <c r="AB290" s="2">
        <v>1888</v>
      </c>
    </row>
    <row r="291" spans="1:34">
      <c r="A291" s="15">
        <v>17290</v>
      </c>
      <c r="B291" s="45" t="s">
        <v>7545</v>
      </c>
      <c r="C291" s="5" t="s">
        <v>1089</v>
      </c>
      <c r="D291" s="5" t="s">
        <v>1090</v>
      </c>
      <c r="E291" s="5">
        <v>2011</v>
      </c>
      <c r="J291" s="2" t="s">
        <v>26</v>
      </c>
      <c r="K291" s="2" t="s">
        <v>27</v>
      </c>
      <c r="M291" s="5" t="s">
        <v>3</v>
      </c>
      <c r="N291" s="5" t="s">
        <v>1101</v>
      </c>
      <c r="Q291" s="8" t="s">
        <v>5</v>
      </c>
      <c r="V291" s="8" t="s">
        <v>6</v>
      </c>
      <c r="W291" s="5">
        <v>27</v>
      </c>
      <c r="AB291" s="2">
        <v>2011</v>
      </c>
      <c r="AH291" s="2" t="s">
        <v>1091</v>
      </c>
    </row>
    <row r="292" spans="1:34">
      <c r="A292" s="15">
        <v>17291</v>
      </c>
      <c r="B292" s="45" t="s">
        <v>7545</v>
      </c>
      <c r="C292" s="5" t="s">
        <v>1104</v>
      </c>
      <c r="D292" s="5" t="s">
        <v>1092</v>
      </c>
      <c r="G292" s="5" t="s">
        <v>1105</v>
      </c>
      <c r="I292" s="2" t="s">
        <v>1093</v>
      </c>
      <c r="J292" s="2" t="s">
        <v>36</v>
      </c>
      <c r="K292" s="2" t="s">
        <v>37</v>
      </c>
      <c r="M292" s="5" t="s">
        <v>3</v>
      </c>
      <c r="N292" s="5" t="s">
        <v>1102</v>
      </c>
      <c r="Q292" s="8" t="s">
        <v>5</v>
      </c>
      <c r="R292" s="5" t="s">
        <v>888</v>
      </c>
      <c r="S292" s="5" t="s">
        <v>887</v>
      </c>
      <c r="V292" s="8" t="s">
        <v>6</v>
      </c>
      <c r="W292" s="5">
        <v>286</v>
      </c>
      <c r="AA292" s="2" t="s">
        <v>1103</v>
      </c>
    </row>
    <row r="293" spans="1:34">
      <c r="A293" s="15">
        <v>17292</v>
      </c>
      <c r="B293" s="45" t="s">
        <v>7545</v>
      </c>
      <c r="C293" s="5" t="s">
        <v>1106</v>
      </c>
      <c r="D293" s="5" t="s">
        <v>1107</v>
      </c>
      <c r="E293" s="5">
        <v>1955</v>
      </c>
      <c r="H293" s="5" t="s">
        <v>7086</v>
      </c>
      <c r="J293" s="2" t="s">
        <v>26</v>
      </c>
      <c r="K293" s="2" t="s">
        <v>27</v>
      </c>
      <c r="M293" s="5" t="s">
        <v>3</v>
      </c>
      <c r="N293" s="5" t="s">
        <v>1144</v>
      </c>
      <c r="Q293" s="8" t="s">
        <v>5</v>
      </c>
      <c r="V293" s="8" t="s">
        <v>6</v>
      </c>
      <c r="W293" s="5">
        <v>240</v>
      </c>
      <c r="AA293" s="2" t="s">
        <v>1109</v>
      </c>
      <c r="AB293" s="2">
        <v>1955</v>
      </c>
      <c r="AC293" s="2" t="s">
        <v>1047</v>
      </c>
      <c r="AH293" s="2" t="s">
        <v>1108</v>
      </c>
    </row>
    <row r="294" spans="1:34">
      <c r="A294" s="15">
        <v>17293</v>
      </c>
      <c r="B294" s="45" t="s">
        <v>7545</v>
      </c>
      <c r="C294" s="5" t="s">
        <v>1110</v>
      </c>
      <c r="J294" s="2" t="s">
        <v>26</v>
      </c>
      <c r="K294" s="2" t="s">
        <v>27</v>
      </c>
      <c r="M294" s="5" t="s">
        <v>3</v>
      </c>
      <c r="N294" s="5" t="s">
        <v>1145</v>
      </c>
      <c r="Q294" s="8" t="s">
        <v>5</v>
      </c>
      <c r="V294" s="8" t="s">
        <v>6</v>
      </c>
      <c r="W294" s="5">
        <v>339</v>
      </c>
      <c r="AH294" s="2" t="s">
        <v>1111</v>
      </c>
    </row>
    <row r="295" spans="1:34">
      <c r="A295" s="15">
        <v>17294</v>
      </c>
      <c r="B295" s="45" t="s">
        <v>7545</v>
      </c>
      <c r="C295" s="5" t="s">
        <v>1114</v>
      </c>
      <c r="D295" s="5" t="s">
        <v>1112</v>
      </c>
      <c r="E295" s="5">
        <v>1948</v>
      </c>
      <c r="G295" s="5" t="s">
        <v>1115</v>
      </c>
      <c r="I295" s="2" t="s">
        <v>1113</v>
      </c>
      <c r="J295" s="2" t="s">
        <v>36</v>
      </c>
      <c r="K295" s="2" t="s">
        <v>37</v>
      </c>
      <c r="M295" s="5" t="s">
        <v>3</v>
      </c>
      <c r="N295" s="5" t="s">
        <v>1146</v>
      </c>
      <c r="Q295" s="8" t="s">
        <v>5</v>
      </c>
      <c r="R295" s="5" t="s">
        <v>880</v>
      </c>
      <c r="S295" s="5" t="s">
        <v>377</v>
      </c>
      <c r="V295" s="8" t="s">
        <v>6</v>
      </c>
      <c r="W295" s="5">
        <v>138</v>
      </c>
      <c r="AA295" s="2" t="s">
        <v>378</v>
      </c>
      <c r="AB295" s="2">
        <v>1948</v>
      </c>
    </row>
    <row r="296" spans="1:34">
      <c r="A296" s="15">
        <v>17295</v>
      </c>
      <c r="B296" s="45" t="s">
        <v>7545</v>
      </c>
      <c r="C296" s="5" t="s">
        <v>1116</v>
      </c>
      <c r="D296" s="5" t="s">
        <v>1117</v>
      </c>
      <c r="J296" s="2" t="s">
        <v>36</v>
      </c>
      <c r="K296" s="2" t="s">
        <v>37</v>
      </c>
      <c r="M296" s="5" t="s">
        <v>3</v>
      </c>
      <c r="N296" s="5" t="s">
        <v>1147</v>
      </c>
      <c r="Q296" s="8" t="s">
        <v>5</v>
      </c>
      <c r="V296" s="8" t="s">
        <v>6</v>
      </c>
      <c r="W296" s="5">
        <v>42</v>
      </c>
      <c r="AA296" s="2" t="s">
        <v>1118</v>
      </c>
    </row>
    <row r="297" spans="1:34">
      <c r="A297" s="15">
        <v>17296</v>
      </c>
      <c r="B297" s="45" t="s">
        <v>7545</v>
      </c>
      <c r="C297" s="5" t="s">
        <v>1120</v>
      </c>
      <c r="D297" s="5" t="s">
        <v>1119</v>
      </c>
      <c r="E297" s="5">
        <v>1859</v>
      </c>
      <c r="J297" s="2" t="s">
        <v>31</v>
      </c>
      <c r="K297" s="2" t="s">
        <v>31</v>
      </c>
      <c r="M297" s="5" t="s">
        <v>3</v>
      </c>
      <c r="N297" s="5" t="s">
        <v>1148</v>
      </c>
      <c r="Q297" s="8" t="s">
        <v>117</v>
      </c>
      <c r="V297" s="8" t="s">
        <v>6</v>
      </c>
      <c r="W297" s="5">
        <v>49</v>
      </c>
      <c r="AA297" s="2" t="s">
        <v>1121</v>
      </c>
      <c r="AB297" s="2">
        <v>1859</v>
      </c>
    </row>
    <row r="298" spans="1:34">
      <c r="A298" s="15">
        <v>17297</v>
      </c>
      <c r="B298" s="45" t="s">
        <v>7545</v>
      </c>
      <c r="C298" s="5" t="s">
        <v>1122</v>
      </c>
      <c r="D298" s="5" t="s">
        <v>1123</v>
      </c>
      <c r="E298" s="5">
        <v>1904</v>
      </c>
      <c r="J298" s="2" t="s">
        <v>31</v>
      </c>
      <c r="K298" s="2" t="s">
        <v>31</v>
      </c>
      <c r="M298" s="5" t="s">
        <v>3</v>
      </c>
      <c r="N298" s="5" t="s">
        <v>1149</v>
      </c>
      <c r="Q298" s="8" t="s">
        <v>117</v>
      </c>
      <c r="V298" s="8" t="s">
        <v>6</v>
      </c>
      <c r="W298" s="5">
        <v>69</v>
      </c>
      <c r="AA298" s="2" t="s">
        <v>1125</v>
      </c>
      <c r="AB298" s="2">
        <v>1904</v>
      </c>
      <c r="AC298" s="2" t="s">
        <v>578</v>
      </c>
      <c r="AH298" s="2" t="s">
        <v>1124</v>
      </c>
    </row>
    <row r="299" spans="1:34">
      <c r="A299" s="15">
        <v>17298</v>
      </c>
      <c r="B299" s="45" t="s">
        <v>7545</v>
      </c>
      <c r="C299" s="5" t="s">
        <v>1126</v>
      </c>
      <c r="D299" s="5" t="s">
        <v>1127</v>
      </c>
      <c r="E299" s="5">
        <v>1975</v>
      </c>
      <c r="I299" s="2" t="s">
        <v>1129</v>
      </c>
      <c r="J299" s="2" t="s">
        <v>31</v>
      </c>
      <c r="K299" s="2" t="s">
        <v>31</v>
      </c>
      <c r="M299" s="5" t="s">
        <v>3</v>
      </c>
      <c r="N299" s="5" t="s">
        <v>1150</v>
      </c>
      <c r="Q299" s="8" t="s">
        <v>5</v>
      </c>
      <c r="R299" s="5" t="s">
        <v>1130</v>
      </c>
      <c r="S299" s="5" t="s">
        <v>1131</v>
      </c>
      <c r="V299" s="8" t="s">
        <v>6</v>
      </c>
      <c r="W299" s="5">
        <v>138</v>
      </c>
      <c r="AA299" s="2" t="s">
        <v>1128</v>
      </c>
      <c r="AB299" s="2">
        <v>1975</v>
      </c>
    </row>
    <row r="300" spans="1:34">
      <c r="A300" s="15">
        <v>17299</v>
      </c>
      <c r="B300" s="45" t="s">
        <v>7545</v>
      </c>
      <c r="C300" s="5" t="s">
        <v>1132</v>
      </c>
      <c r="I300" s="5"/>
      <c r="J300" s="2" t="s">
        <v>36</v>
      </c>
      <c r="K300" s="2" t="s">
        <v>37</v>
      </c>
      <c r="M300" s="5" t="s">
        <v>38</v>
      </c>
      <c r="N300" s="5" t="s">
        <v>1151</v>
      </c>
      <c r="O300" s="19">
        <v>6</v>
      </c>
      <c r="P300" s="5">
        <v>19</v>
      </c>
      <c r="Q300" s="8" t="s">
        <v>5</v>
      </c>
      <c r="R300" s="5" t="s">
        <v>63</v>
      </c>
      <c r="S300" s="5" t="s">
        <v>897</v>
      </c>
      <c r="T300" s="5"/>
      <c r="U300" s="5"/>
      <c r="V300" s="8" t="s">
        <v>6</v>
      </c>
      <c r="W300" s="5">
        <v>9</v>
      </c>
      <c r="Z300" s="5"/>
      <c r="AA300" s="5"/>
      <c r="AB300" s="5"/>
      <c r="AC300" s="5"/>
      <c r="AD300" s="5"/>
    </row>
    <row r="301" spans="1:34">
      <c r="A301" s="15">
        <v>17300</v>
      </c>
      <c r="B301" s="45" t="s">
        <v>7545</v>
      </c>
      <c r="C301" s="5" t="s">
        <v>1134</v>
      </c>
      <c r="D301" s="5" t="s">
        <v>1133</v>
      </c>
      <c r="E301" s="5">
        <v>1908</v>
      </c>
      <c r="H301" s="5" t="s">
        <v>1135</v>
      </c>
      <c r="J301" s="2" t="s">
        <v>26</v>
      </c>
      <c r="K301" s="2" t="s">
        <v>27</v>
      </c>
      <c r="M301" s="5" t="s">
        <v>3</v>
      </c>
      <c r="N301" s="5" t="s">
        <v>1152</v>
      </c>
      <c r="Q301" s="8" t="s">
        <v>5</v>
      </c>
      <c r="R301" s="5" t="s">
        <v>888</v>
      </c>
      <c r="S301" s="5" t="s">
        <v>887</v>
      </c>
      <c r="V301" s="8" t="s">
        <v>6</v>
      </c>
      <c r="W301" s="5">
        <v>328</v>
      </c>
      <c r="AA301" s="2" t="s">
        <v>1137</v>
      </c>
      <c r="AB301" s="2">
        <v>1908</v>
      </c>
      <c r="AH301" s="2" t="s">
        <v>1136</v>
      </c>
    </row>
    <row r="302" spans="1:34">
      <c r="A302" s="15">
        <v>17301</v>
      </c>
      <c r="B302" s="45" t="s">
        <v>7545</v>
      </c>
      <c r="C302" s="5" t="s">
        <v>1138</v>
      </c>
      <c r="E302" s="5">
        <v>1935</v>
      </c>
      <c r="J302" s="2" t="s">
        <v>36</v>
      </c>
      <c r="K302" s="2" t="s">
        <v>37</v>
      </c>
      <c r="M302" s="5" t="s">
        <v>3</v>
      </c>
      <c r="N302" s="5" t="s">
        <v>1153</v>
      </c>
      <c r="Q302" s="8" t="s">
        <v>5</v>
      </c>
      <c r="V302" s="8" t="s">
        <v>6</v>
      </c>
      <c r="W302" s="5">
        <v>120</v>
      </c>
      <c r="AB302" s="2">
        <v>1935</v>
      </c>
    </row>
    <row r="303" spans="1:34">
      <c r="A303" s="15">
        <v>17302</v>
      </c>
      <c r="B303" s="45" t="s">
        <v>7545</v>
      </c>
      <c r="C303" s="5" t="s">
        <v>1139</v>
      </c>
      <c r="D303" s="5" t="s">
        <v>1140</v>
      </c>
      <c r="E303" s="5">
        <v>1935</v>
      </c>
      <c r="J303" s="2" t="s">
        <v>36</v>
      </c>
      <c r="K303" s="2" t="s">
        <v>37</v>
      </c>
      <c r="M303" s="5" t="s">
        <v>3</v>
      </c>
      <c r="N303" s="5" t="s">
        <v>1154</v>
      </c>
      <c r="Q303" s="8" t="s">
        <v>5</v>
      </c>
      <c r="V303" s="8" t="s">
        <v>6</v>
      </c>
      <c r="W303" s="5">
        <v>104</v>
      </c>
      <c r="AA303" s="2" t="s">
        <v>1141</v>
      </c>
      <c r="AB303" s="2">
        <v>1935</v>
      </c>
      <c r="AC303" s="2" t="s">
        <v>34</v>
      </c>
    </row>
    <row r="304" spans="1:34">
      <c r="A304" s="15">
        <v>17303</v>
      </c>
      <c r="B304" s="45" t="s">
        <v>7545</v>
      </c>
      <c r="C304" s="5" t="s">
        <v>1142</v>
      </c>
      <c r="D304" s="5" t="s">
        <v>1143</v>
      </c>
      <c r="J304" s="2" t="s">
        <v>36</v>
      </c>
      <c r="K304" s="2" t="s">
        <v>37</v>
      </c>
      <c r="M304" s="5" t="s">
        <v>3</v>
      </c>
      <c r="N304" s="5" t="s">
        <v>1155</v>
      </c>
      <c r="Q304" s="8" t="s">
        <v>5</v>
      </c>
      <c r="V304" s="8" t="s">
        <v>6</v>
      </c>
      <c r="W304" s="5">
        <v>10</v>
      </c>
    </row>
    <row r="305" spans="1:34">
      <c r="A305" s="15">
        <v>17304</v>
      </c>
      <c r="B305" s="45" t="s">
        <v>7545</v>
      </c>
      <c r="C305" s="5" t="s">
        <v>1156</v>
      </c>
      <c r="D305" s="5" t="s">
        <v>1157</v>
      </c>
      <c r="E305" s="5" t="s">
        <v>1158</v>
      </c>
      <c r="G305" s="5" t="s">
        <v>1160</v>
      </c>
      <c r="H305" s="5" t="s">
        <v>1161</v>
      </c>
      <c r="J305" s="2" t="s">
        <v>36</v>
      </c>
      <c r="K305" s="2" t="s">
        <v>37</v>
      </c>
      <c r="M305" s="5" t="s">
        <v>3</v>
      </c>
      <c r="N305" s="5" t="s">
        <v>1155</v>
      </c>
      <c r="Q305" s="8" t="s">
        <v>5</v>
      </c>
      <c r="V305" s="8" t="s">
        <v>6</v>
      </c>
      <c r="W305" s="5">
        <v>165</v>
      </c>
      <c r="AA305" s="2" t="s">
        <v>1159</v>
      </c>
      <c r="AB305" s="2" t="s">
        <v>1158</v>
      </c>
    </row>
    <row r="306" spans="1:34">
      <c r="A306" s="15">
        <v>17305</v>
      </c>
      <c r="B306" s="45" t="s">
        <v>7545</v>
      </c>
      <c r="C306" s="5" t="s">
        <v>7087</v>
      </c>
      <c r="D306" s="5" t="s">
        <v>1162</v>
      </c>
      <c r="E306" s="5">
        <v>1898</v>
      </c>
      <c r="J306" s="2" t="s">
        <v>1163</v>
      </c>
      <c r="K306" s="2" t="s">
        <v>1164</v>
      </c>
      <c r="M306" s="5" t="s">
        <v>3</v>
      </c>
      <c r="N306" s="5" t="s">
        <v>1184</v>
      </c>
      <c r="Q306" s="8" t="s">
        <v>5</v>
      </c>
      <c r="V306" s="8" t="s">
        <v>6</v>
      </c>
      <c r="W306" s="5">
        <v>228</v>
      </c>
      <c r="AB306" s="2">
        <v>1898</v>
      </c>
      <c r="AH306" s="5" t="s">
        <v>492</v>
      </c>
    </row>
    <row r="307" spans="1:34">
      <c r="A307" s="15">
        <v>17306</v>
      </c>
      <c r="B307" s="45" t="s">
        <v>7545</v>
      </c>
      <c r="C307" s="5" t="s">
        <v>1165</v>
      </c>
      <c r="E307" s="5">
        <v>1923</v>
      </c>
      <c r="J307" s="2" t="s">
        <v>36</v>
      </c>
      <c r="K307" s="2" t="s">
        <v>37</v>
      </c>
      <c r="M307" s="5" t="s">
        <v>3</v>
      </c>
      <c r="N307" s="5" t="s">
        <v>1185</v>
      </c>
      <c r="Q307" s="8" t="s">
        <v>5</v>
      </c>
      <c r="R307" s="5" t="s">
        <v>888</v>
      </c>
      <c r="S307" s="5" t="s">
        <v>887</v>
      </c>
      <c r="V307" s="8" t="s">
        <v>6</v>
      </c>
      <c r="W307" s="5">
        <v>229</v>
      </c>
      <c r="AA307" s="2" t="s">
        <v>1166</v>
      </c>
      <c r="AB307" s="2">
        <v>1923</v>
      </c>
    </row>
    <row r="308" spans="1:34">
      <c r="A308" s="15">
        <v>17307</v>
      </c>
      <c r="B308" s="45" t="s">
        <v>7545</v>
      </c>
      <c r="C308" s="5" t="s">
        <v>1170</v>
      </c>
      <c r="D308" s="5" t="s">
        <v>1167</v>
      </c>
      <c r="E308" s="5">
        <v>1913</v>
      </c>
      <c r="H308" s="5" t="s">
        <v>1167</v>
      </c>
      <c r="I308" s="2" t="s">
        <v>1168</v>
      </c>
      <c r="J308" s="2" t="s">
        <v>36</v>
      </c>
      <c r="K308" s="2" t="s">
        <v>37</v>
      </c>
      <c r="M308" s="5" t="s">
        <v>3</v>
      </c>
      <c r="N308" s="5" t="s">
        <v>1186</v>
      </c>
      <c r="Q308" s="8" t="s">
        <v>5</v>
      </c>
      <c r="R308" s="5" t="s">
        <v>888</v>
      </c>
      <c r="S308" s="5" t="s">
        <v>887</v>
      </c>
      <c r="V308" s="8" t="s">
        <v>6</v>
      </c>
      <c r="W308" s="5">
        <v>108</v>
      </c>
      <c r="AA308" s="2" t="s">
        <v>1169</v>
      </c>
      <c r="AB308" s="2">
        <v>1913</v>
      </c>
    </row>
    <row r="309" spans="1:34">
      <c r="A309" s="15">
        <v>17308</v>
      </c>
      <c r="B309" s="45" t="s">
        <v>7545</v>
      </c>
      <c r="C309" s="5" t="s">
        <v>1171</v>
      </c>
      <c r="D309" s="5" t="s">
        <v>1167</v>
      </c>
      <c r="E309" s="5">
        <v>1923</v>
      </c>
      <c r="H309" s="5" t="s">
        <v>1167</v>
      </c>
      <c r="I309" s="2" t="s">
        <v>1172</v>
      </c>
      <c r="J309" s="2" t="s">
        <v>36</v>
      </c>
      <c r="K309" s="2" t="s">
        <v>37</v>
      </c>
      <c r="M309" s="5" t="s">
        <v>3</v>
      </c>
      <c r="N309" s="5" t="s">
        <v>1187</v>
      </c>
      <c r="Q309" s="8" t="s">
        <v>5</v>
      </c>
      <c r="R309" s="5" t="s">
        <v>888</v>
      </c>
      <c r="S309" s="5" t="s">
        <v>887</v>
      </c>
      <c r="V309" s="8" t="s">
        <v>6</v>
      </c>
      <c r="W309" s="5">
        <v>104</v>
      </c>
      <c r="AA309" s="2" t="s">
        <v>1169</v>
      </c>
      <c r="AB309" s="2">
        <v>1923</v>
      </c>
    </row>
    <row r="310" spans="1:34">
      <c r="A310" s="15">
        <v>17309</v>
      </c>
      <c r="B310" s="45" t="s">
        <v>7545</v>
      </c>
      <c r="C310" s="5" t="s">
        <v>1173</v>
      </c>
      <c r="E310" s="5">
        <v>1912</v>
      </c>
      <c r="I310" s="2" t="s">
        <v>1174</v>
      </c>
      <c r="J310" s="2" t="s">
        <v>26</v>
      </c>
      <c r="K310" s="2" t="s">
        <v>27</v>
      </c>
      <c r="M310" s="5" t="s">
        <v>3</v>
      </c>
      <c r="N310" s="5" t="s">
        <v>1188</v>
      </c>
      <c r="Q310" s="8" t="s">
        <v>5</v>
      </c>
      <c r="R310" s="5" t="s">
        <v>46</v>
      </c>
      <c r="S310" s="5" t="s">
        <v>47</v>
      </c>
      <c r="V310" s="8" t="s">
        <v>6</v>
      </c>
      <c r="W310" s="5">
        <v>395</v>
      </c>
      <c r="AA310" s="2" t="s">
        <v>1169</v>
      </c>
      <c r="AB310" s="2">
        <v>1912</v>
      </c>
    </row>
    <row r="311" spans="1:34">
      <c r="A311" s="15">
        <v>17310</v>
      </c>
      <c r="B311" s="45" t="s">
        <v>7545</v>
      </c>
      <c r="C311" s="5" t="s">
        <v>465</v>
      </c>
      <c r="E311" s="5">
        <v>1940</v>
      </c>
      <c r="I311" s="2" t="s">
        <v>1175</v>
      </c>
      <c r="J311" s="2" t="s">
        <v>79</v>
      </c>
      <c r="K311" s="2" t="s">
        <v>37</v>
      </c>
      <c r="M311" s="5" t="s">
        <v>3</v>
      </c>
      <c r="N311" s="5" t="s">
        <v>1189</v>
      </c>
      <c r="Q311" s="8" t="s">
        <v>5</v>
      </c>
      <c r="R311" s="5" t="s">
        <v>892</v>
      </c>
      <c r="S311" s="5" t="s">
        <v>317</v>
      </c>
      <c r="V311" s="8" t="s">
        <v>6</v>
      </c>
      <c r="W311" s="5">
        <v>464</v>
      </c>
      <c r="AA311" s="2" t="s">
        <v>892</v>
      </c>
      <c r="AB311" s="2">
        <v>1940</v>
      </c>
    </row>
    <row r="312" spans="1:34">
      <c r="A312" s="15">
        <v>17311</v>
      </c>
      <c r="B312" s="45" t="s">
        <v>7545</v>
      </c>
      <c r="C312" s="5" t="s">
        <v>1176</v>
      </c>
      <c r="D312" s="5" t="s">
        <v>906</v>
      </c>
      <c r="E312" s="5">
        <v>1919</v>
      </c>
      <c r="G312" s="5" t="s">
        <v>1180</v>
      </c>
      <c r="H312" s="5" t="s">
        <v>1177</v>
      </c>
      <c r="I312" s="2" t="s">
        <v>1178</v>
      </c>
      <c r="J312" s="2" t="s">
        <v>1179</v>
      </c>
      <c r="K312" s="2" t="s">
        <v>37</v>
      </c>
      <c r="M312" s="5" t="s">
        <v>3</v>
      </c>
      <c r="N312" s="5" t="s">
        <v>1190</v>
      </c>
      <c r="Q312" s="8" t="s">
        <v>5</v>
      </c>
      <c r="V312" s="8" t="s">
        <v>6</v>
      </c>
      <c r="W312" s="5">
        <v>79</v>
      </c>
      <c r="AA312" s="2" t="s">
        <v>1181</v>
      </c>
      <c r="AB312" s="2">
        <v>1919</v>
      </c>
    </row>
    <row r="313" spans="1:34">
      <c r="A313" s="15">
        <v>17312</v>
      </c>
      <c r="B313" s="45" t="s">
        <v>7545</v>
      </c>
      <c r="C313" s="5" t="s">
        <v>1182</v>
      </c>
      <c r="D313" s="5" t="s">
        <v>1183</v>
      </c>
      <c r="E313" s="5">
        <v>1912</v>
      </c>
      <c r="J313" s="2" t="s">
        <v>1179</v>
      </c>
      <c r="K313" s="2" t="s">
        <v>37</v>
      </c>
      <c r="M313" s="5" t="s">
        <v>3</v>
      </c>
      <c r="N313" s="5" t="s">
        <v>1191</v>
      </c>
      <c r="Q313" s="8" t="s">
        <v>5</v>
      </c>
      <c r="V313" s="8" t="s">
        <v>6</v>
      </c>
      <c r="W313" s="5">
        <v>86</v>
      </c>
      <c r="AB313" s="2">
        <v>1912</v>
      </c>
    </row>
    <row r="314" spans="1:34">
      <c r="A314" s="15">
        <v>17313</v>
      </c>
      <c r="B314" s="45" t="s">
        <v>7545</v>
      </c>
      <c r="C314" s="5" t="s">
        <v>1192</v>
      </c>
      <c r="I314" s="5"/>
      <c r="M314" s="5" t="s">
        <v>38</v>
      </c>
      <c r="N314" s="5" t="s">
        <v>1217</v>
      </c>
      <c r="O314" s="19">
        <v>9</v>
      </c>
      <c r="P314" s="5">
        <v>54</v>
      </c>
      <c r="Q314" s="8" t="s">
        <v>5</v>
      </c>
      <c r="T314" s="5"/>
      <c r="U314" s="5"/>
      <c r="V314" s="8" t="s">
        <v>6</v>
      </c>
      <c r="W314" s="5">
        <v>2</v>
      </c>
      <c r="Z314" s="5"/>
      <c r="AA314" s="5"/>
      <c r="AB314" s="5"/>
    </row>
    <row r="315" spans="1:34">
      <c r="A315" s="15">
        <v>17314</v>
      </c>
      <c r="B315" s="45" t="s">
        <v>7545</v>
      </c>
      <c r="C315" s="5" t="s">
        <v>1193</v>
      </c>
      <c r="D315" s="5" t="s">
        <v>1194</v>
      </c>
      <c r="E315" s="5">
        <v>1902</v>
      </c>
      <c r="J315" s="2" t="s">
        <v>31</v>
      </c>
      <c r="K315" s="2" t="s">
        <v>31</v>
      </c>
      <c r="M315" s="5" t="s">
        <v>3</v>
      </c>
      <c r="N315" s="5" t="s">
        <v>1218</v>
      </c>
      <c r="Q315" s="8" t="s">
        <v>5</v>
      </c>
      <c r="R315" s="5" t="s">
        <v>648</v>
      </c>
      <c r="S315" s="5" t="s">
        <v>649</v>
      </c>
      <c r="V315" s="8" t="s">
        <v>6</v>
      </c>
      <c r="W315" s="5">
        <v>55</v>
      </c>
      <c r="AB315" s="2">
        <v>1902</v>
      </c>
    </row>
    <row r="316" spans="1:34">
      <c r="A316" s="15">
        <v>17315</v>
      </c>
      <c r="B316" s="45" t="s">
        <v>7545</v>
      </c>
      <c r="C316" s="5" t="s">
        <v>1195</v>
      </c>
      <c r="E316" s="5">
        <v>1930</v>
      </c>
      <c r="I316" s="2" t="s">
        <v>1196</v>
      </c>
      <c r="J316" s="2" t="s">
        <v>1179</v>
      </c>
      <c r="K316" s="2" t="s">
        <v>37</v>
      </c>
      <c r="M316" s="5" t="s">
        <v>3</v>
      </c>
      <c r="N316" s="5" t="s">
        <v>408</v>
      </c>
      <c r="Q316" s="8" t="s">
        <v>5</v>
      </c>
      <c r="V316" s="8" t="s">
        <v>6</v>
      </c>
      <c r="W316" s="5">
        <v>65</v>
      </c>
      <c r="AA316" s="2" t="s">
        <v>1197</v>
      </c>
      <c r="AB316" s="2">
        <v>1930</v>
      </c>
    </row>
    <row r="317" spans="1:34">
      <c r="A317" s="15">
        <v>17316</v>
      </c>
      <c r="B317" s="45" t="s">
        <v>7545</v>
      </c>
      <c r="C317" s="5" t="s">
        <v>1198</v>
      </c>
      <c r="D317" s="5" t="s">
        <v>1199</v>
      </c>
      <c r="E317" s="5">
        <v>1936</v>
      </c>
      <c r="I317" s="2" t="s">
        <v>1200</v>
      </c>
      <c r="J317" s="2" t="s">
        <v>1179</v>
      </c>
      <c r="K317" s="2" t="s">
        <v>37</v>
      </c>
      <c r="M317" s="5" t="s">
        <v>3</v>
      </c>
      <c r="N317" s="5" t="s">
        <v>1219</v>
      </c>
      <c r="Q317" s="8" t="s">
        <v>5</v>
      </c>
      <c r="V317" s="8" t="s">
        <v>6</v>
      </c>
      <c r="W317" s="5">
        <v>654</v>
      </c>
      <c r="AA317" s="2" t="s">
        <v>1201</v>
      </c>
      <c r="AB317" s="2">
        <v>1936</v>
      </c>
    </row>
    <row r="318" spans="1:34">
      <c r="A318" s="15">
        <v>17317</v>
      </c>
      <c r="B318" s="45" t="s">
        <v>10645</v>
      </c>
      <c r="C318" s="5" t="s">
        <v>1202</v>
      </c>
      <c r="D318" s="5" t="s">
        <v>1203</v>
      </c>
      <c r="E318" s="5">
        <v>1901</v>
      </c>
      <c r="I318" s="2" t="s">
        <v>1204</v>
      </c>
      <c r="J318" s="2" t="s">
        <v>1179</v>
      </c>
      <c r="K318" s="2" t="s">
        <v>37</v>
      </c>
      <c r="M318" s="5" t="s">
        <v>3</v>
      </c>
      <c r="N318" s="5" t="s">
        <v>1220</v>
      </c>
      <c r="Q318" s="8" t="s">
        <v>5</v>
      </c>
      <c r="R318" s="5" t="s">
        <v>1205</v>
      </c>
      <c r="V318" s="8" t="s">
        <v>6</v>
      </c>
      <c r="W318" s="5">
        <v>875</v>
      </c>
      <c r="AA318" s="2" t="s">
        <v>1206</v>
      </c>
      <c r="AB318" s="2">
        <v>1901</v>
      </c>
    </row>
    <row r="319" spans="1:34">
      <c r="A319" s="15">
        <v>17318</v>
      </c>
      <c r="B319" s="45" t="s">
        <v>7545</v>
      </c>
      <c r="C319" s="5" t="s">
        <v>1207</v>
      </c>
      <c r="D319" s="5" t="s">
        <v>1208</v>
      </c>
      <c r="E319" s="5">
        <v>1917</v>
      </c>
      <c r="J319" s="2" t="s">
        <v>1179</v>
      </c>
      <c r="K319" s="2" t="s">
        <v>37</v>
      </c>
      <c r="M319" s="5" t="s">
        <v>3</v>
      </c>
      <c r="N319" s="5" t="s">
        <v>1221</v>
      </c>
      <c r="Q319" s="8" t="s">
        <v>5</v>
      </c>
      <c r="R319" s="5" t="s">
        <v>888</v>
      </c>
      <c r="S319" s="5" t="s">
        <v>887</v>
      </c>
      <c r="V319" s="8" t="s">
        <v>6</v>
      </c>
      <c r="W319" s="5">
        <v>140</v>
      </c>
      <c r="AB319" s="2">
        <v>1917</v>
      </c>
    </row>
    <row r="320" spans="1:34">
      <c r="A320" s="15">
        <v>17319</v>
      </c>
      <c r="B320" s="45" t="s">
        <v>8303</v>
      </c>
      <c r="C320" s="5" t="s">
        <v>1209</v>
      </c>
      <c r="E320" s="5">
        <v>1878</v>
      </c>
      <c r="I320" s="2" t="s">
        <v>1210</v>
      </c>
      <c r="J320" s="2" t="s">
        <v>31</v>
      </c>
      <c r="K320" s="2" t="s">
        <v>31</v>
      </c>
      <c r="M320" s="5" t="s">
        <v>3</v>
      </c>
      <c r="N320" s="5" t="s">
        <v>1222</v>
      </c>
      <c r="Q320" s="8" t="s">
        <v>5</v>
      </c>
      <c r="R320" s="5" t="s">
        <v>446</v>
      </c>
      <c r="S320" s="5" t="s">
        <v>447</v>
      </c>
      <c r="V320" s="8" t="s">
        <v>6</v>
      </c>
      <c r="W320" s="5">
        <v>250</v>
      </c>
      <c r="AB320" s="2">
        <v>1878</v>
      </c>
    </row>
    <row r="321" spans="1:34">
      <c r="A321" s="15">
        <v>17320</v>
      </c>
      <c r="B321" s="45" t="s">
        <v>10636</v>
      </c>
      <c r="C321" s="5" t="s">
        <v>1211</v>
      </c>
      <c r="D321" s="5" t="s">
        <v>1213</v>
      </c>
      <c r="E321" s="5">
        <v>1968</v>
      </c>
      <c r="I321" s="2" t="s">
        <v>1212</v>
      </c>
      <c r="J321" s="2" t="s">
        <v>1179</v>
      </c>
      <c r="K321" s="2" t="s">
        <v>37</v>
      </c>
      <c r="M321" s="5" t="s">
        <v>3</v>
      </c>
      <c r="N321" s="5" t="s">
        <v>1223</v>
      </c>
      <c r="Q321" s="8" t="s">
        <v>5</v>
      </c>
      <c r="R321" s="5" t="s">
        <v>1215</v>
      </c>
      <c r="S321" s="5" t="s">
        <v>1214</v>
      </c>
      <c r="V321" s="8" t="s">
        <v>6</v>
      </c>
      <c r="W321" s="5">
        <v>114</v>
      </c>
      <c r="AA321" s="5" t="s">
        <v>1216</v>
      </c>
      <c r="AB321" s="2">
        <v>1968</v>
      </c>
    </row>
    <row r="322" spans="1:34">
      <c r="A322" s="15">
        <v>17321</v>
      </c>
      <c r="B322" s="45" t="s">
        <v>10623</v>
      </c>
      <c r="C322" s="5" t="s">
        <v>1224</v>
      </c>
      <c r="D322" s="5" t="s">
        <v>1225</v>
      </c>
      <c r="E322" s="5">
        <v>1995</v>
      </c>
      <c r="J322" s="2" t="s">
        <v>31</v>
      </c>
      <c r="K322" s="2" t="s">
        <v>31</v>
      </c>
      <c r="M322" s="5" t="s">
        <v>3</v>
      </c>
      <c r="N322" s="5" t="s">
        <v>1251</v>
      </c>
      <c r="Q322" s="8" t="s">
        <v>5</v>
      </c>
      <c r="R322" s="2" t="s">
        <v>1227</v>
      </c>
      <c r="S322" s="5" t="s">
        <v>1228</v>
      </c>
      <c r="V322" s="8" t="s">
        <v>6</v>
      </c>
      <c r="W322" s="5">
        <v>254</v>
      </c>
      <c r="AA322" s="2" t="s">
        <v>1226</v>
      </c>
      <c r="AB322" s="2">
        <v>1995</v>
      </c>
    </row>
    <row r="323" spans="1:34">
      <c r="A323" s="15">
        <v>17322</v>
      </c>
      <c r="B323" s="45" t="s">
        <v>7545</v>
      </c>
      <c r="C323" s="5" t="s">
        <v>1229</v>
      </c>
      <c r="D323" s="5" t="s">
        <v>1230</v>
      </c>
      <c r="E323" s="5">
        <v>1901</v>
      </c>
      <c r="J323" s="2" t="s">
        <v>31</v>
      </c>
      <c r="K323" s="2" t="s">
        <v>31</v>
      </c>
      <c r="M323" s="5" t="s">
        <v>3</v>
      </c>
      <c r="N323" s="5" t="s">
        <v>1252</v>
      </c>
      <c r="Q323" s="8" t="s">
        <v>5</v>
      </c>
      <c r="R323" s="5" t="s">
        <v>46</v>
      </c>
      <c r="S323" s="5" t="s">
        <v>47</v>
      </c>
      <c r="V323" s="8" t="s">
        <v>6</v>
      </c>
      <c r="W323" s="5">
        <v>267</v>
      </c>
      <c r="AA323" s="2" t="s">
        <v>46</v>
      </c>
      <c r="AB323" s="2">
        <v>1901</v>
      </c>
      <c r="AH323" s="2" t="s">
        <v>1231</v>
      </c>
    </row>
    <row r="324" spans="1:34">
      <c r="A324" s="15">
        <v>17323</v>
      </c>
      <c r="B324" s="45" t="s">
        <v>7545</v>
      </c>
      <c r="C324" s="5" t="s">
        <v>1232</v>
      </c>
      <c r="D324" s="5" t="s">
        <v>1233</v>
      </c>
      <c r="E324" s="5">
        <v>1872</v>
      </c>
      <c r="G324" s="5" t="s">
        <v>1235</v>
      </c>
      <c r="H324" s="5" t="s">
        <v>1234</v>
      </c>
      <c r="J324" s="2" t="s">
        <v>36</v>
      </c>
      <c r="K324" s="2" t="s">
        <v>37</v>
      </c>
      <c r="M324" s="5" t="s">
        <v>3</v>
      </c>
      <c r="N324" s="5" t="s">
        <v>1253</v>
      </c>
      <c r="Q324" s="8" t="s">
        <v>5</v>
      </c>
      <c r="V324" s="8" t="s">
        <v>6</v>
      </c>
      <c r="W324" s="5">
        <v>166</v>
      </c>
      <c r="AB324" s="2">
        <v>1872</v>
      </c>
    </row>
    <row r="325" spans="1:34">
      <c r="A325" s="15">
        <v>17324</v>
      </c>
      <c r="B325" s="45" t="s">
        <v>7545</v>
      </c>
      <c r="C325" s="5" t="s">
        <v>1237</v>
      </c>
      <c r="D325" s="5" t="s">
        <v>1236</v>
      </c>
      <c r="J325" s="2" t="s">
        <v>36</v>
      </c>
      <c r="K325" s="2" t="s">
        <v>37</v>
      </c>
      <c r="M325" s="5" t="s">
        <v>3</v>
      </c>
      <c r="N325" s="5" t="s">
        <v>1254</v>
      </c>
      <c r="Q325" s="8" t="s">
        <v>5</v>
      </c>
      <c r="R325" s="5" t="s">
        <v>357</v>
      </c>
      <c r="S325" s="5" t="s">
        <v>363</v>
      </c>
      <c r="V325" s="8" t="s">
        <v>6</v>
      </c>
      <c r="W325" s="5">
        <v>148</v>
      </c>
    </row>
    <row r="326" spans="1:34">
      <c r="A326" s="15">
        <v>17325</v>
      </c>
      <c r="B326" s="45" t="s">
        <v>7545</v>
      </c>
      <c r="C326" s="5" t="s">
        <v>1238</v>
      </c>
      <c r="D326" s="5" t="s">
        <v>1239</v>
      </c>
      <c r="E326" s="5">
        <v>1894</v>
      </c>
      <c r="I326" s="2" t="s">
        <v>1240</v>
      </c>
      <c r="J326" s="2" t="s">
        <v>36</v>
      </c>
      <c r="K326" s="2" t="s">
        <v>37</v>
      </c>
      <c r="M326" s="5" t="s">
        <v>3</v>
      </c>
      <c r="N326" s="5" t="s">
        <v>1255</v>
      </c>
      <c r="Q326" s="8" t="s">
        <v>5</v>
      </c>
      <c r="R326" s="5" t="s">
        <v>891</v>
      </c>
      <c r="S326" s="5" t="s">
        <v>890</v>
      </c>
      <c r="V326" s="8" t="s">
        <v>6</v>
      </c>
      <c r="W326" s="5">
        <v>350</v>
      </c>
      <c r="AA326" s="2" t="s">
        <v>1241</v>
      </c>
      <c r="AB326" s="2">
        <v>1894</v>
      </c>
    </row>
    <row r="327" spans="1:34">
      <c r="A327" s="15">
        <v>17326</v>
      </c>
      <c r="B327" s="45" t="s">
        <v>7545</v>
      </c>
      <c r="C327" s="5" t="s">
        <v>1242</v>
      </c>
      <c r="D327" s="5" t="s">
        <v>1245</v>
      </c>
      <c r="H327" s="5" t="s">
        <v>1245</v>
      </c>
      <c r="I327" s="2" t="s">
        <v>1243</v>
      </c>
      <c r="J327" s="2" t="s">
        <v>1246</v>
      </c>
      <c r="K327" s="2" t="s">
        <v>1247</v>
      </c>
      <c r="M327" s="5" t="s">
        <v>3</v>
      </c>
      <c r="N327" s="5" t="s">
        <v>1256</v>
      </c>
      <c r="Q327" s="8" t="s">
        <v>5</v>
      </c>
      <c r="R327" s="5" t="s">
        <v>888</v>
      </c>
      <c r="S327" s="5" t="s">
        <v>887</v>
      </c>
      <c r="V327" s="8" t="s">
        <v>6</v>
      </c>
      <c r="W327" s="5">
        <v>254</v>
      </c>
      <c r="AA327" s="2" t="s">
        <v>1244</v>
      </c>
    </row>
    <row r="328" spans="1:34">
      <c r="A328" s="15">
        <v>17327</v>
      </c>
      <c r="B328" s="45" t="s">
        <v>7545</v>
      </c>
      <c r="C328" s="5" t="s">
        <v>1250</v>
      </c>
      <c r="D328" s="5" t="s">
        <v>1248</v>
      </c>
      <c r="E328" s="5">
        <v>1909</v>
      </c>
      <c r="I328" s="2" t="s">
        <v>1249</v>
      </c>
      <c r="J328" s="2" t="s">
        <v>36</v>
      </c>
      <c r="K328" s="2" t="s">
        <v>37</v>
      </c>
      <c r="M328" s="5" t="s">
        <v>3</v>
      </c>
      <c r="N328" s="5" t="s">
        <v>1257</v>
      </c>
      <c r="Q328" s="8" t="s">
        <v>5</v>
      </c>
      <c r="R328" s="5" t="s">
        <v>888</v>
      </c>
      <c r="S328" s="5" t="s">
        <v>887</v>
      </c>
      <c r="V328" s="8" t="s">
        <v>6</v>
      </c>
      <c r="W328" s="5">
        <v>236</v>
      </c>
      <c r="AA328" s="2" t="s">
        <v>718</v>
      </c>
      <c r="AB328" s="2">
        <v>1909</v>
      </c>
    </row>
    <row r="329" spans="1:34">
      <c r="A329" s="15">
        <v>17328</v>
      </c>
      <c r="B329" s="45" t="s">
        <v>7545</v>
      </c>
      <c r="C329" s="5" t="s">
        <v>1264</v>
      </c>
      <c r="D329" s="5" t="s">
        <v>1258</v>
      </c>
      <c r="E329" s="5">
        <v>1972</v>
      </c>
      <c r="I329" s="2" t="s">
        <v>1259</v>
      </c>
      <c r="J329" s="2" t="s">
        <v>1260</v>
      </c>
      <c r="K329" s="2" t="s">
        <v>1261</v>
      </c>
      <c r="M329" s="5" t="s">
        <v>3</v>
      </c>
      <c r="N329" s="5" t="s">
        <v>1292</v>
      </c>
      <c r="Q329" s="8" t="s">
        <v>5</v>
      </c>
      <c r="R329" s="5" t="s">
        <v>1262</v>
      </c>
      <c r="S329" s="5" t="s">
        <v>1263</v>
      </c>
      <c r="V329" s="8" t="s">
        <v>6</v>
      </c>
      <c r="W329" s="5">
        <v>127</v>
      </c>
      <c r="AA329" s="5" t="s">
        <v>1262</v>
      </c>
      <c r="AB329" s="2">
        <v>1972</v>
      </c>
      <c r="AH329" s="2" t="s">
        <v>1267</v>
      </c>
    </row>
    <row r="330" spans="1:34">
      <c r="A330" s="15">
        <v>17329</v>
      </c>
      <c r="B330" s="45" t="s">
        <v>7545</v>
      </c>
      <c r="C330" s="5" t="s">
        <v>1266</v>
      </c>
      <c r="D330" s="5" t="s">
        <v>1258</v>
      </c>
      <c r="E330" s="5">
        <v>2005</v>
      </c>
      <c r="I330" s="2" t="s">
        <v>1265</v>
      </c>
      <c r="J330" s="2" t="s">
        <v>1269</v>
      </c>
      <c r="K330" s="2" t="s">
        <v>27</v>
      </c>
      <c r="M330" s="5" t="s">
        <v>3</v>
      </c>
      <c r="N330" s="5" t="s">
        <v>1293</v>
      </c>
      <c r="Q330" s="8" t="s">
        <v>5</v>
      </c>
      <c r="V330" s="8" t="s">
        <v>6</v>
      </c>
      <c r="W330" s="5">
        <v>113</v>
      </c>
      <c r="AA330" s="2" t="s">
        <v>1268</v>
      </c>
      <c r="AB330" s="2">
        <v>2005</v>
      </c>
    </row>
    <row r="331" spans="1:34">
      <c r="A331" s="15">
        <v>17330</v>
      </c>
      <c r="B331" s="45" t="s">
        <v>7545</v>
      </c>
      <c r="C331" s="5" t="s">
        <v>1266</v>
      </c>
      <c r="D331" s="5" t="s">
        <v>1258</v>
      </c>
      <c r="E331" s="5">
        <v>1993</v>
      </c>
      <c r="I331" s="2" t="s">
        <v>1265</v>
      </c>
      <c r="J331" s="2" t="s">
        <v>1269</v>
      </c>
      <c r="K331" s="2" t="s">
        <v>27</v>
      </c>
      <c r="M331" s="5" t="s">
        <v>3</v>
      </c>
      <c r="N331" s="5" t="s">
        <v>1294</v>
      </c>
      <c r="Q331" s="8" t="s">
        <v>5</v>
      </c>
      <c r="V331" s="8" t="s">
        <v>6</v>
      </c>
      <c r="W331" s="5">
        <v>118</v>
      </c>
      <c r="AA331" s="2" t="s">
        <v>1270</v>
      </c>
      <c r="AB331" s="2">
        <v>1993</v>
      </c>
    </row>
    <row r="332" spans="1:34">
      <c r="A332" s="15">
        <v>17331</v>
      </c>
      <c r="B332" s="45" t="s">
        <v>7545</v>
      </c>
      <c r="C332" s="5" t="s">
        <v>1266</v>
      </c>
      <c r="D332" s="5" t="s">
        <v>1258</v>
      </c>
      <c r="H332" s="5" t="s">
        <v>1271</v>
      </c>
      <c r="I332" s="2" t="s">
        <v>1272</v>
      </c>
      <c r="J332" s="2" t="s">
        <v>26</v>
      </c>
      <c r="K332" s="2" t="s">
        <v>27</v>
      </c>
      <c r="M332" s="5" t="s">
        <v>3</v>
      </c>
      <c r="N332" s="5" t="s">
        <v>1002</v>
      </c>
      <c r="Q332" s="8" t="s">
        <v>5</v>
      </c>
      <c r="V332" s="8" t="s">
        <v>6</v>
      </c>
      <c r="W332" s="5">
        <v>96</v>
      </c>
    </row>
    <row r="333" spans="1:34">
      <c r="A333" s="15">
        <v>17332</v>
      </c>
      <c r="B333" s="45" t="s">
        <v>7545</v>
      </c>
      <c r="C333" s="5" t="s">
        <v>1273</v>
      </c>
      <c r="D333" s="5" t="s">
        <v>906</v>
      </c>
      <c r="E333" s="5">
        <v>1896</v>
      </c>
      <c r="J333" s="2" t="s">
        <v>26</v>
      </c>
      <c r="K333" s="2" t="s">
        <v>27</v>
      </c>
      <c r="M333" s="5" t="s">
        <v>3</v>
      </c>
      <c r="N333" s="5" t="s">
        <v>1295</v>
      </c>
      <c r="Q333" s="8" t="s">
        <v>5</v>
      </c>
      <c r="R333" s="5" t="s">
        <v>1275</v>
      </c>
      <c r="S333" s="5" t="s">
        <v>1276</v>
      </c>
      <c r="V333" s="8" t="s">
        <v>6</v>
      </c>
      <c r="W333" s="5">
        <v>220</v>
      </c>
      <c r="AB333" s="2">
        <v>1896</v>
      </c>
      <c r="AH333" s="2" t="s">
        <v>1274</v>
      </c>
    </row>
    <row r="334" spans="1:34">
      <c r="A334" s="15">
        <v>17333</v>
      </c>
      <c r="B334" s="45" t="s">
        <v>7545</v>
      </c>
      <c r="C334" s="5" t="s">
        <v>1277</v>
      </c>
      <c r="D334" s="5" t="s">
        <v>906</v>
      </c>
      <c r="E334" s="5">
        <v>1888</v>
      </c>
      <c r="G334" s="5" t="s">
        <v>1280</v>
      </c>
      <c r="H334" s="5" t="s">
        <v>1278</v>
      </c>
      <c r="I334" s="2" t="s">
        <v>1279</v>
      </c>
      <c r="J334" s="2" t="s">
        <v>36</v>
      </c>
      <c r="K334" s="2" t="s">
        <v>37</v>
      </c>
      <c r="M334" s="5" t="s">
        <v>3</v>
      </c>
      <c r="N334" s="5" t="s">
        <v>1296</v>
      </c>
      <c r="Q334" s="8" t="s">
        <v>5</v>
      </c>
      <c r="R334" s="5" t="s">
        <v>648</v>
      </c>
      <c r="S334" s="5" t="s">
        <v>649</v>
      </c>
      <c r="V334" s="8" t="s">
        <v>6</v>
      </c>
      <c r="W334" s="5">
        <v>334</v>
      </c>
      <c r="AA334" s="2" t="s">
        <v>1281</v>
      </c>
      <c r="AB334" s="2">
        <v>1888</v>
      </c>
      <c r="AC334" s="2" t="s">
        <v>34</v>
      </c>
    </row>
    <row r="335" spans="1:34">
      <c r="A335" s="15">
        <v>17334</v>
      </c>
      <c r="B335" s="45" t="s">
        <v>7545</v>
      </c>
      <c r="C335" s="5" t="s">
        <v>1282</v>
      </c>
      <c r="D335" s="5" t="s">
        <v>906</v>
      </c>
      <c r="E335" s="5">
        <v>1922</v>
      </c>
      <c r="G335" s="5" t="s">
        <v>1280</v>
      </c>
      <c r="H335" s="5" t="s">
        <v>1278</v>
      </c>
      <c r="I335" s="2" t="s">
        <v>1283</v>
      </c>
      <c r="J335" s="2" t="s">
        <v>26</v>
      </c>
      <c r="K335" s="2" t="s">
        <v>27</v>
      </c>
      <c r="M335" s="5" t="s">
        <v>3</v>
      </c>
      <c r="N335" s="5" t="s">
        <v>1297</v>
      </c>
      <c r="Q335" s="8" t="s">
        <v>5</v>
      </c>
      <c r="V335" s="8" t="s">
        <v>6</v>
      </c>
      <c r="W335" s="5">
        <v>658</v>
      </c>
      <c r="AA335" s="2" t="s">
        <v>1284</v>
      </c>
      <c r="AB335" s="2">
        <v>1922</v>
      </c>
      <c r="AC335" s="2" t="s">
        <v>1047</v>
      </c>
      <c r="AH335" s="2" t="s">
        <v>1283</v>
      </c>
    </row>
    <row r="336" spans="1:34">
      <c r="A336" s="15">
        <v>17335</v>
      </c>
      <c r="B336" s="45" t="s">
        <v>7545</v>
      </c>
      <c r="C336" s="5" t="s">
        <v>1285</v>
      </c>
      <c r="I336" s="5"/>
      <c r="M336" s="5" t="s">
        <v>38</v>
      </c>
      <c r="N336" s="5" t="s">
        <v>1298</v>
      </c>
      <c r="O336" s="19">
        <v>11</v>
      </c>
      <c r="P336" s="5">
        <v>50</v>
      </c>
      <c r="Q336" s="8" t="s">
        <v>5</v>
      </c>
      <c r="T336" s="5"/>
      <c r="U336" s="5"/>
      <c r="V336" s="8" t="s">
        <v>6</v>
      </c>
      <c r="W336" s="5">
        <v>202</v>
      </c>
      <c r="Z336" s="5"/>
      <c r="AA336" s="5"/>
      <c r="AB336" s="5"/>
      <c r="AC336" s="5"/>
      <c r="AD336" s="5"/>
    </row>
    <row r="337" spans="1:23">
      <c r="A337" s="15">
        <v>17336</v>
      </c>
      <c r="B337" s="45" t="s">
        <v>8303</v>
      </c>
      <c r="C337" s="5" t="s">
        <v>1286</v>
      </c>
      <c r="D337" s="5" t="s">
        <v>1287</v>
      </c>
      <c r="J337" s="2" t="s">
        <v>31</v>
      </c>
      <c r="K337" s="2" t="s">
        <v>31</v>
      </c>
      <c r="M337" s="5" t="s">
        <v>3</v>
      </c>
      <c r="N337" s="5" t="s">
        <v>1299</v>
      </c>
      <c r="Q337" s="8" t="s">
        <v>5</v>
      </c>
      <c r="V337" s="8" t="s">
        <v>6</v>
      </c>
      <c r="W337" s="5">
        <v>13</v>
      </c>
    </row>
    <row r="338" spans="1:23">
      <c r="A338" s="15">
        <v>17337</v>
      </c>
      <c r="B338" s="45" t="s">
        <v>8303</v>
      </c>
      <c r="C338" s="5" t="s">
        <v>1288</v>
      </c>
      <c r="J338" s="2" t="s">
        <v>31</v>
      </c>
      <c r="K338" s="2" t="s">
        <v>31</v>
      </c>
      <c r="M338" s="5" t="s">
        <v>3</v>
      </c>
      <c r="N338" s="5" t="s">
        <v>151</v>
      </c>
      <c r="Q338" s="8" t="s">
        <v>5</v>
      </c>
      <c r="V338" s="8" t="s">
        <v>6</v>
      </c>
      <c r="W338" s="5">
        <v>10</v>
      </c>
    </row>
    <row r="339" spans="1:23">
      <c r="A339" s="15">
        <v>17338</v>
      </c>
      <c r="B339" s="45" t="s">
        <v>8303</v>
      </c>
      <c r="C339" s="5" t="s">
        <v>1289</v>
      </c>
      <c r="D339" s="5" t="s">
        <v>1290</v>
      </c>
      <c r="J339" s="2" t="s">
        <v>31</v>
      </c>
      <c r="K339" s="2" t="s">
        <v>31</v>
      </c>
      <c r="M339" s="5" t="s">
        <v>3</v>
      </c>
      <c r="N339" s="5" t="s">
        <v>1300</v>
      </c>
      <c r="Q339" s="8" t="s">
        <v>5</v>
      </c>
      <c r="V339" s="8" t="s">
        <v>6</v>
      </c>
      <c r="W339" s="5">
        <v>31</v>
      </c>
    </row>
    <row r="340" spans="1:23">
      <c r="A340" s="15">
        <v>17339</v>
      </c>
      <c r="B340" s="45" t="s">
        <v>10638</v>
      </c>
      <c r="C340" s="5" t="s">
        <v>1291</v>
      </c>
      <c r="J340" s="2" t="s">
        <v>36</v>
      </c>
      <c r="K340" s="2" t="s">
        <v>294</v>
      </c>
      <c r="M340" s="5" t="s">
        <v>3</v>
      </c>
      <c r="N340" s="5" t="s">
        <v>1301</v>
      </c>
      <c r="Q340" s="8" t="s">
        <v>117</v>
      </c>
      <c r="V340" s="8" t="s">
        <v>6</v>
      </c>
      <c r="W340" s="5">
        <v>28</v>
      </c>
    </row>
    <row r="341" spans="1:23">
      <c r="A341" s="15">
        <v>17340</v>
      </c>
      <c r="B341" s="45" t="s">
        <v>9030</v>
      </c>
      <c r="C341" s="5" t="s">
        <v>6807</v>
      </c>
      <c r="G341" s="5" t="s">
        <v>1303</v>
      </c>
      <c r="H341" s="5" t="s">
        <v>1302</v>
      </c>
      <c r="J341" s="2" t="s">
        <v>36</v>
      </c>
      <c r="K341" s="2" t="s">
        <v>37</v>
      </c>
      <c r="M341" s="5" t="s">
        <v>3</v>
      </c>
      <c r="N341" s="5" t="s">
        <v>1305</v>
      </c>
      <c r="Q341" s="8" t="s">
        <v>5</v>
      </c>
      <c r="V341" s="8" t="s">
        <v>6</v>
      </c>
      <c r="W341" s="5">
        <v>118</v>
      </c>
    </row>
    <row r="342" spans="1:23">
      <c r="A342" s="15">
        <v>17341</v>
      </c>
      <c r="B342" s="45" t="s">
        <v>9030</v>
      </c>
      <c r="C342" s="5" t="s">
        <v>6808</v>
      </c>
      <c r="G342" s="5" t="s">
        <v>1303</v>
      </c>
      <c r="H342" s="5" t="s">
        <v>1302</v>
      </c>
      <c r="J342" s="2" t="s">
        <v>36</v>
      </c>
      <c r="K342" s="2" t="s">
        <v>37</v>
      </c>
      <c r="M342" s="5" t="s">
        <v>3</v>
      </c>
      <c r="N342" s="5" t="s">
        <v>1306</v>
      </c>
      <c r="Q342" s="8" t="s">
        <v>5</v>
      </c>
      <c r="V342" s="8" t="s">
        <v>6</v>
      </c>
      <c r="W342" s="5">
        <v>66</v>
      </c>
    </row>
    <row r="343" spans="1:23">
      <c r="A343" s="15">
        <v>17342</v>
      </c>
      <c r="B343" s="45" t="s">
        <v>9030</v>
      </c>
      <c r="C343" s="5" t="s">
        <v>6809</v>
      </c>
      <c r="G343" s="5" t="s">
        <v>1303</v>
      </c>
      <c r="H343" s="5" t="s">
        <v>1302</v>
      </c>
      <c r="J343" s="2" t="s">
        <v>36</v>
      </c>
      <c r="K343" s="2" t="s">
        <v>37</v>
      </c>
      <c r="M343" s="5" t="s">
        <v>3</v>
      </c>
      <c r="N343" s="5" t="s">
        <v>1307</v>
      </c>
      <c r="Q343" s="8" t="s">
        <v>5</v>
      </c>
      <c r="V343" s="8" t="s">
        <v>6</v>
      </c>
      <c r="W343" s="5">
        <v>194</v>
      </c>
    </row>
    <row r="344" spans="1:23">
      <c r="A344" s="15">
        <v>17343</v>
      </c>
      <c r="B344" s="45" t="s">
        <v>9030</v>
      </c>
      <c r="C344" s="5" t="s">
        <v>6810</v>
      </c>
      <c r="G344" s="5" t="s">
        <v>1303</v>
      </c>
      <c r="H344" s="5" t="s">
        <v>1302</v>
      </c>
      <c r="J344" s="2" t="s">
        <v>36</v>
      </c>
      <c r="K344" s="2" t="s">
        <v>37</v>
      </c>
      <c r="M344" s="5" t="s">
        <v>3</v>
      </c>
      <c r="N344" s="5" t="s">
        <v>1308</v>
      </c>
      <c r="Q344" s="8" t="s">
        <v>5</v>
      </c>
      <c r="V344" s="8" t="s">
        <v>6</v>
      </c>
      <c r="W344" s="5">
        <v>184</v>
      </c>
    </row>
    <row r="345" spans="1:23">
      <c r="A345" s="15">
        <v>17344</v>
      </c>
      <c r="B345" s="45" t="s">
        <v>9030</v>
      </c>
      <c r="C345" s="5" t="s">
        <v>6811</v>
      </c>
      <c r="G345" s="5" t="s">
        <v>1303</v>
      </c>
      <c r="H345" s="5" t="s">
        <v>1302</v>
      </c>
      <c r="J345" s="2" t="s">
        <v>36</v>
      </c>
      <c r="K345" s="2" t="s">
        <v>37</v>
      </c>
      <c r="M345" s="5" t="s">
        <v>3</v>
      </c>
      <c r="N345" s="5" t="s">
        <v>1309</v>
      </c>
      <c r="Q345" s="8" t="s">
        <v>5</v>
      </c>
      <c r="V345" s="8" t="s">
        <v>6</v>
      </c>
      <c r="W345" s="5">
        <v>132</v>
      </c>
    </row>
    <row r="346" spans="1:23">
      <c r="A346" s="15">
        <v>17345</v>
      </c>
      <c r="B346" s="45" t="s">
        <v>9030</v>
      </c>
      <c r="C346" s="5" t="s">
        <v>6812</v>
      </c>
      <c r="G346" s="5" t="s">
        <v>1303</v>
      </c>
      <c r="H346" s="5" t="s">
        <v>1302</v>
      </c>
      <c r="J346" s="2" t="s">
        <v>36</v>
      </c>
      <c r="K346" s="2" t="s">
        <v>37</v>
      </c>
      <c r="M346" s="5" t="s">
        <v>3</v>
      </c>
      <c r="N346" s="5" t="s">
        <v>1310</v>
      </c>
      <c r="Q346" s="8" t="s">
        <v>5</v>
      </c>
      <c r="V346" s="8" t="s">
        <v>6</v>
      </c>
      <c r="W346" s="5">
        <v>108</v>
      </c>
    </row>
    <row r="347" spans="1:23">
      <c r="A347" s="15">
        <v>17346</v>
      </c>
      <c r="B347" s="45" t="s">
        <v>9030</v>
      </c>
      <c r="C347" s="5" t="s">
        <v>6813</v>
      </c>
      <c r="G347" s="5" t="s">
        <v>1303</v>
      </c>
      <c r="H347" s="5" t="s">
        <v>1302</v>
      </c>
      <c r="J347" s="2" t="s">
        <v>36</v>
      </c>
      <c r="K347" s="2" t="s">
        <v>37</v>
      </c>
      <c r="M347" s="5" t="s">
        <v>3</v>
      </c>
      <c r="N347" s="5" t="s">
        <v>1311</v>
      </c>
      <c r="Q347" s="8" t="s">
        <v>5</v>
      </c>
      <c r="V347" s="8" t="s">
        <v>6</v>
      </c>
      <c r="W347" s="5">
        <v>100</v>
      </c>
    </row>
    <row r="348" spans="1:23">
      <c r="A348" s="15">
        <v>17347</v>
      </c>
      <c r="B348" s="45" t="s">
        <v>9030</v>
      </c>
      <c r="C348" s="5" t="s">
        <v>6814</v>
      </c>
      <c r="G348" s="5" t="s">
        <v>1303</v>
      </c>
      <c r="H348" s="5" t="s">
        <v>1302</v>
      </c>
      <c r="J348" s="2" t="s">
        <v>36</v>
      </c>
      <c r="K348" s="2" t="s">
        <v>37</v>
      </c>
      <c r="M348" s="5" t="s">
        <v>3</v>
      </c>
      <c r="N348" s="5" t="s">
        <v>1312</v>
      </c>
      <c r="Q348" s="8" t="s">
        <v>5</v>
      </c>
      <c r="V348" s="8" t="s">
        <v>6</v>
      </c>
      <c r="W348" s="5">
        <v>100</v>
      </c>
    </row>
    <row r="349" spans="1:23">
      <c r="A349" s="15">
        <v>17348</v>
      </c>
      <c r="B349" s="45" t="s">
        <v>9030</v>
      </c>
      <c r="C349" s="5" t="s">
        <v>6815</v>
      </c>
      <c r="G349" s="5" t="s">
        <v>1303</v>
      </c>
      <c r="H349" s="5" t="s">
        <v>1302</v>
      </c>
      <c r="J349" s="2" t="s">
        <v>36</v>
      </c>
      <c r="K349" s="2" t="s">
        <v>37</v>
      </c>
      <c r="M349" s="5" t="s">
        <v>3</v>
      </c>
      <c r="N349" s="5" t="s">
        <v>1313</v>
      </c>
      <c r="Q349" s="8" t="s">
        <v>5</v>
      </c>
      <c r="V349" s="8" t="s">
        <v>6</v>
      </c>
      <c r="W349" s="5">
        <v>86</v>
      </c>
    </row>
    <row r="350" spans="1:23">
      <c r="A350" s="15">
        <v>17349</v>
      </c>
      <c r="B350" s="45" t="s">
        <v>9030</v>
      </c>
      <c r="C350" s="5" t="s">
        <v>6816</v>
      </c>
      <c r="G350" s="5" t="s">
        <v>1303</v>
      </c>
      <c r="H350" s="5" t="s">
        <v>1302</v>
      </c>
      <c r="J350" s="2" t="s">
        <v>36</v>
      </c>
      <c r="K350" s="2" t="s">
        <v>37</v>
      </c>
      <c r="M350" s="5" t="s">
        <v>3</v>
      </c>
      <c r="N350" s="5" t="s">
        <v>1314</v>
      </c>
      <c r="Q350" s="8" t="s">
        <v>5</v>
      </c>
      <c r="V350" s="8" t="s">
        <v>6</v>
      </c>
      <c r="W350" s="5">
        <v>250</v>
      </c>
    </row>
    <row r="351" spans="1:23">
      <c r="A351" s="15">
        <v>17350</v>
      </c>
      <c r="B351" s="45" t="s">
        <v>9030</v>
      </c>
      <c r="C351" s="5" t="s">
        <v>6817</v>
      </c>
      <c r="G351" s="5" t="s">
        <v>1303</v>
      </c>
      <c r="H351" s="5" t="s">
        <v>1302</v>
      </c>
      <c r="J351" s="2" t="s">
        <v>36</v>
      </c>
      <c r="K351" s="2" t="s">
        <v>37</v>
      </c>
      <c r="M351" s="5" t="s">
        <v>3</v>
      </c>
      <c r="N351" s="5" t="s">
        <v>1315</v>
      </c>
      <c r="Q351" s="8" t="s">
        <v>5</v>
      </c>
      <c r="V351" s="8" t="s">
        <v>6</v>
      </c>
      <c r="W351" s="5">
        <v>225</v>
      </c>
    </row>
    <row r="352" spans="1:23">
      <c r="A352" s="15">
        <v>17351</v>
      </c>
      <c r="B352" s="45" t="s">
        <v>9030</v>
      </c>
      <c r="C352" s="5" t="s">
        <v>6818</v>
      </c>
      <c r="G352" s="5" t="s">
        <v>1303</v>
      </c>
      <c r="H352" s="5" t="s">
        <v>1302</v>
      </c>
      <c r="J352" s="2" t="s">
        <v>36</v>
      </c>
      <c r="K352" s="2" t="s">
        <v>37</v>
      </c>
      <c r="M352" s="5" t="s">
        <v>3</v>
      </c>
      <c r="N352" s="5" t="s">
        <v>1316</v>
      </c>
      <c r="Q352" s="8" t="s">
        <v>5</v>
      </c>
      <c r="V352" s="8" t="s">
        <v>6</v>
      </c>
      <c r="W352" s="5">
        <v>208</v>
      </c>
    </row>
    <row r="353" spans="1:30">
      <c r="A353" s="15">
        <v>17352</v>
      </c>
      <c r="B353" s="45" t="s">
        <v>9030</v>
      </c>
      <c r="C353" s="5" t="s">
        <v>6819</v>
      </c>
      <c r="G353" s="5" t="s">
        <v>1303</v>
      </c>
      <c r="H353" s="5" t="s">
        <v>1302</v>
      </c>
      <c r="J353" s="2" t="s">
        <v>36</v>
      </c>
      <c r="K353" s="2" t="s">
        <v>37</v>
      </c>
      <c r="M353" s="5" t="s">
        <v>3</v>
      </c>
      <c r="N353" s="5" t="s">
        <v>1317</v>
      </c>
      <c r="Q353" s="8" t="s">
        <v>5</v>
      </c>
      <c r="V353" s="8" t="s">
        <v>6</v>
      </c>
      <c r="W353" s="5">
        <v>68</v>
      </c>
    </row>
    <row r="354" spans="1:30">
      <c r="A354" s="15">
        <v>17353</v>
      </c>
      <c r="B354" s="45" t="s">
        <v>9030</v>
      </c>
      <c r="C354" s="5" t="s">
        <v>6820</v>
      </c>
      <c r="J354" s="2" t="s">
        <v>36</v>
      </c>
      <c r="K354" s="2" t="s">
        <v>37</v>
      </c>
      <c r="M354" s="5" t="s">
        <v>3</v>
      </c>
      <c r="N354" s="5" t="s">
        <v>1318</v>
      </c>
      <c r="Q354" s="8" t="s">
        <v>5</v>
      </c>
      <c r="V354" s="8" t="s">
        <v>6</v>
      </c>
      <c r="W354" s="5">
        <v>13</v>
      </c>
      <c r="AB354" s="2" t="s">
        <v>1304</v>
      </c>
    </row>
    <row r="355" spans="1:30">
      <c r="A355" s="15">
        <v>17354</v>
      </c>
      <c r="B355" s="45" t="s">
        <v>10639</v>
      </c>
      <c r="C355" s="5" t="s">
        <v>1746</v>
      </c>
      <c r="J355" s="2" t="s">
        <v>36</v>
      </c>
      <c r="K355" s="2" t="s">
        <v>1320</v>
      </c>
      <c r="M355" s="5" t="s">
        <v>3</v>
      </c>
      <c r="N355" s="5" t="s">
        <v>1341</v>
      </c>
      <c r="Q355" s="8" t="s">
        <v>5</v>
      </c>
      <c r="V355" s="8" t="s">
        <v>6</v>
      </c>
      <c r="W355" s="5">
        <v>144</v>
      </c>
      <c r="AA355" s="2" t="s">
        <v>1319</v>
      </c>
      <c r="AB355" s="2">
        <v>2012</v>
      </c>
    </row>
    <row r="356" spans="1:30" ht="21">
      <c r="A356" s="15">
        <v>17355</v>
      </c>
      <c r="B356" s="45" t="s">
        <v>10628</v>
      </c>
      <c r="C356" s="5" t="s">
        <v>1322</v>
      </c>
      <c r="D356" s="5" t="s">
        <v>1323</v>
      </c>
      <c r="E356" s="5">
        <v>1908</v>
      </c>
      <c r="G356" s="12"/>
      <c r="H356" s="12"/>
      <c r="I356" s="12"/>
      <c r="J356" s="2" t="s">
        <v>135</v>
      </c>
      <c r="K356" s="2" t="s">
        <v>135</v>
      </c>
      <c r="L356" s="2"/>
      <c r="M356" s="2" t="s">
        <v>3</v>
      </c>
      <c r="N356" s="5" t="s">
        <v>1342</v>
      </c>
      <c r="O356" s="29"/>
      <c r="P356" s="12"/>
      <c r="Q356" s="30" t="s">
        <v>5</v>
      </c>
      <c r="R356" s="12"/>
      <c r="S356" s="12"/>
      <c r="V356" s="8" t="s">
        <v>6</v>
      </c>
      <c r="W356" s="2">
        <v>46</v>
      </c>
      <c r="X356" s="2"/>
      <c r="Y356" s="2"/>
      <c r="AB356" s="2">
        <v>1908</v>
      </c>
    </row>
    <row r="357" spans="1:30">
      <c r="A357" s="15">
        <v>17356</v>
      </c>
      <c r="B357" s="45" t="s">
        <v>10640</v>
      </c>
      <c r="C357" s="5" t="s">
        <v>1324</v>
      </c>
      <c r="E357" s="5" t="s">
        <v>1325</v>
      </c>
      <c r="I357" s="5"/>
      <c r="J357" s="2" t="s">
        <v>36</v>
      </c>
      <c r="K357" s="2" t="s">
        <v>37</v>
      </c>
      <c r="M357" s="5" t="s">
        <v>38</v>
      </c>
      <c r="N357" s="5" t="s">
        <v>1343</v>
      </c>
      <c r="O357" s="19">
        <v>12</v>
      </c>
      <c r="P357" s="5">
        <v>31</v>
      </c>
      <c r="Q357" s="8" t="s">
        <v>5</v>
      </c>
      <c r="R357" s="5" t="s">
        <v>1326</v>
      </c>
      <c r="S357" s="5" t="s">
        <v>1327</v>
      </c>
      <c r="T357" s="5"/>
      <c r="U357" s="5"/>
      <c r="V357" s="8" t="s">
        <v>6</v>
      </c>
      <c r="W357" s="5">
        <v>15</v>
      </c>
      <c r="Z357" s="5"/>
      <c r="AA357" s="5"/>
      <c r="AB357" s="5"/>
      <c r="AC357" s="5"/>
      <c r="AD357" s="5"/>
    </row>
    <row r="358" spans="1:30">
      <c r="A358" s="15">
        <v>17357</v>
      </c>
      <c r="B358" s="45" t="s">
        <v>7545</v>
      </c>
      <c r="C358" s="5" t="s">
        <v>1328</v>
      </c>
      <c r="I358" s="5"/>
      <c r="J358" s="2" t="s">
        <v>36</v>
      </c>
      <c r="K358" s="2" t="s">
        <v>37</v>
      </c>
      <c r="M358" s="5" t="s">
        <v>38</v>
      </c>
      <c r="N358" s="5" t="s">
        <v>1344</v>
      </c>
      <c r="O358" s="19">
        <v>9</v>
      </c>
      <c r="P358" s="5">
        <v>34</v>
      </c>
      <c r="Q358" s="8" t="s">
        <v>5</v>
      </c>
      <c r="R358" s="5" t="s">
        <v>1326</v>
      </c>
      <c r="S358" s="5" t="s">
        <v>1327</v>
      </c>
      <c r="T358" s="5"/>
      <c r="U358" s="5"/>
      <c r="V358" s="8" t="s">
        <v>6</v>
      </c>
      <c r="W358" s="5">
        <v>109</v>
      </c>
      <c r="Z358" s="5"/>
      <c r="AA358" s="5"/>
      <c r="AB358" s="5"/>
      <c r="AC358" s="5"/>
      <c r="AD358" s="5"/>
    </row>
    <row r="359" spans="1:30">
      <c r="A359" s="15">
        <v>17358</v>
      </c>
      <c r="B359" s="45" t="s">
        <v>6569</v>
      </c>
      <c r="C359" s="5" t="s">
        <v>1329</v>
      </c>
      <c r="D359" s="5" t="s">
        <v>1330</v>
      </c>
      <c r="I359" s="5"/>
      <c r="J359" s="2" t="s">
        <v>36</v>
      </c>
      <c r="K359" s="2" t="s">
        <v>37</v>
      </c>
      <c r="M359" s="5" t="s">
        <v>38</v>
      </c>
      <c r="N359" s="5" t="s">
        <v>1345</v>
      </c>
      <c r="O359" s="19">
        <v>15</v>
      </c>
      <c r="P359" s="5">
        <v>36</v>
      </c>
      <c r="Q359" s="8" t="s">
        <v>117</v>
      </c>
      <c r="R359" s="5" t="s">
        <v>1326</v>
      </c>
      <c r="S359" s="5" t="s">
        <v>1327</v>
      </c>
      <c r="T359" s="5"/>
      <c r="U359" s="5"/>
      <c r="V359" s="8" t="s">
        <v>411</v>
      </c>
      <c r="W359" s="5">
        <v>69</v>
      </c>
      <c r="Z359" s="5"/>
      <c r="AA359" s="5"/>
      <c r="AB359" s="5"/>
      <c r="AC359" s="5"/>
      <c r="AD359" s="5"/>
    </row>
    <row r="360" spans="1:30">
      <c r="A360" s="15">
        <v>17359</v>
      </c>
      <c r="B360" s="45" t="s">
        <v>6569</v>
      </c>
      <c r="C360" s="5" t="s">
        <v>1329</v>
      </c>
      <c r="D360" s="5" t="s">
        <v>1330</v>
      </c>
      <c r="I360" s="5"/>
      <c r="J360" s="2" t="s">
        <v>36</v>
      </c>
      <c r="K360" s="2" t="s">
        <v>37</v>
      </c>
      <c r="M360" s="5" t="s">
        <v>38</v>
      </c>
      <c r="N360" s="5" t="s">
        <v>1346</v>
      </c>
      <c r="O360" s="19">
        <v>17</v>
      </c>
      <c r="P360" s="5">
        <v>26</v>
      </c>
      <c r="Q360" s="8" t="s">
        <v>5</v>
      </c>
      <c r="R360" s="5" t="s">
        <v>1326</v>
      </c>
      <c r="S360" s="5" t="s">
        <v>1327</v>
      </c>
      <c r="T360" s="5"/>
      <c r="U360" s="5"/>
      <c r="V360" s="8" t="s">
        <v>6</v>
      </c>
      <c r="W360" s="5">
        <v>21</v>
      </c>
      <c r="Z360" s="5"/>
      <c r="AA360" s="5"/>
      <c r="AB360" s="5"/>
      <c r="AC360" s="5"/>
      <c r="AD360" s="5"/>
    </row>
    <row r="361" spans="1:30">
      <c r="A361" s="15">
        <v>17360</v>
      </c>
      <c r="B361" s="45" t="s">
        <v>6569</v>
      </c>
      <c r="C361" s="5" t="s">
        <v>1331</v>
      </c>
      <c r="I361" s="5"/>
      <c r="J361" s="2" t="s">
        <v>36</v>
      </c>
      <c r="K361" s="2" t="s">
        <v>37</v>
      </c>
      <c r="M361" s="5" t="s">
        <v>38</v>
      </c>
      <c r="N361" s="5" t="s">
        <v>1347</v>
      </c>
      <c r="O361" s="19">
        <v>10</v>
      </c>
      <c r="P361" s="5">
        <v>46</v>
      </c>
      <c r="Q361" s="8" t="s">
        <v>5</v>
      </c>
      <c r="R361" s="5" t="s">
        <v>1326</v>
      </c>
      <c r="S361" s="5" t="s">
        <v>1327</v>
      </c>
      <c r="T361" s="5"/>
      <c r="U361" s="5"/>
      <c r="V361" s="8" t="s">
        <v>6</v>
      </c>
      <c r="W361" s="5">
        <v>45</v>
      </c>
      <c r="Z361" s="5"/>
      <c r="AA361" s="5"/>
      <c r="AB361" s="5"/>
      <c r="AC361" s="5"/>
      <c r="AD361" s="5"/>
    </row>
    <row r="362" spans="1:30">
      <c r="A362" s="15">
        <v>17361</v>
      </c>
      <c r="B362" s="45" t="s">
        <v>6569</v>
      </c>
      <c r="C362" s="5" t="s">
        <v>1329</v>
      </c>
      <c r="D362" s="5" t="s">
        <v>1330</v>
      </c>
      <c r="E362" s="5" t="s">
        <v>1332</v>
      </c>
      <c r="I362" s="5"/>
      <c r="J362" s="2" t="s">
        <v>36</v>
      </c>
      <c r="K362" s="2" t="s">
        <v>37</v>
      </c>
      <c r="M362" s="5" t="s">
        <v>38</v>
      </c>
      <c r="N362" s="5" t="s">
        <v>1348</v>
      </c>
      <c r="O362" s="19">
        <v>10</v>
      </c>
      <c r="P362" s="5">
        <v>35</v>
      </c>
      <c r="Q362" s="8" t="s">
        <v>117</v>
      </c>
      <c r="R362" s="5" t="s">
        <v>1326</v>
      </c>
      <c r="S362" s="5" t="s">
        <v>1327</v>
      </c>
      <c r="T362" s="5"/>
      <c r="U362" s="5"/>
      <c r="V362" s="8" t="s">
        <v>411</v>
      </c>
      <c r="W362" s="5">
        <v>2</v>
      </c>
      <c r="Z362" s="5"/>
      <c r="AA362" s="5"/>
      <c r="AB362" s="5"/>
      <c r="AC362" s="5"/>
      <c r="AD362" s="5"/>
    </row>
    <row r="363" spans="1:30">
      <c r="A363" s="15">
        <v>17362</v>
      </c>
      <c r="B363" s="45" t="s">
        <v>10640</v>
      </c>
      <c r="C363" s="5" t="s">
        <v>1333</v>
      </c>
      <c r="I363" s="5"/>
      <c r="J363" s="2" t="s">
        <v>36</v>
      </c>
      <c r="K363" s="2" t="s">
        <v>37</v>
      </c>
      <c r="M363" s="5" t="s">
        <v>38</v>
      </c>
      <c r="N363" s="5" t="s">
        <v>1349</v>
      </c>
      <c r="O363" s="19">
        <v>9</v>
      </c>
      <c r="P363" s="5">
        <v>32</v>
      </c>
      <c r="Q363" s="8" t="s">
        <v>5</v>
      </c>
      <c r="R363" s="5" t="s">
        <v>1326</v>
      </c>
      <c r="S363" s="5" t="s">
        <v>1327</v>
      </c>
      <c r="T363" s="5"/>
      <c r="U363" s="5"/>
      <c r="V363" s="8" t="s">
        <v>6</v>
      </c>
      <c r="W363" s="5">
        <v>5</v>
      </c>
      <c r="Z363" s="5"/>
      <c r="AA363" s="5"/>
      <c r="AB363" s="5"/>
      <c r="AC363" s="5"/>
      <c r="AD363" s="5"/>
    </row>
    <row r="364" spans="1:30">
      <c r="A364" s="15">
        <v>17363</v>
      </c>
      <c r="B364" s="45" t="s">
        <v>10641</v>
      </c>
      <c r="C364" s="5" t="s">
        <v>1334</v>
      </c>
      <c r="E364" s="5" t="s">
        <v>1335</v>
      </c>
      <c r="I364" s="5"/>
      <c r="J364" s="2" t="s">
        <v>36</v>
      </c>
      <c r="K364" s="2" t="s">
        <v>37</v>
      </c>
      <c r="L364" s="5" t="s">
        <v>1336</v>
      </c>
      <c r="M364" s="5" t="s">
        <v>38</v>
      </c>
      <c r="N364" s="5" t="s">
        <v>1350</v>
      </c>
      <c r="O364" s="19">
        <v>9</v>
      </c>
      <c r="P364" s="5">
        <v>32</v>
      </c>
      <c r="Q364" s="8" t="s">
        <v>5</v>
      </c>
      <c r="R364" s="5" t="s">
        <v>1326</v>
      </c>
      <c r="S364" s="5" t="s">
        <v>1327</v>
      </c>
      <c r="T364" s="5"/>
      <c r="U364" s="5"/>
      <c r="V364" s="8" t="s">
        <v>6</v>
      </c>
      <c r="W364" s="5">
        <v>8</v>
      </c>
      <c r="Z364" s="5"/>
      <c r="AA364" s="5"/>
      <c r="AB364" s="5"/>
      <c r="AC364" s="5"/>
      <c r="AD364" s="5"/>
    </row>
    <row r="365" spans="1:30">
      <c r="A365" s="15">
        <v>17364</v>
      </c>
      <c r="B365" s="45" t="s">
        <v>10642</v>
      </c>
      <c r="C365" s="5" t="s">
        <v>1337</v>
      </c>
      <c r="I365" s="5"/>
      <c r="J365" s="2" t="s">
        <v>36</v>
      </c>
      <c r="K365" s="2" t="s">
        <v>37</v>
      </c>
      <c r="M365" s="5" t="s">
        <v>38</v>
      </c>
      <c r="N365" s="5" t="s">
        <v>1351</v>
      </c>
      <c r="O365" s="19">
        <v>8</v>
      </c>
      <c r="P365" s="5">
        <v>28</v>
      </c>
      <c r="Q365" s="8" t="s">
        <v>5</v>
      </c>
      <c r="R365" s="5" t="s">
        <v>1326</v>
      </c>
      <c r="S365" s="5" t="s">
        <v>1327</v>
      </c>
      <c r="T365" s="5"/>
      <c r="U365" s="5"/>
      <c r="V365" s="8" t="s">
        <v>6</v>
      </c>
      <c r="W365" s="5">
        <v>61</v>
      </c>
      <c r="Z365" s="5"/>
      <c r="AA365" s="5"/>
      <c r="AB365" s="5"/>
      <c r="AC365" s="5"/>
      <c r="AD365" s="5"/>
    </row>
    <row r="366" spans="1:30">
      <c r="A366" s="15">
        <v>17365</v>
      </c>
      <c r="B366" s="45" t="s">
        <v>10622</v>
      </c>
      <c r="C366" s="5" t="s">
        <v>1338</v>
      </c>
      <c r="I366" s="5"/>
      <c r="J366" s="2" t="s">
        <v>36</v>
      </c>
      <c r="K366" s="2" t="s">
        <v>37</v>
      </c>
      <c r="M366" s="5" t="s">
        <v>38</v>
      </c>
      <c r="N366" s="5" t="s">
        <v>1352</v>
      </c>
      <c r="O366" s="19">
        <v>10</v>
      </c>
      <c r="P366" s="5">
        <v>41</v>
      </c>
      <c r="Q366" s="8" t="s">
        <v>117</v>
      </c>
      <c r="R366" s="5" t="s">
        <v>1326</v>
      </c>
      <c r="S366" s="5" t="s">
        <v>1327</v>
      </c>
      <c r="T366" s="5"/>
      <c r="U366" s="5"/>
      <c r="V366" s="8" t="s">
        <v>6</v>
      </c>
      <c r="W366" s="5">
        <v>24</v>
      </c>
      <c r="Z366" s="5"/>
      <c r="AA366" s="5"/>
      <c r="AB366" s="5"/>
      <c r="AC366" s="5"/>
      <c r="AD366" s="5"/>
    </row>
    <row r="367" spans="1:30">
      <c r="A367" s="15">
        <v>17366</v>
      </c>
      <c r="B367" s="45" t="s">
        <v>9030</v>
      </c>
      <c r="C367" s="5" t="s">
        <v>1339</v>
      </c>
      <c r="I367" s="5"/>
      <c r="J367" s="2" t="s">
        <v>36</v>
      </c>
      <c r="K367" s="2" t="s">
        <v>37</v>
      </c>
      <c r="M367" s="5" t="s">
        <v>38</v>
      </c>
      <c r="N367" s="5" t="s">
        <v>1353</v>
      </c>
      <c r="O367" s="19">
        <v>18</v>
      </c>
      <c r="P367" s="5">
        <v>37</v>
      </c>
      <c r="Q367" s="8" t="s">
        <v>117</v>
      </c>
      <c r="R367" s="5" t="s">
        <v>1326</v>
      </c>
      <c r="S367" s="5" t="s">
        <v>1327</v>
      </c>
      <c r="T367" s="5"/>
      <c r="U367" s="5"/>
      <c r="V367" s="8" t="s">
        <v>411</v>
      </c>
      <c r="W367" s="5">
        <v>37</v>
      </c>
      <c r="Z367" s="5"/>
      <c r="AA367" s="5"/>
      <c r="AB367" s="5"/>
      <c r="AC367" s="5"/>
      <c r="AD367" s="5"/>
    </row>
    <row r="368" spans="1:30">
      <c r="A368" s="15">
        <v>17367</v>
      </c>
      <c r="B368" s="45" t="s">
        <v>9030</v>
      </c>
      <c r="C368" s="5" t="s">
        <v>1340</v>
      </c>
      <c r="I368" s="5"/>
      <c r="J368" s="2" t="s">
        <v>36</v>
      </c>
      <c r="K368" s="2" t="s">
        <v>37</v>
      </c>
      <c r="M368" s="5" t="s">
        <v>38</v>
      </c>
      <c r="N368" s="5" t="s">
        <v>1362</v>
      </c>
      <c r="O368" s="19">
        <v>10</v>
      </c>
      <c r="P368" s="5">
        <v>47</v>
      </c>
      <c r="Q368" s="8" t="s">
        <v>117</v>
      </c>
      <c r="R368" s="5" t="s">
        <v>1326</v>
      </c>
      <c r="S368" s="5" t="s">
        <v>1327</v>
      </c>
      <c r="T368" s="5"/>
      <c r="U368" s="5"/>
      <c r="V368" s="8" t="s">
        <v>411</v>
      </c>
      <c r="W368" s="5">
        <v>19</v>
      </c>
      <c r="Z368" s="5"/>
      <c r="AA368" s="5"/>
      <c r="AB368" s="5"/>
      <c r="AC368" s="5"/>
      <c r="AD368" s="5"/>
    </row>
    <row r="369" spans="1:30">
      <c r="A369" s="15">
        <v>17368</v>
      </c>
      <c r="B369" s="45" t="s">
        <v>9030</v>
      </c>
      <c r="C369" s="5" t="s">
        <v>1340</v>
      </c>
      <c r="I369" s="5"/>
      <c r="J369" s="2" t="s">
        <v>36</v>
      </c>
      <c r="K369" s="2" t="s">
        <v>37</v>
      </c>
      <c r="M369" s="5" t="s">
        <v>38</v>
      </c>
      <c r="N369" s="5" t="s">
        <v>1363</v>
      </c>
      <c r="O369" s="19">
        <v>11</v>
      </c>
      <c r="P369" s="5">
        <v>42</v>
      </c>
      <c r="Q369" s="8" t="s">
        <v>5</v>
      </c>
      <c r="R369" s="5" t="s">
        <v>1326</v>
      </c>
      <c r="S369" s="5" t="s">
        <v>1327</v>
      </c>
      <c r="T369" s="5"/>
      <c r="U369" s="5"/>
      <c r="V369" s="8" t="s">
        <v>6</v>
      </c>
      <c r="W369" s="5">
        <v>158</v>
      </c>
      <c r="Z369" s="5"/>
      <c r="AA369" s="5"/>
      <c r="AB369" s="5"/>
      <c r="AC369" s="5"/>
      <c r="AD369" s="5"/>
    </row>
    <row r="370" spans="1:30">
      <c r="A370" s="15">
        <v>17369</v>
      </c>
      <c r="B370" s="45" t="s">
        <v>6569</v>
      </c>
      <c r="C370" s="5" t="s">
        <v>1354</v>
      </c>
      <c r="D370" s="5" t="s">
        <v>1355</v>
      </c>
      <c r="E370" s="5" t="s">
        <v>1356</v>
      </c>
      <c r="I370" s="5"/>
      <c r="J370" s="2" t="s">
        <v>36</v>
      </c>
      <c r="K370" s="2" t="s">
        <v>37</v>
      </c>
      <c r="L370" s="5" t="s">
        <v>1357</v>
      </c>
      <c r="M370" s="5" t="s">
        <v>38</v>
      </c>
      <c r="N370" s="5" t="s">
        <v>1364</v>
      </c>
      <c r="O370" s="19">
        <v>31</v>
      </c>
      <c r="P370" s="5">
        <v>7</v>
      </c>
      <c r="Q370" s="8" t="s">
        <v>5</v>
      </c>
      <c r="R370" s="5" t="s">
        <v>1326</v>
      </c>
      <c r="S370" s="5" t="s">
        <v>1327</v>
      </c>
      <c r="T370" s="5"/>
      <c r="U370" s="5"/>
      <c r="V370" s="8" t="s">
        <v>6</v>
      </c>
      <c r="W370" s="5">
        <v>52</v>
      </c>
      <c r="Z370" s="5"/>
      <c r="AA370" s="5"/>
      <c r="AB370" s="5"/>
      <c r="AC370" s="5"/>
      <c r="AD370" s="5"/>
    </row>
    <row r="371" spans="1:30">
      <c r="A371" s="15">
        <v>17370</v>
      </c>
      <c r="B371" s="45" t="s">
        <v>6569</v>
      </c>
      <c r="C371" s="5" t="s">
        <v>1354</v>
      </c>
      <c r="D371" s="5" t="s">
        <v>1355</v>
      </c>
      <c r="I371" s="5"/>
      <c r="J371" s="2" t="s">
        <v>36</v>
      </c>
      <c r="K371" s="2" t="s">
        <v>37</v>
      </c>
      <c r="M371" s="5" t="s">
        <v>38</v>
      </c>
      <c r="N371" s="5" t="s">
        <v>1365</v>
      </c>
      <c r="O371" s="19">
        <v>25</v>
      </c>
      <c r="P371" s="5">
        <v>7</v>
      </c>
      <c r="Q371" s="8" t="s">
        <v>117</v>
      </c>
      <c r="R371" s="5" t="s">
        <v>1326</v>
      </c>
      <c r="S371" s="5" t="s">
        <v>1327</v>
      </c>
      <c r="T371" s="5"/>
      <c r="U371" s="5"/>
      <c r="V371" s="8" t="s">
        <v>411</v>
      </c>
      <c r="W371" s="5">
        <v>55</v>
      </c>
      <c r="Z371" s="5"/>
      <c r="AA371" s="5"/>
      <c r="AB371" s="5"/>
      <c r="AC371" s="5"/>
      <c r="AD371" s="5"/>
    </row>
    <row r="372" spans="1:30">
      <c r="A372" s="15">
        <v>17371</v>
      </c>
      <c r="B372" s="45" t="s">
        <v>10624</v>
      </c>
      <c r="C372" s="5" t="s">
        <v>1358</v>
      </c>
      <c r="E372" s="5" t="s">
        <v>1359</v>
      </c>
      <c r="I372" s="5"/>
      <c r="J372" s="2" t="s">
        <v>36</v>
      </c>
      <c r="K372" s="2" t="s">
        <v>37</v>
      </c>
      <c r="M372" s="5" t="s">
        <v>38</v>
      </c>
      <c r="N372" s="5" t="s">
        <v>1366</v>
      </c>
      <c r="O372" s="19">
        <v>7</v>
      </c>
      <c r="P372" s="5">
        <v>12</v>
      </c>
      <c r="Q372" s="8" t="s">
        <v>117</v>
      </c>
      <c r="R372" s="5" t="s">
        <v>1326</v>
      </c>
      <c r="S372" s="5" t="s">
        <v>1327</v>
      </c>
      <c r="T372" s="5"/>
      <c r="U372" s="5"/>
      <c r="V372" s="8" t="s">
        <v>6</v>
      </c>
      <c r="W372" s="5">
        <v>45</v>
      </c>
      <c r="Z372" s="5"/>
      <c r="AA372" s="5"/>
      <c r="AB372" s="5"/>
      <c r="AC372" s="5"/>
      <c r="AD372" s="5"/>
    </row>
    <row r="373" spans="1:30">
      <c r="A373" s="15">
        <v>17372</v>
      </c>
      <c r="B373" s="45" t="s">
        <v>10624</v>
      </c>
      <c r="C373" s="5" t="s">
        <v>1361</v>
      </c>
      <c r="I373" s="5"/>
      <c r="J373" s="2" t="s">
        <v>36</v>
      </c>
      <c r="K373" s="2" t="s">
        <v>37</v>
      </c>
      <c r="M373" s="5" t="s">
        <v>38</v>
      </c>
      <c r="N373" s="5" t="s">
        <v>1367</v>
      </c>
      <c r="O373" s="19">
        <v>8</v>
      </c>
      <c r="P373" s="5">
        <v>25</v>
      </c>
      <c r="Q373" s="8" t="s">
        <v>117</v>
      </c>
      <c r="R373" s="5" t="s">
        <v>1326</v>
      </c>
      <c r="S373" s="5" t="s">
        <v>1327</v>
      </c>
      <c r="T373" s="5"/>
      <c r="U373" s="5"/>
      <c r="V373" s="8" t="s">
        <v>6</v>
      </c>
      <c r="W373" s="5">
        <v>29</v>
      </c>
      <c r="Z373" s="5"/>
      <c r="AA373" s="5"/>
      <c r="AB373" s="5"/>
      <c r="AC373" s="5"/>
      <c r="AD373" s="5"/>
    </row>
    <row r="374" spans="1:30">
      <c r="A374" s="15">
        <v>17373</v>
      </c>
      <c r="B374" s="45" t="s">
        <v>10624</v>
      </c>
      <c r="C374" s="5" t="s">
        <v>1361</v>
      </c>
      <c r="I374" s="5"/>
      <c r="J374" s="2" t="s">
        <v>36</v>
      </c>
      <c r="K374" s="2" t="s">
        <v>37</v>
      </c>
      <c r="M374" s="5" t="s">
        <v>38</v>
      </c>
      <c r="N374" s="5" t="s">
        <v>1368</v>
      </c>
      <c r="O374" s="19">
        <v>10</v>
      </c>
      <c r="P374" s="5">
        <v>31</v>
      </c>
      <c r="Q374" s="8" t="s">
        <v>117</v>
      </c>
      <c r="R374" s="5" t="s">
        <v>1326</v>
      </c>
      <c r="S374" s="5" t="s">
        <v>1327</v>
      </c>
      <c r="T374" s="5"/>
      <c r="U374" s="5"/>
      <c r="V374" s="8" t="s">
        <v>6</v>
      </c>
      <c r="W374" s="5">
        <v>37</v>
      </c>
      <c r="Z374" s="5"/>
      <c r="AA374" s="5"/>
      <c r="AB374" s="5"/>
      <c r="AC374" s="5"/>
      <c r="AD374" s="5"/>
    </row>
    <row r="375" spans="1:30">
      <c r="A375" s="15">
        <v>17374</v>
      </c>
      <c r="B375" s="45" t="s">
        <v>10624</v>
      </c>
      <c r="C375" s="5" t="s">
        <v>1361</v>
      </c>
      <c r="I375" s="5"/>
      <c r="J375" s="2" t="s">
        <v>36</v>
      </c>
      <c r="K375" s="2" t="s">
        <v>37</v>
      </c>
      <c r="M375" s="5" t="s">
        <v>38</v>
      </c>
      <c r="N375" s="5" t="s">
        <v>1369</v>
      </c>
      <c r="O375" s="19">
        <v>7</v>
      </c>
      <c r="P375" s="5">
        <v>17</v>
      </c>
      <c r="Q375" s="8" t="s">
        <v>5</v>
      </c>
      <c r="R375" s="5" t="s">
        <v>1326</v>
      </c>
      <c r="S375" s="5" t="s">
        <v>1327</v>
      </c>
      <c r="T375" s="5"/>
      <c r="U375" s="5"/>
      <c r="V375" s="8" t="s">
        <v>6</v>
      </c>
      <c r="W375" s="5">
        <v>57</v>
      </c>
      <c r="Z375" s="5"/>
      <c r="AA375" s="5"/>
      <c r="AB375" s="5"/>
      <c r="AC375" s="5"/>
      <c r="AD375" s="5"/>
    </row>
    <row r="376" spans="1:30">
      <c r="A376" s="15">
        <v>17375</v>
      </c>
      <c r="B376" s="45" t="s">
        <v>10624</v>
      </c>
      <c r="C376" s="5" t="s">
        <v>1361</v>
      </c>
      <c r="I376" s="5"/>
      <c r="J376" s="2" t="s">
        <v>36</v>
      </c>
      <c r="K376" s="2" t="s">
        <v>37</v>
      </c>
      <c r="M376" s="5" t="s">
        <v>38</v>
      </c>
      <c r="N376" s="5" t="s">
        <v>1386</v>
      </c>
      <c r="O376" s="19">
        <v>9</v>
      </c>
      <c r="P376" s="5">
        <v>31</v>
      </c>
      <c r="Q376" s="8" t="s">
        <v>5</v>
      </c>
      <c r="R376" s="5" t="s">
        <v>1326</v>
      </c>
      <c r="S376" s="5" t="s">
        <v>1327</v>
      </c>
      <c r="T376" s="5"/>
      <c r="U376" s="5"/>
      <c r="V376" s="8" t="s">
        <v>6</v>
      </c>
      <c r="W376" s="5">
        <v>20</v>
      </c>
      <c r="Z376" s="5"/>
      <c r="AA376" s="5"/>
      <c r="AB376" s="5"/>
      <c r="AC376" s="5"/>
      <c r="AD376" s="5"/>
    </row>
    <row r="377" spans="1:30">
      <c r="A377" s="15">
        <v>17376</v>
      </c>
      <c r="B377" s="45" t="s">
        <v>10624</v>
      </c>
      <c r="C377" s="5" t="s">
        <v>1361</v>
      </c>
      <c r="I377" s="5"/>
      <c r="J377" s="2" t="s">
        <v>36</v>
      </c>
      <c r="K377" s="2" t="s">
        <v>37</v>
      </c>
      <c r="M377" s="5" t="s">
        <v>38</v>
      </c>
      <c r="N377" s="5" t="s">
        <v>1387</v>
      </c>
      <c r="O377" s="19">
        <v>11</v>
      </c>
      <c r="P377" s="5">
        <v>24</v>
      </c>
      <c r="Q377" s="8" t="s">
        <v>5</v>
      </c>
      <c r="R377" s="5" t="s">
        <v>1326</v>
      </c>
      <c r="S377" s="5" t="s">
        <v>1327</v>
      </c>
      <c r="T377" s="5"/>
      <c r="U377" s="5"/>
      <c r="V377" s="8" t="s">
        <v>40</v>
      </c>
      <c r="W377" s="5">
        <v>20</v>
      </c>
      <c r="Z377" s="5"/>
      <c r="AA377" s="5"/>
      <c r="AB377" s="5"/>
      <c r="AC377" s="5"/>
      <c r="AD377" s="5"/>
    </row>
    <row r="378" spans="1:30">
      <c r="A378" s="15">
        <v>17377</v>
      </c>
      <c r="B378" s="45" t="s">
        <v>10624</v>
      </c>
      <c r="C378" s="5" t="s">
        <v>1361</v>
      </c>
      <c r="I378" s="5"/>
      <c r="J378" s="2" t="s">
        <v>36</v>
      </c>
      <c r="K378" s="2" t="s">
        <v>37</v>
      </c>
      <c r="M378" s="5" t="s">
        <v>38</v>
      </c>
      <c r="N378" s="5" t="s">
        <v>1388</v>
      </c>
      <c r="O378" s="19">
        <v>8</v>
      </c>
      <c r="P378" s="5">
        <v>22</v>
      </c>
      <c r="Q378" s="8" t="s">
        <v>117</v>
      </c>
      <c r="R378" s="5" t="s">
        <v>1326</v>
      </c>
      <c r="S378" s="5" t="s">
        <v>1327</v>
      </c>
      <c r="T378" s="5"/>
      <c r="U378" s="5"/>
      <c r="V378" s="8" t="s">
        <v>1370</v>
      </c>
      <c r="W378" s="5">
        <v>8</v>
      </c>
      <c r="Z378" s="5"/>
      <c r="AA378" s="5"/>
      <c r="AB378" s="5"/>
      <c r="AC378" s="5"/>
      <c r="AD378" s="5"/>
    </row>
    <row r="379" spans="1:30">
      <c r="A379" s="15">
        <v>17378</v>
      </c>
      <c r="B379" s="45" t="s">
        <v>10624</v>
      </c>
      <c r="C379" s="5" t="s">
        <v>1361</v>
      </c>
      <c r="I379" s="5"/>
      <c r="J379" s="2" t="s">
        <v>36</v>
      </c>
      <c r="K379" s="2" t="s">
        <v>37</v>
      </c>
      <c r="M379" s="5" t="s">
        <v>38</v>
      </c>
      <c r="N379" s="5" t="s">
        <v>1389</v>
      </c>
      <c r="O379" s="19">
        <v>9</v>
      </c>
      <c r="P379" s="5">
        <v>23</v>
      </c>
      <c r="Q379" s="8" t="s">
        <v>117</v>
      </c>
      <c r="R379" s="5" t="s">
        <v>1326</v>
      </c>
      <c r="S379" s="5" t="s">
        <v>1327</v>
      </c>
      <c r="T379" s="5"/>
      <c r="U379" s="5"/>
      <c r="V379" s="8" t="s">
        <v>6</v>
      </c>
      <c r="W379" s="5">
        <v>27</v>
      </c>
      <c r="Z379" s="5"/>
      <c r="AA379" s="5"/>
      <c r="AB379" s="5"/>
      <c r="AC379" s="5"/>
      <c r="AD379" s="5"/>
    </row>
    <row r="380" spans="1:30">
      <c r="A380" s="15">
        <v>17379</v>
      </c>
      <c r="B380" s="45" t="s">
        <v>10624</v>
      </c>
      <c r="C380" s="5" t="s">
        <v>1361</v>
      </c>
      <c r="I380" s="5"/>
      <c r="J380" s="2" t="s">
        <v>36</v>
      </c>
      <c r="K380" s="2" t="s">
        <v>37</v>
      </c>
      <c r="M380" s="5" t="s">
        <v>38</v>
      </c>
      <c r="N380" s="5" t="s">
        <v>1390</v>
      </c>
      <c r="O380" s="19">
        <v>7</v>
      </c>
      <c r="P380" s="5">
        <v>20</v>
      </c>
      <c r="Q380" s="8" t="s">
        <v>117</v>
      </c>
      <c r="R380" s="5" t="s">
        <v>1326</v>
      </c>
      <c r="S380" s="5" t="s">
        <v>1327</v>
      </c>
      <c r="T380" s="5"/>
      <c r="U380" s="5"/>
      <c r="V380" s="8" t="s">
        <v>6</v>
      </c>
      <c r="W380" s="5">
        <v>45</v>
      </c>
      <c r="Z380" s="5"/>
      <c r="AA380" s="5"/>
      <c r="AB380" s="5"/>
      <c r="AC380" s="5"/>
      <c r="AD380" s="5"/>
    </row>
    <row r="381" spans="1:30">
      <c r="A381" s="15">
        <v>17380</v>
      </c>
      <c r="B381" s="45" t="s">
        <v>10640</v>
      </c>
      <c r="C381" s="5" t="s">
        <v>1371</v>
      </c>
      <c r="D381" s="5" t="s">
        <v>1372</v>
      </c>
      <c r="I381" s="5"/>
      <c r="J381" s="2" t="s">
        <v>36</v>
      </c>
      <c r="K381" s="2" t="s">
        <v>37</v>
      </c>
      <c r="M381" s="5" t="s">
        <v>38</v>
      </c>
      <c r="N381" s="5" t="s">
        <v>1391</v>
      </c>
      <c r="O381" s="19">
        <v>11</v>
      </c>
      <c r="P381" s="5">
        <v>39</v>
      </c>
      <c r="Q381" s="8" t="s">
        <v>5</v>
      </c>
      <c r="R381" s="5" t="s">
        <v>1326</v>
      </c>
      <c r="S381" s="5" t="s">
        <v>1327</v>
      </c>
      <c r="T381" s="5"/>
      <c r="U381" s="5"/>
      <c r="V381" s="8" t="s">
        <v>6</v>
      </c>
      <c r="W381" s="5">
        <v>7</v>
      </c>
      <c r="Z381" s="5"/>
      <c r="AA381" s="5"/>
      <c r="AB381" s="5"/>
      <c r="AC381" s="5"/>
      <c r="AD381" s="5"/>
    </row>
    <row r="382" spans="1:30">
      <c r="A382" s="15">
        <v>17381</v>
      </c>
      <c r="B382" s="45" t="s">
        <v>8757</v>
      </c>
      <c r="C382" s="5" t="s">
        <v>1373</v>
      </c>
      <c r="I382" s="5"/>
      <c r="J382" s="2" t="s">
        <v>36</v>
      </c>
      <c r="K382" s="2" t="s">
        <v>37</v>
      </c>
      <c r="M382" s="5" t="s">
        <v>38</v>
      </c>
      <c r="N382" s="5" t="s">
        <v>1392</v>
      </c>
      <c r="O382" s="19">
        <v>10</v>
      </c>
      <c r="P382" s="5">
        <v>50</v>
      </c>
      <c r="Q382" s="8" t="s">
        <v>117</v>
      </c>
      <c r="R382" s="5" t="s">
        <v>1326</v>
      </c>
      <c r="S382" s="5" t="s">
        <v>1327</v>
      </c>
      <c r="T382" s="5"/>
      <c r="U382" s="5"/>
      <c r="V382" s="8" t="s">
        <v>6</v>
      </c>
      <c r="W382" s="5">
        <v>36</v>
      </c>
      <c r="Z382" s="5"/>
      <c r="AA382" s="5"/>
      <c r="AB382" s="5"/>
      <c r="AC382" s="5"/>
      <c r="AD382" s="5"/>
    </row>
    <row r="383" spans="1:30">
      <c r="A383" s="15">
        <v>17382</v>
      </c>
      <c r="B383" s="45" t="s">
        <v>8123</v>
      </c>
      <c r="C383" s="5" t="s">
        <v>1375</v>
      </c>
      <c r="D383" s="5" t="s">
        <v>1376</v>
      </c>
      <c r="I383" s="5"/>
      <c r="J383" s="2" t="s">
        <v>36</v>
      </c>
      <c r="K383" s="2" t="s">
        <v>37</v>
      </c>
      <c r="M383" s="5" t="s">
        <v>38</v>
      </c>
      <c r="N383" s="5" t="s">
        <v>1393</v>
      </c>
      <c r="O383" s="19">
        <v>17</v>
      </c>
      <c r="P383" s="5">
        <v>50</v>
      </c>
      <c r="Q383" s="8" t="s">
        <v>117</v>
      </c>
      <c r="R383" s="5" t="s">
        <v>1326</v>
      </c>
      <c r="S383" s="5" t="s">
        <v>1327</v>
      </c>
      <c r="T383" s="5"/>
      <c r="U383" s="5"/>
      <c r="V383" s="8" t="s">
        <v>6</v>
      </c>
      <c r="W383" s="5">
        <v>13</v>
      </c>
      <c r="Z383" s="5"/>
      <c r="AA383" s="5"/>
      <c r="AB383" s="5"/>
      <c r="AC383" s="5"/>
      <c r="AD383" s="5"/>
    </row>
    <row r="384" spans="1:30">
      <c r="A384" s="15">
        <v>17383</v>
      </c>
      <c r="B384" s="45" t="s">
        <v>8123</v>
      </c>
      <c r="C384" s="5" t="s">
        <v>1377</v>
      </c>
      <c r="D384" s="5" t="s">
        <v>1378</v>
      </c>
      <c r="E384" s="5" t="s">
        <v>1379</v>
      </c>
      <c r="I384" s="5"/>
      <c r="J384" s="2" t="s">
        <v>36</v>
      </c>
      <c r="K384" s="2" t="s">
        <v>37</v>
      </c>
      <c r="M384" s="5" t="s">
        <v>38</v>
      </c>
      <c r="N384" s="5" t="s">
        <v>1394</v>
      </c>
      <c r="O384" s="19">
        <v>10</v>
      </c>
      <c r="P384" s="5">
        <v>36</v>
      </c>
      <c r="Q384" s="8" t="s">
        <v>5</v>
      </c>
      <c r="R384" s="5" t="s">
        <v>1326</v>
      </c>
      <c r="S384" s="5" t="s">
        <v>1327</v>
      </c>
      <c r="T384" s="5"/>
      <c r="U384" s="5"/>
      <c r="V384" s="8" t="s">
        <v>6</v>
      </c>
      <c r="W384" s="5">
        <v>114</v>
      </c>
      <c r="Z384" s="5"/>
      <c r="AA384" s="5"/>
      <c r="AB384" s="5"/>
      <c r="AC384" s="5"/>
      <c r="AD384" s="5"/>
    </row>
    <row r="385" spans="1:30">
      <c r="A385" s="15">
        <v>17384</v>
      </c>
      <c r="B385" s="45" t="s">
        <v>8123</v>
      </c>
      <c r="C385" s="5" t="s">
        <v>1377</v>
      </c>
      <c r="I385" s="5"/>
      <c r="J385" s="2" t="s">
        <v>36</v>
      </c>
      <c r="K385" s="2" t="s">
        <v>37</v>
      </c>
      <c r="M385" s="5" t="s">
        <v>38</v>
      </c>
      <c r="N385" s="5" t="s">
        <v>1395</v>
      </c>
      <c r="O385" s="19">
        <v>12</v>
      </c>
      <c r="P385" s="5">
        <v>39</v>
      </c>
      <c r="Q385" s="8" t="s">
        <v>117</v>
      </c>
      <c r="R385" s="5" t="s">
        <v>1326</v>
      </c>
      <c r="S385" s="5" t="s">
        <v>1327</v>
      </c>
      <c r="T385" s="5"/>
      <c r="U385" s="5"/>
      <c r="V385" s="8" t="s">
        <v>6</v>
      </c>
      <c r="W385" s="5">
        <v>136</v>
      </c>
      <c r="Z385" s="5"/>
      <c r="AA385" s="5"/>
      <c r="AB385" s="5"/>
      <c r="AC385" s="5"/>
      <c r="AD385" s="5"/>
    </row>
    <row r="386" spans="1:30">
      <c r="A386" s="15">
        <v>17385</v>
      </c>
      <c r="B386" s="45" t="s">
        <v>8123</v>
      </c>
      <c r="C386" s="5" t="s">
        <v>1380</v>
      </c>
      <c r="D386" s="5" t="s">
        <v>1383</v>
      </c>
      <c r="E386" s="5" t="s">
        <v>1381</v>
      </c>
      <c r="I386" s="5"/>
      <c r="J386" s="2" t="s">
        <v>36</v>
      </c>
      <c r="K386" s="2" t="s">
        <v>37</v>
      </c>
      <c r="M386" s="5" t="s">
        <v>38</v>
      </c>
      <c r="N386" s="5" t="s">
        <v>1396</v>
      </c>
      <c r="O386" s="19">
        <v>12</v>
      </c>
      <c r="P386" s="5">
        <v>41</v>
      </c>
      <c r="Q386" s="8" t="s">
        <v>5</v>
      </c>
      <c r="R386" s="5" t="s">
        <v>1326</v>
      </c>
      <c r="S386" s="5" t="s">
        <v>1327</v>
      </c>
      <c r="T386" s="5"/>
      <c r="U386" s="5"/>
      <c r="V386" s="8" t="s">
        <v>6</v>
      </c>
      <c r="W386" s="5">
        <v>59</v>
      </c>
      <c r="Z386" s="5"/>
      <c r="AA386" s="5"/>
      <c r="AB386" s="5"/>
      <c r="AC386" s="5"/>
      <c r="AD386" s="5"/>
    </row>
    <row r="387" spans="1:30">
      <c r="A387" s="15">
        <v>17386</v>
      </c>
      <c r="B387" s="45" t="s">
        <v>10641</v>
      </c>
      <c r="C387" s="5" t="s">
        <v>1382</v>
      </c>
      <c r="I387" s="5"/>
      <c r="J387" s="2" t="s">
        <v>36</v>
      </c>
      <c r="K387" s="2" t="s">
        <v>37</v>
      </c>
      <c r="M387" s="5" t="s">
        <v>38</v>
      </c>
      <c r="N387" s="5" t="s">
        <v>1397</v>
      </c>
      <c r="O387" s="19">
        <v>9</v>
      </c>
      <c r="P387" s="5">
        <v>26</v>
      </c>
      <c r="Q387" s="8" t="s">
        <v>5</v>
      </c>
      <c r="R387" s="5" t="s">
        <v>1326</v>
      </c>
      <c r="S387" s="5" t="s">
        <v>1327</v>
      </c>
      <c r="T387" s="5"/>
      <c r="U387" s="5"/>
      <c r="V387" s="8" t="s">
        <v>6</v>
      </c>
      <c r="W387" s="5">
        <v>9</v>
      </c>
      <c r="Z387" s="5"/>
      <c r="AA387" s="5"/>
      <c r="AB387" s="5"/>
      <c r="AC387" s="5"/>
      <c r="AD387" s="5"/>
    </row>
    <row r="388" spans="1:30">
      <c r="A388" s="15">
        <v>17387</v>
      </c>
      <c r="B388" s="45" t="s">
        <v>10642</v>
      </c>
      <c r="C388" s="5" t="s">
        <v>1384</v>
      </c>
      <c r="D388" s="5" t="s">
        <v>1385</v>
      </c>
      <c r="I388" s="5"/>
      <c r="J388" s="2" t="s">
        <v>36</v>
      </c>
      <c r="K388" s="2" t="s">
        <v>37</v>
      </c>
      <c r="M388" s="5" t="s">
        <v>38</v>
      </c>
      <c r="N388" s="5" t="s">
        <v>1398</v>
      </c>
      <c r="O388" s="19">
        <v>13</v>
      </c>
      <c r="P388" s="5">
        <v>43</v>
      </c>
      <c r="Q388" s="8" t="s">
        <v>117</v>
      </c>
      <c r="R388" s="5" t="s">
        <v>1326</v>
      </c>
      <c r="S388" s="5" t="s">
        <v>1327</v>
      </c>
      <c r="T388" s="5"/>
      <c r="U388" s="5"/>
      <c r="V388" s="8" t="s">
        <v>6</v>
      </c>
      <c r="W388" s="5">
        <v>3</v>
      </c>
      <c r="Z388" s="5"/>
      <c r="AA388" s="5"/>
      <c r="AB388" s="5"/>
      <c r="AC388" s="5"/>
      <c r="AD388" s="5"/>
    </row>
    <row r="389" spans="1:30">
      <c r="A389" s="15">
        <v>17388</v>
      </c>
      <c r="B389" s="45" t="s">
        <v>9030</v>
      </c>
      <c r="C389" s="5" t="s">
        <v>1399</v>
      </c>
      <c r="I389" s="5"/>
      <c r="J389" s="2" t="s">
        <v>36</v>
      </c>
      <c r="K389" s="2" t="s">
        <v>37</v>
      </c>
      <c r="M389" s="5" t="s">
        <v>38</v>
      </c>
      <c r="N389" s="5" t="s">
        <v>1412</v>
      </c>
      <c r="O389" s="19">
        <v>12</v>
      </c>
      <c r="P389" s="5">
        <v>39</v>
      </c>
      <c r="Q389" s="8" t="s">
        <v>5</v>
      </c>
      <c r="R389" s="5" t="s">
        <v>1326</v>
      </c>
      <c r="S389" s="5" t="s">
        <v>1327</v>
      </c>
      <c r="T389" s="5"/>
      <c r="U389" s="5"/>
      <c r="V389" s="8" t="s">
        <v>6</v>
      </c>
      <c r="W389" s="5">
        <v>726</v>
      </c>
      <c r="Z389" s="5"/>
      <c r="AA389" s="5"/>
      <c r="AB389" s="5"/>
      <c r="AC389" s="5"/>
      <c r="AD389" s="5"/>
    </row>
    <row r="390" spans="1:30">
      <c r="A390" s="15">
        <v>17389</v>
      </c>
      <c r="B390" s="45" t="s">
        <v>10642</v>
      </c>
      <c r="C390" s="5" t="s">
        <v>1400</v>
      </c>
      <c r="D390" s="5" t="s">
        <v>1401</v>
      </c>
      <c r="I390" s="5"/>
      <c r="J390" s="2" t="s">
        <v>36</v>
      </c>
      <c r="K390" s="2" t="s">
        <v>37</v>
      </c>
      <c r="M390" s="5" t="s">
        <v>38</v>
      </c>
      <c r="N390" s="5" t="s">
        <v>1413</v>
      </c>
      <c r="O390" s="19">
        <v>7</v>
      </c>
      <c r="P390" s="5">
        <v>31</v>
      </c>
      <c r="Q390" s="8" t="s">
        <v>5</v>
      </c>
      <c r="R390" s="5" t="s">
        <v>1326</v>
      </c>
      <c r="S390" s="5" t="s">
        <v>1327</v>
      </c>
      <c r="T390" s="5"/>
      <c r="U390" s="5"/>
      <c r="V390" s="8" t="s">
        <v>6</v>
      </c>
      <c r="W390" s="5">
        <v>49</v>
      </c>
      <c r="Z390" s="5"/>
      <c r="AA390" s="5"/>
      <c r="AB390" s="5"/>
      <c r="AC390" s="5"/>
      <c r="AD390" s="5"/>
    </row>
    <row r="391" spans="1:30">
      <c r="A391" s="15">
        <v>17390</v>
      </c>
      <c r="B391" s="45" t="s">
        <v>10642</v>
      </c>
      <c r="C391" s="5" t="s">
        <v>1402</v>
      </c>
      <c r="I391" s="5"/>
      <c r="J391" s="2" t="s">
        <v>36</v>
      </c>
      <c r="K391" s="2" t="s">
        <v>37</v>
      </c>
      <c r="M391" s="5" t="s">
        <v>38</v>
      </c>
      <c r="N391" s="5" t="s">
        <v>1414</v>
      </c>
      <c r="O391" s="19">
        <v>8</v>
      </c>
      <c r="P391" s="5">
        <v>28</v>
      </c>
      <c r="Q391" s="8" t="s">
        <v>5</v>
      </c>
      <c r="R391" s="5" t="s">
        <v>1326</v>
      </c>
      <c r="S391" s="5" t="s">
        <v>1327</v>
      </c>
      <c r="T391" s="5"/>
      <c r="U391" s="5"/>
      <c r="V391" s="8" t="s">
        <v>6</v>
      </c>
      <c r="W391" s="5">
        <v>126</v>
      </c>
      <c r="Z391" s="5"/>
      <c r="AA391" s="5"/>
      <c r="AB391" s="5"/>
      <c r="AC391" s="5"/>
      <c r="AD391" s="5"/>
    </row>
    <row r="392" spans="1:30">
      <c r="A392" s="15">
        <v>17391</v>
      </c>
      <c r="B392" s="45" t="s">
        <v>10642</v>
      </c>
      <c r="C392" s="5" t="s">
        <v>1403</v>
      </c>
      <c r="E392" s="5" t="s">
        <v>1404</v>
      </c>
      <c r="I392" s="5"/>
      <c r="J392" s="2" t="s">
        <v>36</v>
      </c>
      <c r="K392" s="2" t="s">
        <v>37</v>
      </c>
      <c r="M392" s="5" t="s">
        <v>38</v>
      </c>
      <c r="N392" s="5" t="s">
        <v>1415</v>
      </c>
      <c r="Q392" s="8" t="s">
        <v>5</v>
      </c>
      <c r="R392" s="5" t="s">
        <v>1326</v>
      </c>
      <c r="S392" s="5" t="s">
        <v>1327</v>
      </c>
      <c r="T392" s="5"/>
      <c r="U392" s="5"/>
      <c r="V392" s="8" t="s">
        <v>6</v>
      </c>
      <c r="W392" s="5">
        <v>3</v>
      </c>
      <c r="Z392" s="5"/>
      <c r="AA392" s="5"/>
      <c r="AB392" s="5"/>
      <c r="AC392" s="5"/>
      <c r="AD392" s="5"/>
    </row>
    <row r="393" spans="1:30">
      <c r="A393" s="15">
        <v>17392</v>
      </c>
      <c r="B393" s="45" t="s">
        <v>10642</v>
      </c>
      <c r="C393" s="5" t="s">
        <v>1405</v>
      </c>
      <c r="I393" s="5"/>
      <c r="J393" s="2" t="s">
        <v>36</v>
      </c>
      <c r="K393" s="2" t="s">
        <v>37</v>
      </c>
      <c r="M393" s="5" t="s">
        <v>38</v>
      </c>
      <c r="N393" s="5" t="s">
        <v>1416</v>
      </c>
      <c r="O393" s="19">
        <v>11</v>
      </c>
      <c r="P393" s="5">
        <v>38</v>
      </c>
      <c r="Q393" s="8" t="s">
        <v>5</v>
      </c>
      <c r="R393" s="5" t="s">
        <v>1326</v>
      </c>
      <c r="S393" s="5" t="s">
        <v>1327</v>
      </c>
      <c r="T393" s="5"/>
      <c r="U393" s="5"/>
      <c r="V393" s="8" t="s">
        <v>6</v>
      </c>
      <c r="W393" s="5">
        <v>55</v>
      </c>
      <c r="Z393" s="5"/>
      <c r="AA393" s="5"/>
      <c r="AB393" s="5"/>
      <c r="AC393" s="5"/>
      <c r="AD393" s="5"/>
    </row>
    <row r="394" spans="1:30">
      <c r="A394" s="15">
        <v>17393</v>
      </c>
      <c r="B394" s="45" t="s">
        <v>10642</v>
      </c>
      <c r="C394" s="5" t="s">
        <v>1405</v>
      </c>
      <c r="I394" s="5"/>
      <c r="J394" s="2" t="s">
        <v>36</v>
      </c>
      <c r="K394" s="2" t="s">
        <v>37</v>
      </c>
      <c r="M394" s="5" t="s">
        <v>38</v>
      </c>
      <c r="N394" s="5" t="s">
        <v>1417</v>
      </c>
      <c r="O394" s="19">
        <v>11</v>
      </c>
      <c r="P394" s="5">
        <v>36</v>
      </c>
      <c r="Q394" s="8" t="s">
        <v>117</v>
      </c>
      <c r="R394" s="5" t="s">
        <v>1326</v>
      </c>
      <c r="S394" s="5" t="s">
        <v>1327</v>
      </c>
      <c r="T394" s="5"/>
      <c r="U394" s="5"/>
      <c r="V394" s="8" t="s">
        <v>6</v>
      </c>
      <c r="W394" s="5">
        <v>62</v>
      </c>
      <c r="Z394" s="5"/>
      <c r="AA394" s="5"/>
      <c r="AB394" s="5"/>
      <c r="AC394" s="5"/>
      <c r="AD394" s="5"/>
    </row>
    <row r="395" spans="1:30">
      <c r="A395" s="15">
        <v>17394</v>
      </c>
      <c r="B395" s="45" t="s">
        <v>10642</v>
      </c>
      <c r="C395" s="5" t="s">
        <v>1406</v>
      </c>
      <c r="I395" s="5"/>
      <c r="J395" s="2" t="s">
        <v>36</v>
      </c>
      <c r="K395" s="2" t="s">
        <v>37</v>
      </c>
      <c r="M395" s="5" t="s">
        <v>38</v>
      </c>
      <c r="N395" s="5" t="s">
        <v>1418</v>
      </c>
      <c r="O395" s="19">
        <v>10</v>
      </c>
      <c r="P395" s="5">
        <v>26</v>
      </c>
      <c r="Q395" s="8" t="s">
        <v>5</v>
      </c>
      <c r="R395" s="5" t="s">
        <v>1326</v>
      </c>
      <c r="S395" s="5" t="s">
        <v>1327</v>
      </c>
      <c r="T395" s="5"/>
      <c r="U395" s="5"/>
      <c r="V395" s="8" t="s">
        <v>6</v>
      </c>
      <c r="W395" s="5">
        <v>6</v>
      </c>
      <c r="Z395" s="5"/>
      <c r="AA395" s="5"/>
      <c r="AB395" s="5"/>
      <c r="AC395" s="5"/>
      <c r="AD395" s="5"/>
    </row>
    <row r="396" spans="1:30">
      <c r="A396" s="15">
        <v>17395</v>
      </c>
      <c r="B396" s="45" t="s">
        <v>10642</v>
      </c>
      <c r="C396" s="5" t="s">
        <v>1407</v>
      </c>
      <c r="I396" s="5"/>
      <c r="J396" s="2" t="s">
        <v>36</v>
      </c>
      <c r="K396" s="2" t="s">
        <v>37</v>
      </c>
      <c r="M396" s="5" t="s">
        <v>38</v>
      </c>
      <c r="N396" s="5" t="s">
        <v>1419</v>
      </c>
      <c r="O396" s="19">
        <v>8</v>
      </c>
      <c r="P396" s="5">
        <v>49</v>
      </c>
      <c r="Q396" s="8" t="s">
        <v>5</v>
      </c>
      <c r="R396" s="5" t="s">
        <v>1326</v>
      </c>
      <c r="S396" s="5" t="s">
        <v>1327</v>
      </c>
      <c r="T396" s="5"/>
      <c r="U396" s="5"/>
      <c r="V396" s="8" t="s">
        <v>6</v>
      </c>
      <c r="W396" s="5">
        <v>12</v>
      </c>
      <c r="Z396" s="5"/>
      <c r="AA396" s="5"/>
      <c r="AB396" s="5"/>
      <c r="AC396" s="5"/>
      <c r="AD396" s="5"/>
    </row>
    <row r="397" spans="1:30">
      <c r="A397" s="15">
        <v>17396</v>
      </c>
      <c r="B397" s="45" t="s">
        <v>10642</v>
      </c>
      <c r="C397" s="5" t="s">
        <v>1408</v>
      </c>
      <c r="I397" s="5"/>
      <c r="J397" s="2" t="s">
        <v>36</v>
      </c>
      <c r="K397" s="2" t="s">
        <v>37</v>
      </c>
      <c r="M397" s="5" t="s">
        <v>38</v>
      </c>
      <c r="N397" s="5" t="s">
        <v>1420</v>
      </c>
      <c r="O397" s="19">
        <v>11</v>
      </c>
      <c r="P397" s="5">
        <v>33</v>
      </c>
      <c r="Q397" s="8" t="s">
        <v>5</v>
      </c>
      <c r="R397" s="5" t="s">
        <v>1326</v>
      </c>
      <c r="S397" s="5" t="s">
        <v>1327</v>
      </c>
      <c r="T397" s="5"/>
      <c r="U397" s="5"/>
      <c r="V397" s="8" t="s">
        <v>6</v>
      </c>
      <c r="W397" s="5">
        <v>21</v>
      </c>
      <c r="Z397" s="5"/>
      <c r="AA397" s="5"/>
      <c r="AB397" s="5"/>
      <c r="AC397" s="5"/>
      <c r="AD397" s="5"/>
    </row>
    <row r="398" spans="1:30">
      <c r="A398" s="15">
        <v>17397</v>
      </c>
      <c r="B398" s="45" t="s">
        <v>10642</v>
      </c>
      <c r="C398" s="5" t="s">
        <v>1409</v>
      </c>
      <c r="I398" s="5"/>
      <c r="J398" s="2" t="s">
        <v>36</v>
      </c>
      <c r="K398" s="2" t="s">
        <v>37</v>
      </c>
      <c r="M398" s="5" t="s">
        <v>38</v>
      </c>
      <c r="N398" s="5" t="s">
        <v>1421</v>
      </c>
      <c r="O398" s="19">
        <v>15</v>
      </c>
      <c r="P398" s="5">
        <v>48</v>
      </c>
      <c r="Q398" s="8" t="s">
        <v>5</v>
      </c>
      <c r="R398" s="5" t="s">
        <v>1326</v>
      </c>
      <c r="S398" s="5" t="s">
        <v>1327</v>
      </c>
      <c r="T398" s="5"/>
      <c r="U398" s="5"/>
      <c r="V398" s="8" t="s">
        <v>6</v>
      </c>
      <c r="W398" s="5">
        <v>5</v>
      </c>
      <c r="Z398" s="5"/>
      <c r="AA398" s="5"/>
      <c r="AB398" s="5"/>
      <c r="AC398" s="5"/>
      <c r="AD398" s="5"/>
    </row>
    <row r="399" spans="1:30">
      <c r="A399" s="15">
        <v>17398</v>
      </c>
      <c r="B399" s="45" t="s">
        <v>10642</v>
      </c>
      <c r="C399" s="5" t="s">
        <v>1410</v>
      </c>
      <c r="E399" s="5" t="s">
        <v>1411</v>
      </c>
      <c r="I399" s="5"/>
      <c r="J399" s="2" t="s">
        <v>36</v>
      </c>
      <c r="K399" s="2" t="s">
        <v>37</v>
      </c>
      <c r="M399" s="5" t="s">
        <v>38</v>
      </c>
      <c r="N399" s="5" t="s">
        <v>1422</v>
      </c>
      <c r="O399" s="19">
        <v>8</v>
      </c>
      <c r="P399" s="5">
        <v>24</v>
      </c>
      <c r="Q399" s="8" t="s">
        <v>5</v>
      </c>
      <c r="R399" s="5" t="s">
        <v>1326</v>
      </c>
      <c r="S399" s="5" t="s">
        <v>1327</v>
      </c>
      <c r="T399" s="5"/>
      <c r="U399" s="5"/>
      <c r="V399" s="8" t="s">
        <v>6</v>
      </c>
      <c r="W399" s="5">
        <v>52</v>
      </c>
      <c r="Z399" s="5"/>
      <c r="AA399" s="5"/>
      <c r="AB399" s="5"/>
      <c r="AC399" s="5"/>
      <c r="AD399" s="5"/>
    </row>
    <row r="400" spans="1:30">
      <c r="A400" s="15">
        <v>17399</v>
      </c>
      <c r="B400" s="45" t="s">
        <v>10195</v>
      </c>
      <c r="C400" s="5" t="s">
        <v>1424</v>
      </c>
      <c r="E400" s="5" t="s">
        <v>1423</v>
      </c>
      <c r="I400" s="5"/>
      <c r="J400" s="2" t="s">
        <v>36</v>
      </c>
      <c r="K400" s="2" t="s">
        <v>37</v>
      </c>
      <c r="L400" s="5" t="s">
        <v>1425</v>
      </c>
      <c r="M400" s="5" t="s">
        <v>38</v>
      </c>
      <c r="N400" s="5" t="s">
        <v>1440</v>
      </c>
      <c r="O400" s="19">
        <v>11</v>
      </c>
      <c r="P400" s="5">
        <v>69</v>
      </c>
      <c r="Q400" s="8" t="s">
        <v>5</v>
      </c>
      <c r="R400" s="5" t="s">
        <v>1326</v>
      </c>
      <c r="S400" s="5" t="s">
        <v>1327</v>
      </c>
      <c r="T400" s="5"/>
      <c r="U400" s="5"/>
      <c r="V400" s="8" t="s">
        <v>6</v>
      </c>
      <c r="W400" s="5">
        <v>47</v>
      </c>
      <c r="Z400" s="5"/>
      <c r="AA400" s="5"/>
      <c r="AB400" s="5"/>
      <c r="AC400" s="5"/>
      <c r="AD400" s="5"/>
    </row>
    <row r="401" spans="1:30">
      <c r="A401" s="15">
        <v>17400</v>
      </c>
      <c r="B401" s="45" t="s">
        <v>10195</v>
      </c>
      <c r="C401" s="5" t="s">
        <v>1426</v>
      </c>
      <c r="I401" s="5"/>
      <c r="J401" s="2" t="s">
        <v>36</v>
      </c>
      <c r="K401" s="2" t="s">
        <v>37</v>
      </c>
      <c r="M401" s="5" t="s">
        <v>38</v>
      </c>
      <c r="N401" s="5" t="s">
        <v>1441</v>
      </c>
      <c r="O401" s="19">
        <v>9</v>
      </c>
      <c r="P401" s="5">
        <v>32</v>
      </c>
      <c r="Q401" s="8" t="s">
        <v>5</v>
      </c>
      <c r="R401" s="5" t="s">
        <v>1326</v>
      </c>
      <c r="S401" s="5" t="s">
        <v>1327</v>
      </c>
      <c r="T401" s="5"/>
      <c r="U401" s="5"/>
      <c r="V401" s="8" t="s">
        <v>6</v>
      </c>
      <c r="W401" s="5">
        <v>49</v>
      </c>
      <c r="Z401" s="5"/>
      <c r="AA401" s="5"/>
      <c r="AB401" s="5"/>
      <c r="AC401" s="5"/>
      <c r="AD401" s="5"/>
    </row>
    <row r="402" spans="1:30">
      <c r="A402" s="15">
        <v>17401</v>
      </c>
      <c r="B402" s="45" t="s">
        <v>10195</v>
      </c>
      <c r="C402" s="5" t="s">
        <v>1427</v>
      </c>
      <c r="I402" s="5"/>
      <c r="J402" s="2" t="s">
        <v>36</v>
      </c>
      <c r="K402" s="2" t="s">
        <v>37</v>
      </c>
      <c r="L402" s="5" t="s">
        <v>1428</v>
      </c>
      <c r="M402" s="5" t="s">
        <v>38</v>
      </c>
      <c r="N402" s="5" t="s">
        <v>1442</v>
      </c>
      <c r="O402" s="19">
        <v>9</v>
      </c>
      <c r="P402" s="5">
        <v>25</v>
      </c>
      <c r="Q402" s="8" t="s">
        <v>5</v>
      </c>
      <c r="R402" s="5" t="s">
        <v>1326</v>
      </c>
      <c r="S402" s="5" t="s">
        <v>1327</v>
      </c>
      <c r="T402" s="5"/>
      <c r="U402" s="5"/>
      <c r="V402" s="8" t="s">
        <v>6</v>
      </c>
      <c r="W402" s="5">
        <v>59</v>
      </c>
      <c r="Z402" s="5"/>
      <c r="AA402" s="5"/>
      <c r="AB402" s="5"/>
      <c r="AC402" s="5"/>
      <c r="AD402" s="5"/>
    </row>
    <row r="403" spans="1:30">
      <c r="A403" s="15">
        <v>17402</v>
      </c>
      <c r="B403" s="45" t="s">
        <v>10195</v>
      </c>
      <c r="C403" s="5" t="s">
        <v>1429</v>
      </c>
      <c r="I403" s="5"/>
      <c r="J403" s="2" t="s">
        <v>36</v>
      </c>
      <c r="K403" s="2" t="s">
        <v>37</v>
      </c>
      <c r="M403" s="5" t="s">
        <v>38</v>
      </c>
      <c r="N403" s="5" t="s">
        <v>1443</v>
      </c>
      <c r="O403" s="19">
        <v>12</v>
      </c>
      <c r="P403" s="5">
        <v>46</v>
      </c>
      <c r="Q403" s="8" t="s">
        <v>5</v>
      </c>
      <c r="R403" s="5" t="s">
        <v>1326</v>
      </c>
      <c r="S403" s="5" t="s">
        <v>1327</v>
      </c>
      <c r="T403" s="5"/>
      <c r="U403" s="5"/>
      <c r="V403" s="8" t="s">
        <v>6</v>
      </c>
      <c r="W403" s="5">
        <v>44</v>
      </c>
      <c r="Z403" s="5"/>
      <c r="AA403" s="5"/>
      <c r="AB403" s="5"/>
      <c r="AC403" s="5"/>
      <c r="AD403" s="5"/>
    </row>
    <row r="404" spans="1:30">
      <c r="A404" s="15">
        <v>17403</v>
      </c>
      <c r="B404" s="45" t="s">
        <v>10195</v>
      </c>
      <c r="C404" s="5" t="s">
        <v>1429</v>
      </c>
      <c r="I404" s="5"/>
      <c r="J404" s="2" t="s">
        <v>36</v>
      </c>
      <c r="K404" s="2" t="s">
        <v>37</v>
      </c>
      <c r="M404" s="5" t="s">
        <v>38</v>
      </c>
      <c r="N404" s="5" t="s">
        <v>1444</v>
      </c>
      <c r="O404" s="19">
        <v>8</v>
      </c>
      <c r="P404" s="5">
        <v>35</v>
      </c>
      <c r="Q404" s="8" t="s">
        <v>5</v>
      </c>
      <c r="R404" s="5" t="s">
        <v>1326</v>
      </c>
      <c r="S404" s="5" t="s">
        <v>1327</v>
      </c>
      <c r="T404" s="5"/>
      <c r="U404" s="5"/>
      <c r="V404" s="8" t="s">
        <v>6</v>
      </c>
      <c r="W404" s="5">
        <v>59</v>
      </c>
      <c r="Z404" s="5"/>
      <c r="AA404" s="5"/>
      <c r="AB404" s="5"/>
      <c r="AC404" s="5"/>
      <c r="AD404" s="5"/>
    </row>
    <row r="405" spans="1:30">
      <c r="A405" s="15">
        <v>17404</v>
      </c>
      <c r="B405" s="45" t="s">
        <v>10195</v>
      </c>
      <c r="C405" s="5" t="s">
        <v>1434</v>
      </c>
      <c r="D405" s="5" t="s">
        <v>1431</v>
      </c>
      <c r="E405" s="5" t="s">
        <v>1430</v>
      </c>
      <c r="I405" s="5"/>
      <c r="J405" s="2" t="s">
        <v>36</v>
      </c>
      <c r="K405" s="2" t="s">
        <v>37</v>
      </c>
      <c r="L405" s="5" t="s">
        <v>1433</v>
      </c>
      <c r="M405" s="5" t="s">
        <v>38</v>
      </c>
      <c r="N405" s="5" t="s">
        <v>1445</v>
      </c>
      <c r="O405" s="19">
        <v>9</v>
      </c>
      <c r="P405" s="5">
        <v>33</v>
      </c>
      <c r="Q405" s="8" t="s">
        <v>5</v>
      </c>
      <c r="R405" s="5" t="s">
        <v>1326</v>
      </c>
      <c r="S405" s="5" t="s">
        <v>1327</v>
      </c>
      <c r="T405" s="5"/>
      <c r="U405" s="5"/>
      <c r="V405" s="8" t="s">
        <v>6</v>
      </c>
      <c r="W405" s="5">
        <v>506</v>
      </c>
      <c r="Z405" s="5"/>
      <c r="AA405" s="5"/>
      <c r="AB405" s="5"/>
      <c r="AC405" s="5"/>
      <c r="AD405" s="5"/>
    </row>
    <row r="406" spans="1:30">
      <c r="A406" s="15">
        <v>17405</v>
      </c>
      <c r="B406" s="45" t="s">
        <v>10195</v>
      </c>
      <c r="C406" s="5" t="s">
        <v>1432</v>
      </c>
      <c r="I406" s="5"/>
      <c r="J406" s="2" t="s">
        <v>36</v>
      </c>
      <c r="K406" s="2" t="s">
        <v>37</v>
      </c>
      <c r="M406" s="5" t="s">
        <v>38</v>
      </c>
      <c r="N406" s="5" t="s">
        <v>1446</v>
      </c>
      <c r="O406" s="19">
        <v>7</v>
      </c>
      <c r="P406" s="5">
        <v>32</v>
      </c>
      <c r="Q406" s="8" t="s">
        <v>117</v>
      </c>
      <c r="R406" s="5" t="s">
        <v>1326</v>
      </c>
      <c r="S406" s="5" t="s">
        <v>1327</v>
      </c>
      <c r="T406" s="5"/>
      <c r="U406" s="5"/>
      <c r="V406" s="8" t="s">
        <v>6</v>
      </c>
      <c r="W406" s="5">
        <v>50</v>
      </c>
      <c r="Z406" s="5"/>
      <c r="AA406" s="5"/>
      <c r="AB406" s="5"/>
      <c r="AC406" s="5"/>
      <c r="AD406" s="5"/>
    </row>
    <row r="407" spans="1:30">
      <c r="A407" s="15">
        <v>17406</v>
      </c>
      <c r="B407" s="45" t="s">
        <v>10195</v>
      </c>
      <c r="C407" s="5" t="s">
        <v>1432</v>
      </c>
      <c r="E407" s="5" t="s">
        <v>1435</v>
      </c>
      <c r="I407" s="5"/>
      <c r="J407" s="2" t="s">
        <v>36</v>
      </c>
      <c r="K407" s="2" t="s">
        <v>37</v>
      </c>
      <c r="M407" s="5" t="s">
        <v>38</v>
      </c>
      <c r="N407" s="5" t="s">
        <v>1447</v>
      </c>
      <c r="O407" s="19">
        <v>9</v>
      </c>
      <c r="P407" s="5">
        <v>36</v>
      </c>
      <c r="Q407" s="8" t="s">
        <v>5</v>
      </c>
      <c r="R407" s="5" t="s">
        <v>1326</v>
      </c>
      <c r="S407" s="5" t="s">
        <v>1327</v>
      </c>
      <c r="T407" s="5"/>
      <c r="U407" s="5"/>
      <c r="V407" s="8" t="s">
        <v>411</v>
      </c>
      <c r="W407" s="5">
        <v>48</v>
      </c>
      <c r="Z407" s="5"/>
      <c r="AA407" s="5"/>
      <c r="AB407" s="5"/>
      <c r="AC407" s="5"/>
      <c r="AD407" s="5"/>
    </row>
    <row r="408" spans="1:30">
      <c r="A408" s="15">
        <v>17407</v>
      </c>
      <c r="B408" s="45" t="s">
        <v>10195</v>
      </c>
      <c r="C408" s="5" t="s">
        <v>1432</v>
      </c>
      <c r="E408" s="5" t="s">
        <v>1436</v>
      </c>
      <c r="I408" s="5"/>
      <c r="J408" s="2" t="s">
        <v>36</v>
      </c>
      <c r="K408" s="2" t="s">
        <v>37</v>
      </c>
      <c r="L408" s="5" t="s">
        <v>1437</v>
      </c>
      <c r="M408" s="5" t="s">
        <v>38</v>
      </c>
      <c r="N408" s="5" t="s">
        <v>1448</v>
      </c>
      <c r="O408" s="19">
        <v>6</v>
      </c>
      <c r="P408" s="5">
        <v>33</v>
      </c>
      <c r="Q408" s="8" t="s">
        <v>5</v>
      </c>
      <c r="R408" s="5" t="s">
        <v>1326</v>
      </c>
      <c r="S408" s="5" t="s">
        <v>1327</v>
      </c>
      <c r="T408" s="5"/>
      <c r="U408" s="5"/>
      <c r="V408" s="8" t="s">
        <v>6</v>
      </c>
      <c r="W408" s="5">
        <v>59</v>
      </c>
      <c r="Z408" s="5"/>
      <c r="AA408" s="5"/>
      <c r="AB408" s="5"/>
      <c r="AC408" s="5"/>
      <c r="AD408" s="5"/>
    </row>
    <row r="409" spans="1:30">
      <c r="A409" s="15">
        <v>17408</v>
      </c>
      <c r="B409" s="45" t="s">
        <v>10195</v>
      </c>
      <c r="C409" s="5" t="s">
        <v>1439</v>
      </c>
      <c r="E409" s="5" t="s">
        <v>1438</v>
      </c>
      <c r="I409" s="5"/>
      <c r="J409" s="2" t="s">
        <v>36</v>
      </c>
      <c r="K409" s="2" t="s">
        <v>37</v>
      </c>
      <c r="L409" s="5" t="s">
        <v>1428</v>
      </c>
      <c r="M409" s="5" t="s">
        <v>38</v>
      </c>
      <c r="N409" s="5" t="s">
        <v>1449</v>
      </c>
      <c r="O409" s="19">
        <v>8</v>
      </c>
      <c r="P409" s="5">
        <v>31</v>
      </c>
      <c r="Q409" s="8" t="s">
        <v>5</v>
      </c>
      <c r="R409" s="5" t="s">
        <v>1326</v>
      </c>
      <c r="S409" s="5" t="s">
        <v>1327</v>
      </c>
      <c r="T409" s="5"/>
      <c r="U409" s="5"/>
      <c r="V409" s="8" t="s">
        <v>411</v>
      </c>
      <c r="W409" s="5">
        <v>68</v>
      </c>
      <c r="Z409" s="5"/>
      <c r="AA409" s="5"/>
      <c r="AB409" s="5"/>
      <c r="AC409" s="5"/>
      <c r="AD409" s="5"/>
    </row>
    <row r="410" spans="1:30">
      <c r="A410" s="15">
        <v>17409</v>
      </c>
      <c r="B410" s="45" t="s">
        <v>10195</v>
      </c>
      <c r="C410" s="5" t="s">
        <v>1450</v>
      </c>
      <c r="I410" s="5"/>
      <c r="J410" s="2" t="s">
        <v>36</v>
      </c>
      <c r="K410" s="2" t="s">
        <v>37</v>
      </c>
      <c r="M410" s="5" t="s">
        <v>38</v>
      </c>
      <c r="N410" s="5" t="s">
        <v>1475</v>
      </c>
      <c r="O410" s="19">
        <v>10</v>
      </c>
      <c r="P410" s="5">
        <v>38</v>
      </c>
      <c r="Q410" s="8" t="s">
        <v>117</v>
      </c>
      <c r="R410" s="5" t="s">
        <v>1326</v>
      </c>
      <c r="S410" s="5" t="s">
        <v>1327</v>
      </c>
      <c r="T410" s="5"/>
      <c r="U410" s="5"/>
      <c r="V410" s="8" t="s">
        <v>6</v>
      </c>
      <c r="W410" s="5">
        <v>56</v>
      </c>
      <c r="Z410" s="5"/>
      <c r="AA410" s="5"/>
      <c r="AB410" s="5"/>
      <c r="AC410" s="5"/>
      <c r="AD410" s="5"/>
    </row>
    <row r="411" spans="1:30">
      <c r="A411" s="15">
        <v>17410</v>
      </c>
      <c r="B411" s="45" t="s">
        <v>10195</v>
      </c>
      <c r="C411" s="5" t="s">
        <v>1451</v>
      </c>
      <c r="E411" s="5" t="s">
        <v>1452</v>
      </c>
      <c r="I411" s="5"/>
      <c r="J411" s="2" t="s">
        <v>36</v>
      </c>
      <c r="K411" s="2" t="s">
        <v>37</v>
      </c>
      <c r="M411" s="5" t="s">
        <v>38</v>
      </c>
      <c r="N411" s="5" t="s">
        <v>1476</v>
      </c>
      <c r="O411" s="19">
        <v>10</v>
      </c>
      <c r="P411" s="5">
        <v>63</v>
      </c>
      <c r="Q411" s="8" t="s">
        <v>5</v>
      </c>
      <c r="R411" s="5" t="s">
        <v>1326</v>
      </c>
      <c r="S411" s="5" t="s">
        <v>1327</v>
      </c>
      <c r="T411" s="5"/>
      <c r="U411" s="5"/>
      <c r="V411" s="8" t="s">
        <v>6</v>
      </c>
      <c r="W411" s="5">
        <v>222</v>
      </c>
      <c r="Z411" s="5"/>
      <c r="AA411" s="5"/>
      <c r="AB411" s="5"/>
      <c r="AC411" s="5"/>
      <c r="AD411" s="5"/>
    </row>
    <row r="412" spans="1:30">
      <c r="A412" s="15">
        <v>17411</v>
      </c>
      <c r="B412" s="45" t="s">
        <v>8762</v>
      </c>
      <c r="C412" s="5" t="s">
        <v>1453</v>
      </c>
      <c r="E412" s="5" t="s">
        <v>1454</v>
      </c>
      <c r="I412" s="5"/>
      <c r="J412" s="2" t="s">
        <v>36</v>
      </c>
      <c r="K412" s="2" t="s">
        <v>37</v>
      </c>
      <c r="L412" s="5" t="s">
        <v>1455</v>
      </c>
      <c r="M412" s="5" t="s">
        <v>38</v>
      </c>
      <c r="N412" s="5" t="s">
        <v>1477</v>
      </c>
      <c r="O412" s="19">
        <v>10</v>
      </c>
      <c r="P412" s="5">
        <v>40</v>
      </c>
      <c r="Q412" s="8" t="s">
        <v>5</v>
      </c>
      <c r="R412" s="5" t="s">
        <v>1326</v>
      </c>
      <c r="S412" s="5" t="s">
        <v>1327</v>
      </c>
      <c r="T412" s="5"/>
      <c r="U412" s="5"/>
      <c r="V412" s="8" t="s">
        <v>6</v>
      </c>
      <c r="W412" s="5">
        <v>63</v>
      </c>
      <c r="Z412" s="5"/>
      <c r="AA412" s="5"/>
      <c r="AB412" s="5"/>
      <c r="AC412" s="5"/>
      <c r="AD412" s="5"/>
    </row>
    <row r="413" spans="1:30">
      <c r="A413" s="15">
        <v>17412</v>
      </c>
      <c r="B413" s="45" t="s">
        <v>8757</v>
      </c>
      <c r="C413" s="5" t="s">
        <v>1456</v>
      </c>
      <c r="I413" s="5"/>
      <c r="J413" s="2" t="s">
        <v>36</v>
      </c>
      <c r="K413" s="2" t="s">
        <v>37</v>
      </c>
      <c r="M413" s="5" t="s">
        <v>38</v>
      </c>
      <c r="N413" s="5" t="s">
        <v>1478</v>
      </c>
      <c r="O413" s="19">
        <v>12</v>
      </c>
      <c r="P413" s="5">
        <v>25</v>
      </c>
      <c r="Q413" s="8" t="s">
        <v>117</v>
      </c>
      <c r="R413" s="5" t="s">
        <v>1326</v>
      </c>
      <c r="S413" s="5" t="s">
        <v>1327</v>
      </c>
      <c r="T413" s="5"/>
      <c r="U413" s="5"/>
      <c r="V413" s="8" t="s">
        <v>6</v>
      </c>
      <c r="W413" s="5">
        <v>10</v>
      </c>
      <c r="Z413" s="5"/>
      <c r="AA413" s="5"/>
      <c r="AB413" s="5"/>
      <c r="AC413" s="5"/>
      <c r="AD413" s="5"/>
    </row>
    <row r="414" spans="1:30">
      <c r="A414" s="15">
        <v>17413</v>
      </c>
      <c r="B414" s="45" t="s">
        <v>10640</v>
      </c>
      <c r="C414" s="5" t="s">
        <v>1457</v>
      </c>
      <c r="I414" s="5"/>
      <c r="J414" s="2" t="s">
        <v>36</v>
      </c>
      <c r="K414" s="2" t="s">
        <v>37</v>
      </c>
      <c r="M414" s="5" t="s">
        <v>38</v>
      </c>
      <c r="N414" s="5" t="s">
        <v>1479</v>
      </c>
      <c r="O414" s="19">
        <v>13</v>
      </c>
      <c r="P414" s="5">
        <v>26</v>
      </c>
      <c r="Q414" s="8" t="s">
        <v>117</v>
      </c>
      <c r="R414" s="5" t="s">
        <v>1326</v>
      </c>
      <c r="S414" s="5" t="s">
        <v>1327</v>
      </c>
      <c r="T414" s="5"/>
      <c r="U414" s="5"/>
      <c r="V414" s="8" t="s">
        <v>6</v>
      </c>
      <c r="W414" s="5">
        <v>12</v>
      </c>
      <c r="Z414" s="5"/>
      <c r="AA414" s="5"/>
      <c r="AB414" s="5"/>
      <c r="AC414" s="5"/>
      <c r="AD414" s="5"/>
    </row>
    <row r="415" spans="1:30">
      <c r="A415" s="15">
        <v>17414</v>
      </c>
      <c r="B415" s="45" t="s">
        <v>6569</v>
      </c>
      <c r="C415" s="5" t="s">
        <v>1458</v>
      </c>
      <c r="D415" s="5" t="s">
        <v>1459</v>
      </c>
      <c r="E415" s="5" t="s">
        <v>1460</v>
      </c>
      <c r="I415" s="5"/>
      <c r="J415" s="2" t="s">
        <v>36</v>
      </c>
      <c r="K415" s="2" t="s">
        <v>37</v>
      </c>
      <c r="M415" s="5" t="s">
        <v>38</v>
      </c>
      <c r="N415" s="5" t="s">
        <v>1480</v>
      </c>
      <c r="O415" s="19">
        <v>13</v>
      </c>
      <c r="P415" s="5">
        <v>46</v>
      </c>
      <c r="Q415" s="8" t="s">
        <v>5</v>
      </c>
      <c r="R415" s="5" t="s">
        <v>1326</v>
      </c>
      <c r="S415" s="5" t="s">
        <v>1327</v>
      </c>
      <c r="T415" s="5"/>
      <c r="U415" s="5"/>
      <c r="V415" s="8" t="s">
        <v>6</v>
      </c>
      <c r="W415" s="5">
        <v>10</v>
      </c>
      <c r="Z415" s="5"/>
      <c r="AA415" s="5"/>
      <c r="AB415" s="5"/>
      <c r="AC415" s="5"/>
      <c r="AD415" s="5"/>
    </row>
    <row r="416" spans="1:30">
      <c r="A416" s="15">
        <v>17415</v>
      </c>
      <c r="B416" s="45" t="s">
        <v>6569</v>
      </c>
      <c r="C416" s="5" t="s">
        <v>1461</v>
      </c>
      <c r="D416" s="5" t="s">
        <v>1462</v>
      </c>
      <c r="I416" s="5"/>
      <c r="J416" s="2" t="s">
        <v>36</v>
      </c>
      <c r="K416" s="2" t="s">
        <v>37</v>
      </c>
      <c r="M416" s="5" t="s">
        <v>38</v>
      </c>
      <c r="N416" s="5" t="s">
        <v>1481</v>
      </c>
      <c r="O416" s="19">
        <v>12</v>
      </c>
      <c r="P416" s="5">
        <v>39</v>
      </c>
      <c r="Q416" s="8" t="s">
        <v>5</v>
      </c>
      <c r="R416" s="5" t="s">
        <v>1326</v>
      </c>
      <c r="S416" s="5" t="s">
        <v>1327</v>
      </c>
      <c r="T416" s="5"/>
      <c r="U416" s="5"/>
      <c r="V416" s="8" t="s">
        <v>6</v>
      </c>
      <c r="W416" s="5">
        <v>81</v>
      </c>
      <c r="Z416" s="5"/>
      <c r="AA416" s="5"/>
      <c r="AB416" s="5"/>
      <c r="AC416" s="5"/>
      <c r="AD416" s="5"/>
    </row>
    <row r="417" spans="1:33">
      <c r="A417" s="15">
        <v>17416</v>
      </c>
      <c r="B417" s="45" t="s">
        <v>6569</v>
      </c>
      <c r="C417" s="5" t="s">
        <v>1463</v>
      </c>
      <c r="D417" s="5" t="s">
        <v>1464</v>
      </c>
      <c r="I417" s="5"/>
      <c r="J417" s="2" t="s">
        <v>36</v>
      </c>
      <c r="K417" s="2" t="s">
        <v>37</v>
      </c>
      <c r="M417" s="5" t="s">
        <v>38</v>
      </c>
      <c r="N417" s="5" t="s">
        <v>1482</v>
      </c>
      <c r="O417" s="19">
        <v>17</v>
      </c>
      <c r="P417" s="5">
        <v>49</v>
      </c>
      <c r="Q417" s="8" t="s">
        <v>5</v>
      </c>
      <c r="R417" s="5" t="s">
        <v>1326</v>
      </c>
      <c r="S417" s="5" t="s">
        <v>1327</v>
      </c>
      <c r="T417" s="5"/>
      <c r="U417" s="5"/>
      <c r="V417" s="8" t="s">
        <v>6</v>
      </c>
      <c r="W417" s="5">
        <v>7</v>
      </c>
      <c r="Z417" s="5"/>
      <c r="AA417" s="5"/>
      <c r="AB417" s="5"/>
      <c r="AC417" s="5"/>
      <c r="AD417" s="5"/>
    </row>
    <row r="418" spans="1:33">
      <c r="A418" s="15">
        <v>17417</v>
      </c>
      <c r="B418" s="45" t="s">
        <v>6569</v>
      </c>
      <c r="C418" s="5" t="s">
        <v>1465</v>
      </c>
      <c r="D418" s="5" t="s">
        <v>1466</v>
      </c>
      <c r="I418" s="5"/>
      <c r="J418" s="2" t="s">
        <v>36</v>
      </c>
      <c r="K418" s="2" t="s">
        <v>37</v>
      </c>
      <c r="M418" s="5" t="s">
        <v>38</v>
      </c>
      <c r="N418" s="5" t="s">
        <v>1483</v>
      </c>
      <c r="O418" s="19">
        <v>10</v>
      </c>
      <c r="P418" s="5">
        <v>44</v>
      </c>
      <c r="Q418" s="8" t="s">
        <v>5</v>
      </c>
      <c r="R418" s="5" t="s">
        <v>1326</v>
      </c>
      <c r="S418" s="5" t="s">
        <v>1327</v>
      </c>
      <c r="T418" s="5"/>
      <c r="U418" s="5"/>
      <c r="V418" s="8" t="s">
        <v>6</v>
      </c>
      <c r="W418" s="5">
        <v>12</v>
      </c>
      <c r="Z418" s="5"/>
      <c r="AA418" s="5"/>
      <c r="AB418" s="5"/>
      <c r="AC418" s="5"/>
      <c r="AD418" s="5"/>
    </row>
    <row r="419" spans="1:33">
      <c r="A419" s="15">
        <v>17418</v>
      </c>
      <c r="B419" s="45" t="s">
        <v>6569</v>
      </c>
      <c r="C419" s="5" t="s">
        <v>1467</v>
      </c>
      <c r="D419" s="5" t="s">
        <v>1468</v>
      </c>
      <c r="E419" s="5" t="s">
        <v>1469</v>
      </c>
      <c r="I419" s="5"/>
      <c r="J419" s="2" t="s">
        <v>36</v>
      </c>
      <c r="K419" s="2" t="s">
        <v>37</v>
      </c>
      <c r="M419" s="5" t="s">
        <v>38</v>
      </c>
      <c r="N419" s="5" t="s">
        <v>1484</v>
      </c>
      <c r="O419" s="19">
        <v>13</v>
      </c>
      <c r="P419" s="5">
        <v>47</v>
      </c>
      <c r="Q419" s="8" t="s">
        <v>5</v>
      </c>
      <c r="R419" s="5" t="s">
        <v>1326</v>
      </c>
      <c r="S419" s="5" t="s">
        <v>1327</v>
      </c>
      <c r="T419" s="5"/>
      <c r="U419" s="5"/>
      <c r="V419" s="8" t="s">
        <v>6</v>
      </c>
      <c r="W419" s="5">
        <v>55</v>
      </c>
      <c r="Z419" s="5"/>
      <c r="AA419" s="5"/>
      <c r="AB419" s="5"/>
      <c r="AC419" s="5"/>
      <c r="AD419" s="5"/>
    </row>
    <row r="420" spans="1:33">
      <c r="A420" s="15">
        <v>17419</v>
      </c>
      <c r="B420" s="45" t="s">
        <v>6569</v>
      </c>
      <c r="C420" s="5" t="s">
        <v>1470</v>
      </c>
      <c r="D420" s="5" t="s">
        <v>1468</v>
      </c>
      <c r="E420" s="5" t="s">
        <v>1471</v>
      </c>
      <c r="I420" s="5"/>
      <c r="J420" s="2" t="s">
        <v>36</v>
      </c>
      <c r="K420" s="2" t="s">
        <v>37</v>
      </c>
      <c r="M420" s="5" t="s">
        <v>38</v>
      </c>
      <c r="N420" s="5" t="s">
        <v>1485</v>
      </c>
      <c r="O420" s="19">
        <v>16</v>
      </c>
      <c r="P420" s="5">
        <v>53</v>
      </c>
      <c r="Q420" s="8" t="s">
        <v>5</v>
      </c>
      <c r="R420" s="5" t="s">
        <v>1326</v>
      </c>
      <c r="S420" s="5" t="s">
        <v>1327</v>
      </c>
      <c r="T420" s="5"/>
      <c r="U420" s="5"/>
      <c r="V420" s="8" t="s">
        <v>6</v>
      </c>
      <c r="W420" s="5">
        <v>42</v>
      </c>
      <c r="Z420" s="5"/>
      <c r="AA420" s="5"/>
      <c r="AB420" s="5"/>
      <c r="AC420" s="5"/>
      <c r="AD420" s="5"/>
    </row>
    <row r="421" spans="1:33">
      <c r="A421" s="15">
        <v>17420</v>
      </c>
      <c r="B421" s="45" t="s">
        <v>10629</v>
      </c>
      <c r="C421" s="5" t="s">
        <v>1473</v>
      </c>
      <c r="D421" s="5" t="s">
        <v>1472</v>
      </c>
      <c r="G421" s="5" t="s">
        <v>1474</v>
      </c>
      <c r="I421" s="5"/>
      <c r="J421" s="2" t="s">
        <v>36</v>
      </c>
      <c r="K421" s="2" t="s">
        <v>37</v>
      </c>
      <c r="M421" s="5" t="s">
        <v>38</v>
      </c>
      <c r="N421" s="5" t="s">
        <v>1486</v>
      </c>
      <c r="O421" s="19">
        <v>10</v>
      </c>
      <c r="P421" s="5">
        <v>36</v>
      </c>
      <c r="Q421" s="8" t="s">
        <v>5</v>
      </c>
      <c r="R421" s="5" t="s">
        <v>1326</v>
      </c>
      <c r="S421" s="5" t="s">
        <v>1327</v>
      </c>
      <c r="T421" s="5"/>
      <c r="U421" s="5"/>
      <c r="V421" s="8" t="s">
        <v>6</v>
      </c>
      <c r="W421" s="5">
        <v>287</v>
      </c>
      <c r="Z421" s="5"/>
      <c r="AA421" s="5"/>
      <c r="AB421" s="5"/>
      <c r="AC421" s="5"/>
      <c r="AD421" s="5"/>
    </row>
    <row r="422" spans="1:33">
      <c r="A422" s="15">
        <v>17421</v>
      </c>
      <c r="B422" s="45" t="s">
        <v>10629</v>
      </c>
      <c r="C422" s="5" t="s">
        <v>1487</v>
      </c>
      <c r="D422" s="5" t="s">
        <v>1488</v>
      </c>
      <c r="I422" s="5"/>
      <c r="J422" s="2" t="s">
        <v>36</v>
      </c>
      <c r="K422" s="2" t="s">
        <v>37</v>
      </c>
      <c r="L422" s="5" t="s">
        <v>1489</v>
      </c>
      <c r="M422" s="5" t="s">
        <v>38</v>
      </c>
      <c r="N422" s="5" t="s">
        <v>1505</v>
      </c>
      <c r="O422" s="19">
        <v>13</v>
      </c>
      <c r="P422" s="5">
        <v>43</v>
      </c>
      <c r="Q422" s="8" t="s">
        <v>5</v>
      </c>
      <c r="R422" s="5" t="s">
        <v>1326</v>
      </c>
      <c r="S422" s="5" t="s">
        <v>1327</v>
      </c>
      <c r="T422" s="5"/>
      <c r="U422" s="5"/>
      <c r="V422" s="8" t="s">
        <v>6</v>
      </c>
      <c r="W422" s="5">
        <v>59</v>
      </c>
      <c r="Z422" s="5"/>
      <c r="AA422" s="5"/>
      <c r="AB422" s="5"/>
      <c r="AC422" s="5"/>
      <c r="AD422" s="5"/>
    </row>
    <row r="423" spans="1:33">
      <c r="A423" s="15">
        <v>17422</v>
      </c>
      <c r="B423" s="45" t="s">
        <v>10645</v>
      </c>
      <c r="C423" s="5" t="s">
        <v>1338</v>
      </c>
      <c r="I423" s="5"/>
      <c r="J423" s="2" t="s">
        <v>36</v>
      </c>
      <c r="K423" s="2" t="s">
        <v>37</v>
      </c>
      <c r="M423" s="5" t="s">
        <v>38</v>
      </c>
      <c r="N423" s="5" t="s">
        <v>1506</v>
      </c>
      <c r="O423" s="19">
        <v>10</v>
      </c>
      <c r="P423" s="5">
        <v>65</v>
      </c>
      <c r="Q423" s="8" t="s">
        <v>5</v>
      </c>
      <c r="R423" s="5" t="s">
        <v>1326</v>
      </c>
      <c r="S423" s="5" t="s">
        <v>1327</v>
      </c>
      <c r="T423" s="5"/>
      <c r="U423" s="5"/>
      <c r="V423" s="8" t="s">
        <v>6</v>
      </c>
      <c r="W423" s="5">
        <v>11</v>
      </c>
      <c r="Z423" s="5"/>
      <c r="AA423" s="5"/>
      <c r="AB423" s="5"/>
      <c r="AC423" s="5"/>
      <c r="AD423" s="5"/>
    </row>
    <row r="424" spans="1:33">
      <c r="A424" s="15">
        <v>17423</v>
      </c>
      <c r="B424" s="45" t="s">
        <v>10643</v>
      </c>
      <c r="C424" s="5" t="s">
        <v>1490</v>
      </c>
      <c r="D424" s="5" t="s">
        <v>1491</v>
      </c>
      <c r="I424" s="5"/>
      <c r="J424" s="2" t="s">
        <v>36</v>
      </c>
      <c r="K424" s="2" t="s">
        <v>37</v>
      </c>
      <c r="M424" s="5" t="s">
        <v>38</v>
      </c>
      <c r="N424" s="5" t="s">
        <v>1507</v>
      </c>
      <c r="O424" s="19">
        <v>9</v>
      </c>
      <c r="P424" s="5">
        <v>17</v>
      </c>
      <c r="Q424" s="8" t="s">
        <v>5</v>
      </c>
      <c r="R424" s="5" t="s">
        <v>1326</v>
      </c>
      <c r="S424" s="5" t="s">
        <v>1327</v>
      </c>
      <c r="T424" s="5"/>
      <c r="U424" s="5"/>
      <c r="V424" s="8" t="s">
        <v>6</v>
      </c>
      <c r="W424" s="5">
        <v>45</v>
      </c>
      <c r="Z424" s="5"/>
      <c r="AA424" s="5"/>
      <c r="AB424" s="5"/>
      <c r="AC424" s="5"/>
      <c r="AD424" s="5"/>
    </row>
    <row r="425" spans="1:33">
      <c r="A425" s="15">
        <v>17424</v>
      </c>
      <c r="B425" s="45" t="s">
        <v>9025</v>
      </c>
      <c r="C425" s="5" t="s">
        <v>1493</v>
      </c>
      <c r="J425" s="2" t="s">
        <v>36</v>
      </c>
      <c r="K425" s="2" t="s">
        <v>37</v>
      </c>
      <c r="M425" s="5" t="s">
        <v>3</v>
      </c>
      <c r="N425" s="5" t="s">
        <v>1508</v>
      </c>
      <c r="Q425" s="8" t="s">
        <v>5</v>
      </c>
      <c r="R425" s="5" t="s">
        <v>1326</v>
      </c>
      <c r="S425" s="5" t="s">
        <v>1327</v>
      </c>
      <c r="T425" s="5"/>
      <c r="U425" s="5"/>
      <c r="V425" s="8" t="s">
        <v>1492</v>
      </c>
      <c r="W425" s="5">
        <v>973</v>
      </c>
    </row>
    <row r="426" spans="1:33">
      <c r="A426" s="15">
        <v>17425</v>
      </c>
      <c r="B426" s="45" t="s">
        <v>9025</v>
      </c>
      <c r="C426" s="5" t="s">
        <v>1494</v>
      </c>
      <c r="D426" s="5" t="s">
        <v>1496</v>
      </c>
      <c r="I426" s="5"/>
      <c r="J426" s="2" t="s">
        <v>36</v>
      </c>
      <c r="K426" s="2" t="s">
        <v>37</v>
      </c>
      <c r="M426" s="5" t="s">
        <v>38</v>
      </c>
      <c r="N426" s="5" t="s">
        <v>1509</v>
      </c>
      <c r="O426" s="19">
        <v>12</v>
      </c>
      <c r="P426" s="5">
        <v>38</v>
      </c>
      <c r="Q426" s="8" t="s">
        <v>117</v>
      </c>
      <c r="R426" s="5" t="s">
        <v>1326</v>
      </c>
      <c r="S426" s="5" t="s">
        <v>1327</v>
      </c>
      <c r="T426" s="5"/>
      <c r="U426" s="5"/>
      <c r="V426" s="8" t="s">
        <v>40</v>
      </c>
      <c r="W426" s="5">
        <v>1084</v>
      </c>
      <c r="Z426" s="5"/>
      <c r="AA426" s="5"/>
      <c r="AB426" s="5"/>
      <c r="AC426" s="5"/>
      <c r="AD426" s="5"/>
      <c r="AG426" s="5" t="s">
        <v>1495</v>
      </c>
    </row>
    <row r="427" spans="1:33">
      <c r="A427" s="15">
        <v>17426</v>
      </c>
      <c r="B427" s="45" t="s">
        <v>9025</v>
      </c>
      <c r="C427" s="5" t="s">
        <v>1497</v>
      </c>
      <c r="D427" s="5" t="s">
        <v>1498</v>
      </c>
      <c r="I427" s="5"/>
      <c r="J427" s="2" t="s">
        <v>36</v>
      </c>
      <c r="K427" s="2" t="s">
        <v>37</v>
      </c>
      <c r="M427" s="5" t="s">
        <v>38</v>
      </c>
      <c r="N427" s="5" t="s">
        <v>1510</v>
      </c>
      <c r="O427" s="19">
        <v>10</v>
      </c>
      <c r="P427" s="5">
        <v>32</v>
      </c>
      <c r="Q427" s="8" t="s">
        <v>5</v>
      </c>
      <c r="R427" s="5" t="s">
        <v>1326</v>
      </c>
      <c r="S427" s="5" t="s">
        <v>1327</v>
      </c>
      <c r="T427" s="5"/>
      <c r="U427" s="5"/>
      <c r="V427" s="8" t="s">
        <v>6</v>
      </c>
      <c r="W427" s="5">
        <v>11</v>
      </c>
      <c r="Z427" s="5"/>
      <c r="AA427" s="5"/>
      <c r="AB427" s="5"/>
      <c r="AC427" s="5"/>
      <c r="AD427" s="5"/>
    </row>
    <row r="428" spans="1:33">
      <c r="A428" s="15">
        <v>17427</v>
      </c>
      <c r="B428" s="45" t="s">
        <v>10643</v>
      </c>
      <c r="C428" s="5" t="s">
        <v>1497</v>
      </c>
      <c r="D428" s="5" t="s">
        <v>1498</v>
      </c>
      <c r="E428" s="5" t="s">
        <v>1499</v>
      </c>
      <c r="I428" s="5"/>
      <c r="J428" s="2" t="s">
        <v>36</v>
      </c>
      <c r="K428" s="2" t="s">
        <v>37</v>
      </c>
      <c r="L428" s="5" t="s">
        <v>1500</v>
      </c>
      <c r="M428" s="5" t="s">
        <v>38</v>
      </c>
      <c r="N428" s="5" t="s">
        <v>1511</v>
      </c>
      <c r="O428" s="19">
        <v>7</v>
      </c>
      <c r="P428" s="5">
        <v>23</v>
      </c>
      <c r="Q428" s="8" t="s">
        <v>117</v>
      </c>
      <c r="R428" s="5" t="s">
        <v>1326</v>
      </c>
      <c r="S428" s="5" t="s">
        <v>1327</v>
      </c>
      <c r="T428" s="5"/>
      <c r="U428" s="5"/>
      <c r="V428" s="8" t="s">
        <v>40</v>
      </c>
      <c r="W428" s="5">
        <v>61</v>
      </c>
      <c r="Z428" s="5"/>
      <c r="AA428" s="5"/>
      <c r="AB428" s="5"/>
      <c r="AC428" s="5"/>
      <c r="AD428" s="5"/>
    </row>
    <row r="429" spans="1:33">
      <c r="A429" s="15">
        <v>17428</v>
      </c>
      <c r="B429" s="45" t="s">
        <v>10643</v>
      </c>
      <c r="C429" s="5" t="s">
        <v>1501</v>
      </c>
      <c r="I429" s="5"/>
      <c r="J429" s="2" t="s">
        <v>36</v>
      </c>
      <c r="K429" s="2" t="s">
        <v>37</v>
      </c>
      <c r="M429" s="5" t="s">
        <v>38</v>
      </c>
      <c r="N429" s="5" t="s">
        <v>1512</v>
      </c>
      <c r="O429" s="19">
        <v>12</v>
      </c>
      <c r="P429" s="5">
        <v>44</v>
      </c>
      <c r="Q429" s="8" t="s">
        <v>5</v>
      </c>
      <c r="R429" s="5" t="s">
        <v>1326</v>
      </c>
      <c r="S429" s="5" t="s">
        <v>1327</v>
      </c>
      <c r="T429" s="5"/>
      <c r="U429" s="5"/>
      <c r="V429" s="8" t="s">
        <v>6</v>
      </c>
      <c r="W429" s="5">
        <v>20</v>
      </c>
      <c r="Z429" s="5"/>
      <c r="AA429" s="5"/>
      <c r="AB429" s="5"/>
      <c r="AC429" s="5"/>
      <c r="AD429" s="5"/>
    </row>
    <row r="430" spans="1:33">
      <c r="A430" s="15">
        <v>17429</v>
      </c>
      <c r="B430" s="45" t="s">
        <v>10644</v>
      </c>
      <c r="C430" s="5" t="s">
        <v>1502</v>
      </c>
      <c r="I430" s="5"/>
      <c r="J430" s="2" t="s">
        <v>36</v>
      </c>
      <c r="K430" s="2" t="s">
        <v>37</v>
      </c>
      <c r="M430" s="5" t="s">
        <v>38</v>
      </c>
      <c r="N430" s="5" t="s">
        <v>1513</v>
      </c>
      <c r="O430" s="19">
        <v>11</v>
      </c>
      <c r="P430" s="5">
        <v>32</v>
      </c>
      <c r="Q430" s="8" t="s">
        <v>117</v>
      </c>
      <c r="R430" s="5" t="s">
        <v>1326</v>
      </c>
      <c r="S430" s="5" t="s">
        <v>1327</v>
      </c>
      <c r="T430" s="5"/>
      <c r="U430" s="5"/>
      <c r="V430" s="8" t="s">
        <v>6</v>
      </c>
      <c r="W430" s="5">
        <v>7</v>
      </c>
      <c r="Z430" s="5"/>
      <c r="AA430" s="5"/>
      <c r="AB430" s="5"/>
      <c r="AC430" s="5"/>
      <c r="AD430" s="5"/>
    </row>
    <row r="431" spans="1:33">
      <c r="A431" s="15">
        <v>17430</v>
      </c>
      <c r="B431" s="45" t="s">
        <v>10641</v>
      </c>
      <c r="C431" s="5" t="s">
        <v>1503</v>
      </c>
      <c r="I431" s="5"/>
      <c r="J431" s="2" t="s">
        <v>36</v>
      </c>
      <c r="K431" s="2" t="s">
        <v>37</v>
      </c>
      <c r="M431" s="5" t="s">
        <v>38</v>
      </c>
      <c r="N431" s="5" t="s">
        <v>1514</v>
      </c>
      <c r="O431" s="19">
        <v>9</v>
      </c>
      <c r="P431" s="5">
        <v>27</v>
      </c>
      <c r="Q431" s="8" t="s">
        <v>117</v>
      </c>
      <c r="R431" s="5" t="s">
        <v>1326</v>
      </c>
      <c r="S431" s="5" t="s">
        <v>1327</v>
      </c>
      <c r="T431" s="5"/>
      <c r="U431" s="5"/>
      <c r="V431" s="8" t="s">
        <v>6</v>
      </c>
      <c r="W431" s="5">
        <v>11</v>
      </c>
      <c r="Z431" s="5"/>
      <c r="AA431" s="5"/>
      <c r="AB431" s="5"/>
      <c r="AC431" s="5"/>
      <c r="AD431" s="5"/>
    </row>
    <row r="432" spans="1:33">
      <c r="A432" s="15">
        <v>17431</v>
      </c>
      <c r="B432" s="45" t="s">
        <v>10640</v>
      </c>
      <c r="C432" s="5" t="s">
        <v>1504</v>
      </c>
      <c r="I432" s="5"/>
      <c r="J432" s="2" t="s">
        <v>36</v>
      </c>
      <c r="M432" s="5" t="s">
        <v>38</v>
      </c>
      <c r="N432" s="5" t="s">
        <v>1515</v>
      </c>
      <c r="O432" s="19">
        <v>10</v>
      </c>
      <c r="P432" s="5">
        <v>31</v>
      </c>
      <c r="Q432" s="8" t="s">
        <v>5</v>
      </c>
      <c r="R432" s="5" t="s">
        <v>1326</v>
      </c>
      <c r="S432" s="5" t="s">
        <v>1327</v>
      </c>
      <c r="T432" s="5"/>
      <c r="U432" s="5"/>
      <c r="V432" s="8" t="s">
        <v>6</v>
      </c>
      <c r="W432" s="5">
        <v>9</v>
      </c>
      <c r="Z432" s="5"/>
      <c r="AA432" s="5"/>
      <c r="AB432" s="5"/>
      <c r="AC432" s="5"/>
      <c r="AD432" s="5"/>
    </row>
    <row r="433" spans="1:30">
      <c r="A433" s="15">
        <v>17432</v>
      </c>
      <c r="B433" s="45" t="s">
        <v>10644</v>
      </c>
      <c r="C433" s="5" t="s">
        <v>1516</v>
      </c>
      <c r="I433" s="5"/>
      <c r="J433" s="2" t="s">
        <v>36</v>
      </c>
      <c r="K433" s="2" t="s">
        <v>37</v>
      </c>
      <c r="L433" s="5" t="s">
        <v>1517</v>
      </c>
      <c r="M433" s="5" t="s">
        <v>38</v>
      </c>
      <c r="N433" s="5" t="s">
        <v>1534</v>
      </c>
      <c r="O433" s="19">
        <v>11</v>
      </c>
      <c r="P433" s="5">
        <v>29</v>
      </c>
      <c r="Q433" s="8" t="s">
        <v>5</v>
      </c>
      <c r="R433" s="5" t="s">
        <v>1326</v>
      </c>
      <c r="S433" s="5" t="s">
        <v>1327</v>
      </c>
      <c r="T433" s="5"/>
      <c r="U433" s="5"/>
      <c r="V433" s="8" t="s">
        <v>40</v>
      </c>
      <c r="W433" s="5">
        <v>33</v>
      </c>
      <c r="Z433" s="5"/>
      <c r="AA433" s="5"/>
      <c r="AB433" s="5"/>
      <c r="AC433" s="5"/>
      <c r="AD433" s="5"/>
    </row>
    <row r="434" spans="1:30">
      <c r="A434" s="15">
        <v>17433</v>
      </c>
      <c r="B434" s="45" t="s">
        <v>9025</v>
      </c>
      <c r="C434" s="5" t="s">
        <v>1518</v>
      </c>
      <c r="I434" s="5"/>
      <c r="J434" s="2" t="s">
        <v>36</v>
      </c>
      <c r="K434" s="2" t="s">
        <v>37</v>
      </c>
      <c r="L434" s="5" t="s">
        <v>1519</v>
      </c>
      <c r="M434" s="5" t="s">
        <v>38</v>
      </c>
      <c r="N434" s="5" t="s">
        <v>1535</v>
      </c>
      <c r="O434" s="19">
        <v>10</v>
      </c>
      <c r="P434" s="5">
        <v>27</v>
      </c>
      <c r="Q434" s="8" t="s">
        <v>5</v>
      </c>
      <c r="R434" s="5" t="s">
        <v>1326</v>
      </c>
      <c r="S434" s="5" t="s">
        <v>1327</v>
      </c>
      <c r="T434" s="5"/>
      <c r="U434" s="5"/>
      <c r="V434" s="8" t="s">
        <v>6</v>
      </c>
      <c r="W434" s="5">
        <v>23</v>
      </c>
      <c r="Z434" s="5"/>
      <c r="AA434" s="5"/>
      <c r="AB434" s="5"/>
      <c r="AC434" s="5"/>
      <c r="AD434" s="5"/>
    </row>
    <row r="435" spans="1:30">
      <c r="A435" s="15">
        <v>17434</v>
      </c>
      <c r="B435" s="45" t="s">
        <v>9025</v>
      </c>
      <c r="C435" s="5" t="s">
        <v>1523</v>
      </c>
      <c r="D435" s="5" t="s">
        <v>1520</v>
      </c>
      <c r="E435" s="5" t="s">
        <v>1521</v>
      </c>
      <c r="H435" s="5" t="s">
        <v>1522</v>
      </c>
      <c r="I435" s="5"/>
      <c r="J435" s="2" t="s">
        <v>36</v>
      </c>
      <c r="K435" s="2" t="s">
        <v>37</v>
      </c>
      <c r="M435" s="5" t="s">
        <v>38</v>
      </c>
      <c r="N435" s="5" t="s">
        <v>1536</v>
      </c>
      <c r="O435" s="19">
        <v>15</v>
      </c>
      <c r="P435" s="5">
        <v>40</v>
      </c>
      <c r="Q435" s="8" t="s">
        <v>5</v>
      </c>
      <c r="R435" s="5" t="s">
        <v>1326</v>
      </c>
      <c r="S435" s="5" t="s">
        <v>1327</v>
      </c>
      <c r="T435" s="5"/>
      <c r="U435" s="5"/>
      <c r="V435" s="8" t="s">
        <v>6</v>
      </c>
      <c r="W435" s="5">
        <v>636</v>
      </c>
      <c r="Z435" s="5"/>
      <c r="AA435" s="5"/>
      <c r="AB435" s="5"/>
      <c r="AC435" s="5"/>
      <c r="AD435" s="5"/>
    </row>
    <row r="436" spans="1:30">
      <c r="A436" s="15">
        <v>17435</v>
      </c>
      <c r="B436" s="45" t="s">
        <v>10624</v>
      </c>
      <c r="C436" s="5" t="s">
        <v>1524</v>
      </c>
      <c r="I436" s="5"/>
      <c r="J436" s="2" t="s">
        <v>36</v>
      </c>
      <c r="K436" s="2" t="s">
        <v>37</v>
      </c>
      <c r="M436" s="5" t="s">
        <v>38</v>
      </c>
      <c r="N436" s="5" t="s">
        <v>1537</v>
      </c>
      <c r="O436" s="19">
        <v>9</v>
      </c>
      <c r="P436" s="5">
        <v>24</v>
      </c>
      <c r="Q436" s="8" t="s">
        <v>5</v>
      </c>
      <c r="R436" s="5" t="s">
        <v>1326</v>
      </c>
      <c r="S436" s="5" t="s">
        <v>1327</v>
      </c>
      <c r="T436" s="5"/>
      <c r="U436" s="5"/>
      <c r="V436" s="8" t="s">
        <v>6</v>
      </c>
      <c r="W436" s="5">
        <v>3</v>
      </c>
      <c r="Z436" s="5"/>
      <c r="AA436" s="5"/>
      <c r="AB436" s="5"/>
      <c r="AC436" s="5"/>
      <c r="AD436" s="5"/>
    </row>
    <row r="437" spans="1:30">
      <c r="A437" s="15">
        <v>17436</v>
      </c>
      <c r="B437" s="45" t="s">
        <v>8757</v>
      </c>
      <c r="C437" s="5" t="s">
        <v>1525</v>
      </c>
      <c r="I437" s="5"/>
      <c r="J437" s="2" t="s">
        <v>36</v>
      </c>
      <c r="K437" s="2" t="s">
        <v>37</v>
      </c>
      <c r="M437" s="5" t="s">
        <v>38</v>
      </c>
      <c r="N437" s="5" t="s">
        <v>1538</v>
      </c>
      <c r="O437" s="19">
        <v>14</v>
      </c>
      <c r="P437" s="5">
        <v>37</v>
      </c>
      <c r="Q437" s="8" t="s">
        <v>5</v>
      </c>
      <c r="R437" s="5" t="s">
        <v>1326</v>
      </c>
      <c r="S437" s="5" t="s">
        <v>1327</v>
      </c>
      <c r="T437" s="5"/>
      <c r="U437" s="5"/>
      <c r="V437" s="8" t="s">
        <v>40</v>
      </c>
      <c r="W437" s="5">
        <v>3</v>
      </c>
      <c r="Z437" s="5"/>
      <c r="AA437" s="5"/>
      <c r="AB437" s="5"/>
      <c r="AC437" s="5"/>
      <c r="AD437" s="5"/>
    </row>
    <row r="438" spans="1:30">
      <c r="A438" s="15">
        <v>17437</v>
      </c>
      <c r="B438" s="45" t="s">
        <v>8186</v>
      </c>
      <c r="C438" s="5" t="s">
        <v>1527</v>
      </c>
      <c r="D438" s="5" t="s">
        <v>1526</v>
      </c>
      <c r="I438" s="5"/>
      <c r="J438" s="2" t="s">
        <v>36</v>
      </c>
      <c r="K438" s="2" t="s">
        <v>37</v>
      </c>
      <c r="M438" s="5" t="s">
        <v>38</v>
      </c>
      <c r="N438" s="5" t="s">
        <v>1539</v>
      </c>
      <c r="O438" s="19">
        <v>10</v>
      </c>
      <c r="P438" s="5">
        <v>40</v>
      </c>
      <c r="Q438" s="8" t="s">
        <v>117</v>
      </c>
      <c r="R438" s="5" t="s">
        <v>1326</v>
      </c>
      <c r="S438" s="5" t="s">
        <v>1327</v>
      </c>
      <c r="T438" s="5"/>
      <c r="U438" s="5"/>
      <c r="V438" s="8" t="s">
        <v>6</v>
      </c>
      <c r="W438" s="5">
        <v>15</v>
      </c>
      <c r="Z438" s="5"/>
      <c r="AA438" s="5"/>
      <c r="AB438" s="5"/>
      <c r="AC438" s="5"/>
      <c r="AD438" s="5"/>
    </row>
    <row r="439" spans="1:30">
      <c r="A439" s="15">
        <v>17438</v>
      </c>
      <c r="B439" s="45" t="s">
        <v>8186</v>
      </c>
      <c r="C439" s="5" t="s">
        <v>1527</v>
      </c>
      <c r="D439" s="5" t="s">
        <v>1526</v>
      </c>
      <c r="I439" s="5"/>
      <c r="J439" s="2" t="s">
        <v>36</v>
      </c>
      <c r="K439" s="2" t="s">
        <v>37</v>
      </c>
      <c r="M439" s="5" t="s">
        <v>38</v>
      </c>
      <c r="N439" s="5" t="s">
        <v>1540</v>
      </c>
      <c r="O439" s="19">
        <v>11</v>
      </c>
      <c r="P439" s="5">
        <v>49</v>
      </c>
      <c r="Q439" s="8" t="s">
        <v>117</v>
      </c>
      <c r="R439" s="5" t="s">
        <v>1326</v>
      </c>
      <c r="S439" s="5" t="s">
        <v>1327</v>
      </c>
      <c r="T439" s="5"/>
      <c r="U439" s="5"/>
      <c r="V439" s="8" t="s">
        <v>6</v>
      </c>
      <c r="W439" s="5">
        <v>5</v>
      </c>
      <c r="Z439" s="5"/>
      <c r="AA439" s="5"/>
      <c r="AB439" s="5"/>
      <c r="AC439" s="5"/>
      <c r="AD439" s="5"/>
    </row>
    <row r="440" spans="1:30">
      <c r="A440" s="15">
        <v>17439</v>
      </c>
      <c r="B440" s="45" t="s">
        <v>10624</v>
      </c>
      <c r="C440" s="5" t="s">
        <v>10737</v>
      </c>
      <c r="D440" s="5" t="s">
        <v>1528</v>
      </c>
      <c r="I440" s="5"/>
      <c r="J440" s="2" t="s">
        <v>36</v>
      </c>
      <c r="K440" s="2" t="s">
        <v>37</v>
      </c>
      <c r="M440" s="5" t="s">
        <v>38</v>
      </c>
      <c r="N440" s="5" t="s">
        <v>1541</v>
      </c>
      <c r="O440" s="19">
        <v>15</v>
      </c>
      <c r="P440" s="5">
        <v>43</v>
      </c>
      <c r="Q440" s="8" t="s">
        <v>117</v>
      </c>
      <c r="R440" s="5" t="s">
        <v>1326</v>
      </c>
      <c r="S440" s="5" t="s">
        <v>1327</v>
      </c>
      <c r="T440" s="5"/>
      <c r="U440" s="5"/>
      <c r="V440" s="8" t="s">
        <v>6</v>
      </c>
      <c r="W440" s="5">
        <v>3</v>
      </c>
      <c r="Z440" s="5"/>
      <c r="AA440" s="5"/>
      <c r="AB440" s="5"/>
      <c r="AC440" s="5"/>
      <c r="AD440" s="5"/>
    </row>
    <row r="441" spans="1:30">
      <c r="A441" s="15">
        <v>17440</v>
      </c>
      <c r="B441" s="45" t="s">
        <v>10628</v>
      </c>
      <c r="C441" s="5" t="s">
        <v>1529</v>
      </c>
      <c r="D441" s="5" t="s">
        <v>340</v>
      </c>
      <c r="I441" s="5"/>
      <c r="J441" s="2" t="s">
        <v>36</v>
      </c>
      <c r="K441" s="2" t="s">
        <v>37</v>
      </c>
      <c r="M441" s="5" t="s">
        <v>38</v>
      </c>
      <c r="N441" s="5" t="s">
        <v>1542</v>
      </c>
      <c r="O441" s="19">
        <v>10</v>
      </c>
      <c r="P441" s="5">
        <v>30</v>
      </c>
      <c r="Q441" s="8" t="s">
        <v>5</v>
      </c>
      <c r="R441" s="5" t="s">
        <v>1326</v>
      </c>
      <c r="S441" s="5" t="s">
        <v>1327</v>
      </c>
      <c r="T441" s="5"/>
      <c r="U441" s="5"/>
      <c r="V441" s="8" t="s">
        <v>6</v>
      </c>
      <c r="W441" s="5">
        <v>22</v>
      </c>
      <c r="Z441" s="5"/>
      <c r="AA441" s="5"/>
      <c r="AB441" s="5"/>
      <c r="AC441" s="5"/>
      <c r="AD441" s="5"/>
    </row>
    <row r="442" spans="1:30">
      <c r="A442" s="15">
        <v>17441</v>
      </c>
      <c r="B442" s="45" t="s">
        <v>10628</v>
      </c>
      <c r="C442" s="5" t="s">
        <v>1530</v>
      </c>
      <c r="I442" s="5"/>
      <c r="J442" s="2" t="s">
        <v>36</v>
      </c>
      <c r="K442" s="2" t="s">
        <v>37</v>
      </c>
      <c r="M442" s="5" t="s">
        <v>38</v>
      </c>
      <c r="N442" s="5" t="s">
        <v>1543</v>
      </c>
      <c r="O442" s="19">
        <v>9</v>
      </c>
      <c r="P442" s="5">
        <v>29</v>
      </c>
      <c r="Q442" s="8" t="s">
        <v>117</v>
      </c>
      <c r="R442" s="5" t="s">
        <v>1326</v>
      </c>
      <c r="S442" s="5" t="s">
        <v>1327</v>
      </c>
      <c r="T442" s="5"/>
      <c r="U442" s="5"/>
      <c r="V442" s="8" t="s">
        <v>40</v>
      </c>
      <c r="W442" s="5">
        <v>139</v>
      </c>
      <c r="Z442" s="5"/>
      <c r="AA442" s="5"/>
      <c r="AB442" s="5"/>
      <c r="AC442" s="5"/>
      <c r="AD442" s="5"/>
    </row>
    <row r="443" spans="1:30">
      <c r="A443" s="15">
        <v>17442</v>
      </c>
      <c r="B443" s="45" t="s">
        <v>10628</v>
      </c>
      <c r="C443" s="5" t="s">
        <v>1531</v>
      </c>
      <c r="I443" s="5"/>
      <c r="J443" s="2" t="s">
        <v>36</v>
      </c>
      <c r="K443" s="2" t="s">
        <v>37</v>
      </c>
      <c r="M443" s="5" t="s">
        <v>38</v>
      </c>
      <c r="N443" s="5" t="s">
        <v>1544</v>
      </c>
      <c r="O443" s="19">
        <v>8</v>
      </c>
      <c r="P443" s="5">
        <v>32</v>
      </c>
      <c r="Q443" s="8" t="s">
        <v>117</v>
      </c>
      <c r="R443" s="5" t="s">
        <v>1326</v>
      </c>
      <c r="S443" s="5" t="s">
        <v>1327</v>
      </c>
      <c r="T443" s="5"/>
      <c r="U443" s="5"/>
      <c r="V443" s="8" t="s">
        <v>6</v>
      </c>
      <c r="W443" s="5">
        <v>58</v>
      </c>
      <c r="Z443" s="5"/>
      <c r="AA443" s="5"/>
      <c r="AB443" s="5"/>
      <c r="AC443" s="5"/>
      <c r="AD443" s="5"/>
    </row>
    <row r="444" spans="1:30">
      <c r="A444" s="15">
        <v>17443</v>
      </c>
      <c r="B444" s="45" t="s">
        <v>10628</v>
      </c>
      <c r="C444" s="5" t="s">
        <v>1529</v>
      </c>
      <c r="E444" s="5" t="s">
        <v>1532</v>
      </c>
      <c r="I444" s="5"/>
      <c r="J444" s="2" t="s">
        <v>36</v>
      </c>
      <c r="K444" s="2" t="s">
        <v>37</v>
      </c>
      <c r="M444" s="5" t="s">
        <v>38</v>
      </c>
      <c r="N444" s="5" t="s">
        <v>1545</v>
      </c>
      <c r="O444" s="19">
        <v>12</v>
      </c>
      <c r="P444" s="5">
        <v>36</v>
      </c>
      <c r="Q444" s="8" t="s">
        <v>5</v>
      </c>
      <c r="R444" s="5" t="s">
        <v>1326</v>
      </c>
      <c r="S444" s="5" t="s">
        <v>1327</v>
      </c>
      <c r="T444" s="5"/>
      <c r="U444" s="5"/>
      <c r="V444" s="8" t="s">
        <v>6</v>
      </c>
      <c r="W444" s="5">
        <v>121</v>
      </c>
      <c r="Z444" s="5"/>
      <c r="AA444" s="5"/>
      <c r="AB444" s="5"/>
      <c r="AC444" s="5"/>
      <c r="AD444" s="5"/>
    </row>
    <row r="445" spans="1:30">
      <c r="A445" s="15">
        <v>17444</v>
      </c>
      <c r="B445" s="45" t="s">
        <v>8123</v>
      </c>
      <c r="C445" s="5" t="s">
        <v>1533</v>
      </c>
      <c r="D445" s="5" t="s">
        <v>1547</v>
      </c>
      <c r="I445" s="5"/>
      <c r="J445" s="2" t="s">
        <v>36</v>
      </c>
      <c r="K445" s="2" t="s">
        <v>37</v>
      </c>
      <c r="M445" s="5" t="s">
        <v>38</v>
      </c>
      <c r="N445" s="5" t="s">
        <v>1546</v>
      </c>
      <c r="O445" s="19">
        <v>18</v>
      </c>
      <c r="P445" s="5">
        <v>44</v>
      </c>
      <c r="Q445" s="8" t="s">
        <v>5</v>
      </c>
      <c r="R445" s="5" t="s">
        <v>1326</v>
      </c>
      <c r="S445" s="5" t="s">
        <v>1327</v>
      </c>
      <c r="T445" s="5"/>
      <c r="U445" s="5"/>
      <c r="V445" s="8" t="s">
        <v>40</v>
      </c>
      <c r="W445" s="5">
        <v>14</v>
      </c>
      <c r="Z445" s="5"/>
      <c r="AA445" s="5"/>
      <c r="AB445" s="5"/>
      <c r="AC445" s="5"/>
      <c r="AD445" s="5"/>
    </row>
    <row r="446" spans="1:30">
      <c r="A446" s="15">
        <v>17445</v>
      </c>
      <c r="B446" s="45" t="s">
        <v>10639</v>
      </c>
      <c r="C446" s="5" t="s">
        <v>1548</v>
      </c>
      <c r="I446" s="5"/>
      <c r="J446" s="2" t="s">
        <v>36</v>
      </c>
      <c r="K446" s="2" t="s">
        <v>37</v>
      </c>
      <c r="M446" s="5" t="s">
        <v>38</v>
      </c>
      <c r="N446" s="5" t="s">
        <v>1571</v>
      </c>
      <c r="O446" s="19">
        <v>9</v>
      </c>
      <c r="P446" s="5">
        <v>24</v>
      </c>
      <c r="Q446" s="8" t="s">
        <v>117</v>
      </c>
      <c r="R446" s="5" t="s">
        <v>1326</v>
      </c>
      <c r="S446" s="5" t="s">
        <v>1327</v>
      </c>
      <c r="T446" s="5"/>
      <c r="U446" s="5"/>
      <c r="V446" s="8" t="s">
        <v>6</v>
      </c>
      <c r="W446" s="5">
        <v>5</v>
      </c>
      <c r="Z446" s="5"/>
      <c r="AA446" s="5"/>
      <c r="AB446" s="5"/>
      <c r="AC446" s="5"/>
      <c r="AD446" s="5"/>
    </row>
    <row r="447" spans="1:30">
      <c r="A447" s="15">
        <v>17446</v>
      </c>
      <c r="B447" s="45" t="s">
        <v>10286</v>
      </c>
      <c r="C447" s="5" t="s">
        <v>1549</v>
      </c>
      <c r="I447" s="5"/>
      <c r="J447" s="2" t="s">
        <v>36</v>
      </c>
      <c r="K447" s="2" t="s">
        <v>37</v>
      </c>
      <c r="M447" s="5" t="s">
        <v>38</v>
      </c>
      <c r="N447" s="5" t="s">
        <v>1572</v>
      </c>
      <c r="O447" s="19">
        <v>9</v>
      </c>
      <c r="P447" s="5">
        <v>34</v>
      </c>
      <c r="Q447" s="8" t="s">
        <v>117</v>
      </c>
      <c r="R447" s="5" t="s">
        <v>1326</v>
      </c>
      <c r="S447" s="5" t="s">
        <v>1327</v>
      </c>
      <c r="T447" s="5"/>
      <c r="U447" s="5"/>
      <c r="V447" s="8" t="s">
        <v>6</v>
      </c>
      <c r="W447" s="5">
        <v>18</v>
      </c>
      <c r="Z447" s="5"/>
      <c r="AA447" s="5"/>
      <c r="AB447" s="5"/>
      <c r="AC447" s="5"/>
      <c r="AD447" s="5"/>
    </row>
    <row r="448" spans="1:30">
      <c r="A448" s="15">
        <v>17447</v>
      </c>
      <c r="B448" s="45" t="s">
        <v>10645</v>
      </c>
      <c r="C448" s="5" t="s">
        <v>1551</v>
      </c>
      <c r="D448" s="5" t="s">
        <v>1550</v>
      </c>
      <c r="I448" s="5"/>
      <c r="J448" s="2" t="s">
        <v>36</v>
      </c>
      <c r="K448" s="2" t="s">
        <v>37</v>
      </c>
      <c r="M448" s="5" t="s">
        <v>38</v>
      </c>
      <c r="N448" s="5" t="s">
        <v>1573</v>
      </c>
      <c r="O448" s="19">
        <v>19</v>
      </c>
      <c r="P448" s="5">
        <v>47</v>
      </c>
      <c r="Q448" s="8" t="s">
        <v>5</v>
      </c>
      <c r="R448" s="5" t="s">
        <v>1326</v>
      </c>
      <c r="S448" s="5" t="s">
        <v>1327</v>
      </c>
      <c r="T448" s="5"/>
      <c r="U448" s="5"/>
      <c r="V448" s="8" t="s">
        <v>6</v>
      </c>
      <c r="W448" s="5">
        <v>11</v>
      </c>
      <c r="Z448" s="5"/>
      <c r="AA448" s="5"/>
      <c r="AB448" s="5"/>
      <c r="AC448" s="5"/>
      <c r="AD448" s="5"/>
    </row>
    <row r="449" spans="1:33">
      <c r="A449" s="15">
        <v>17448</v>
      </c>
      <c r="B449" s="45" t="s">
        <v>10645</v>
      </c>
      <c r="C449" s="5" t="s">
        <v>1552</v>
      </c>
      <c r="D449" s="5" t="s">
        <v>1553</v>
      </c>
      <c r="I449" s="5"/>
      <c r="J449" s="2" t="s">
        <v>36</v>
      </c>
      <c r="K449" s="2" t="s">
        <v>37</v>
      </c>
      <c r="M449" s="5" t="s">
        <v>38</v>
      </c>
      <c r="N449" s="5" t="s">
        <v>1574</v>
      </c>
      <c r="O449" s="19">
        <v>12</v>
      </c>
      <c r="P449" s="5">
        <v>52</v>
      </c>
      <c r="Q449" s="8" t="s">
        <v>5</v>
      </c>
      <c r="R449" s="5" t="s">
        <v>1326</v>
      </c>
      <c r="S449" s="5" t="s">
        <v>1327</v>
      </c>
      <c r="T449" s="5"/>
      <c r="U449" s="5"/>
      <c r="V449" s="8" t="s">
        <v>6</v>
      </c>
      <c r="W449" s="5">
        <v>96</v>
      </c>
      <c r="Z449" s="5"/>
      <c r="AA449" s="5"/>
      <c r="AB449" s="5"/>
      <c r="AC449" s="5"/>
      <c r="AD449" s="5"/>
    </row>
    <row r="450" spans="1:33">
      <c r="A450" s="15">
        <v>17449</v>
      </c>
      <c r="B450" s="45" t="s">
        <v>10645</v>
      </c>
      <c r="C450" s="5" t="s">
        <v>1555</v>
      </c>
      <c r="D450" s="5" t="s">
        <v>1556</v>
      </c>
      <c r="E450" s="5" t="s">
        <v>1554</v>
      </c>
      <c r="I450" s="5"/>
      <c r="J450" s="2" t="s">
        <v>36</v>
      </c>
      <c r="K450" s="2" t="s">
        <v>37</v>
      </c>
      <c r="M450" s="5" t="s">
        <v>38</v>
      </c>
      <c r="N450" s="5" t="s">
        <v>1575</v>
      </c>
      <c r="O450" s="19">
        <v>12</v>
      </c>
      <c r="P450" s="5">
        <v>52</v>
      </c>
      <c r="Q450" s="8" t="s">
        <v>5</v>
      </c>
      <c r="R450" s="5" t="s">
        <v>1326</v>
      </c>
      <c r="S450" s="5" t="s">
        <v>1327</v>
      </c>
      <c r="T450" s="5"/>
      <c r="U450" s="5"/>
      <c r="V450" s="8" t="s">
        <v>6</v>
      </c>
      <c r="W450" s="5">
        <v>420</v>
      </c>
      <c r="Z450" s="5"/>
      <c r="AA450" s="5"/>
      <c r="AB450" s="5"/>
      <c r="AC450" s="5"/>
      <c r="AD450" s="5"/>
    </row>
    <row r="451" spans="1:33">
      <c r="A451" s="15">
        <v>17450</v>
      </c>
      <c r="B451" s="45" t="s">
        <v>10645</v>
      </c>
      <c r="C451" s="5" t="s">
        <v>1558</v>
      </c>
      <c r="E451" s="5" t="s">
        <v>1557</v>
      </c>
      <c r="G451" s="5" t="s">
        <v>1559</v>
      </c>
      <c r="H451" s="5" t="s">
        <v>455</v>
      </c>
      <c r="I451" s="5"/>
      <c r="J451" s="2" t="s">
        <v>36</v>
      </c>
      <c r="K451" s="2" t="s">
        <v>37</v>
      </c>
      <c r="M451" s="5" t="s">
        <v>38</v>
      </c>
      <c r="N451" s="5" t="s">
        <v>1576</v>
      </c>
      <c r="O451" s="19">
        <v>9</v>
      </c>
      <c r="P451" s="5">
        <v>45</v>
      </c>
      <c r="Q451" s="8" t="s">
        <v>117</v>
      </c>
      <c r="R451" s="5" t="s">
        <v>1326</v>
      </c>
      <c r="S451" s="5" t="s">
        <v>1327</v>
      </c>
      <c r="T451" s="5"/>
      <c r="U451" s="5"/>
      <c r="V451" s="8" t="s">
        <v>6</v>
      </c>
      <c r="W451" s="5">
        <v>150</v>
      </c>
      <c r="Z451" s="5"/>
      <c r="AA451" s="5"/>
      <c r="AB451" s="5"/>
      <c r="AC451" s="5"/>
      <c r="AD451" s="5"/>
      <c r="AG451" s="2" t="s">
        <v>805</v>
      </c>
    </row>
    <row r="452" spans="1:33">
      <c r="A452" s="15">
        <v>17451</v>
      </c>
      <c r="B452" s="45" t="s">
        <v>10645</v>
      </c>
      <c r="C452" s="5" t="s">
        <v>1560</v>
      </c>
      <c r="D452" s="5" t="s">
        <v>1464</v>
      </c>
      <c r="E452" s="5" t="s">
        <v>1561</v>
      </c>
      <c r="J452" s="2" t="s">
        <v>36</v>
      </c>
      <c r="K452" s="2" t="s">
        <v>37</v>
      </c>
      <c r="M452" s="5" t="s">
        <v>38</v>
      </c>
      <c r="N452" s="5" t="s">
        <v>1577</v>
      </c>
      <c r="O452" s="19">
        <v>10</v>
      </c>
      <c r="P452" s="5">
        <v>40</v>
      </c>
      <c r="Q452" s="8" t="s">
        <v>117</v>
      </c>
      <c r="R452" s="5" t="s">
        <v>1326</v>
      </c>
      <c r="S452" s="5" t="s">
        <v>1327</v>
      </c>
      <c r="T452" s="5"/>
      <c r="U452" s="5"/>
      <c r="V452" s="8" t="s">
        <v>6</v>
      </c>
      <c r="W452" s="5">
        <v>61</v>
      </c>
      <c r="Z452" s="5"/>
      <c r="AA452" s="5"/>
      <c r="AB452" s="5"/>
      <c r="AC452" s="5"/>
      <c r="AD452" s="5"/>
    </row>
    <row r="453" spans="1:33">
      <c r="A453" s="15">
        <v>17452</v>
      </c>
      <c r="B453" s="45" t="s">
        <v>10645</v>
      </c>
      <c r="C453" s="5" t="s">
        <v>1562</v>
      </c>
      <c r="D453" s="5" t="s">
        <v>1556</v>
      </c>
      <c r="J453" s="2" t="s">
        <v>36</v>
      </c>
      <c r="K453" s="2" t="s">
        <v>37</v>
      </c>
      <c r="M453" s="5" t="s">
        <v>38</v>
      </c>
      <c r="N453" s="5" t="s">
        <v>1578</v>
      </c>
      <c r="O453" s="19">
        <v>12</v>
      </c>
      <c r="P453" s="5">
        <v>58</v>
      </c>
      <c r="Q453" s="8" t="s">
        <v>117</v>
      </c>
      <c r="R453" s="5" t="s">
        <v>1326</v>
      </c>
      <c r="S453" s="5" t="s">
        <v>1327</v>
      </c>
      <c r="T453" s="5"/>
      <c r="U453" s="5"/>
      <c r="V453" s="8" t="s">
        <v>6</v>
      </c>
      <c r="W453" s="5">
        <v>239</v>
      </c>
      <c r="Z453" s="5"/>
      <c r="AA453" s="5"/>
      <c r="AB453" s="5"/>
      <c r="AC453" s="5"/>
      <c r="AD453" s="5"/>
    </row>
    <row r="454" spans="1:33">
      <c r="A454" s="15">
        <v>17453</v>
      </c>
      <c r="B454" s="45" t="s">
        <v>10645</v>
      </c>
      <c r="C454" s="5" t="s">
        <v>1563</v>
      </c>
      <c r="D454" s="5" t="s">
        <v>1564</v>
      </c>
      <c r="I454" s="5"/>
      <c r="J454" s="2" t="s">
        <v>36</v>
      </c>
      <c r="K454" s="2" t="s">
        <v>37</v>
      </c>
      <c r="M454" s="5" t="s">
        <v>38</v>
      </c>
      <c r="N454" s="5" t="s">
        <v>1579</v>
      </c>
      <c r="O454" s="19">
        <v>12</v>
      </c>
      <c r="P454" s="5">
        <v>40</v>
      </c>
      <c r="Q454" s="8" t="s">
        <v>5</v>
      </c>
      <c r="R454" s="5" t="s">
        <v>1326</v>
      </c>
      <c r="S454" s="5" t="s">
        <v>1327</v>
      </c>
      <c r="T454" s="5"/>
      <c r="U454" s="5"/>
      <c r="V454" s="8" t="s">
        <v>6</v>
      </c>
      <c r="W454" s="5">
        <v>125</v>
      </c>
      <c r="Z454" s="5"/>
      <c r="AA454" s="5"/>
      <c r="AB454" s="5"/>
      <c r="AC454" s="5"/>
      <c r="AD454" s="5"/>
    </row>
    <row r="455" spans="1:33">
      <c r="A455" s="15">
        <v>17454</v>
      </c>
      <c r="B455" s="45" t="s">
        <v>10645</v>
      </c>
      <c r="C455" s="5" t="s">
        <v>1565</v>
      </c>
      <c r="D455" s="5" t="s">
        <v>1566</v>
      </c>
      <c r="I455" s="5"/>
      <c r="J455" s="2" t="s">
        <v>36</v>
      </c>
      <c r="K455" s="2" t="s">
        <v>37</v>
      </c>
      <c r="M455" s="5" t="s">
        <v>38</v>
      </c>
      <c r="N455" s="5" t="s">
        <v>1580</v>
      </c>
      <c r="O455" s="19">
        <v>12</v>
      </c>
      <c r="P455" s="5">
        <v>34</v>
      </c>
      <c r="Q455" s="8" t="s">
        <v>5</v>
      </c>
      <c r="R455" s="5" t="s">
        <v>1326</v>
      </c>
      <c r="S455" s="5" t="s">
        <v>1327</v>
      </c>
      <c r="T455" s="5"/>
      <c r="U455" s="5"/>
      <c r="V455" s="8" t="s">
        <v>6</v>
      </c>
      <c r="W455" s="5">
        <v>31</v>
      </c>
      <c r="Z455" s="5"/>
      <c r="AA455" s="5"/>
      <c r="AB455" s="5"/>
      <c r="AC455" s="5"/>
      <c r="AD455" s="5"/>
    </row>
    <row r="456" spans="1:33">
      <c r="A456" s="15">
        <v>17455</v>
      </c>
      <c r="B456" s="45" t="s">
        <v>10645</v>
      </c>
      <c r="C456" s="5" t="s">
        <v>1568</v>
      </c>
      <c r="D456" s="5" t="s">
        <v>1569</v>
      </c>
      <c r="E456" s="5" t="s">
        <v>1567</v>
      </c>
      <c r="I456" s="5"/>
      <c r="J456" s="2" t="s">
        <v>36</v>
      </c>
      <c r="K456" s="2" t="s">
        <v>37</v>
      </c>
      <c r="L456" s="5" t="s">
        <v>1570</v>
      </c>
      <c r="M456" s="5" t="s">
        <v>38</v>
      </c>
      <c r="N456" s="5" t="s">
        <v>1581</v>
      </c>
      <c r="O456" s="19">
        <v>14</v>
      </c>
      <c r="P456" s="5">
        <v>27</v>
      </c>
      <c r="Q456" s="8" t="s">
        <v>5</v>
      </c>
      <c r="R456" s="5" t="s">
        <v>1326</v>
      </c>
      <c r="S456" s="5" t="s">
        <v>1327</v>
      </c>
      <c r="T456" s="5"/>
      <c r="U456" s="5"/>
      <c r="V456" s="8" t="s">
        <v>40</v>
      </c>
      <c r="W456" s="5">
        <v>20</v>
      </c>
      <c r="Z456" s="5"/>
      <c r="AA456" s="5"/>
      <c r="AB456" s="5"/>
      <c r="AC456" s="5"/>
      <c r="AD456" s="5"/>
    </row>
    <row r="457" spans="1:33">
      <c r="A457" s="15">
        <v>17456</v>
      </c>
      <c r="B457" s="45" t="s">
        <v>10624</v>
      </c>
      <c r="C457" s="5" t="s">
        <v>1582</v>
      </c>
      <c r="I457" s="5"/>
      <c r="J457" s="2" t="s">
        <v>36</v>
      </c>
      <c r="K457" s="2" t="s">
        <v>37</v>
      </c>
      <c r="M457" s="5" t="s">
        <v>38</v>
      </c>
      <c r="N457" s="5" t="s">
        <v>1612</v>
      </c>
      <c r="O457" s="19">
        <v>11</v>
      </c>
      <c r="P457" s="5">
        <v>31</v>
      </c>
      <c r="Q457" s="8" t="s">
        <v>5</v>
      </c>
      <c r="R457" s="5" t="s">
        <v>1326</v>
      </c>
      <c r="S457" s="5" t="s">
        <v>1327</v>
      </c>
      <c r="T457" s="5"/>
      <c r="U457" s="5"/>
      <c r="V457" s="8" t="s">
        <v>40</v>
      </c>
      <c r="W457" s="5">
        <v>10</v>
      </c>
      <c r="Z457" s="5"/>
      <c r="AA457" s="5"/>
      <c r="AB457" s="5"/>
      <c r="AC457" s="5"/>
      <c r="AD457" s="5"/>
    </row>
    <row r="458" spans="1:33">
      <c r="A458" s="15">
        <v>17457</v>
      </c>
      <c r="B458" s="45" t="s">
        <v>10624</v>
      </c>
      <c r="C458" s="5" t="s">
        <v>1583</v>
      </c>
      <c r="D458" s="5" t="s">
        <v>1528</v>
      </c>
      <c r="I458" s="5"/>
      <c r="J458" s="2" t="s">
        <v>36</v>
      </c>
      <c r="K458" s="2" t="s">
        <v>37</v>
      </c>
      <c r="M458" s="5" t="s">
        <v>38</v>
      </c>
      <c r="N458" s="5" t="s">
        <v>1613</v>
      </c>
      <c r="O458" s="19">
        <v>8</v>
      </c>
      <c r="P458" s="5">
        <v>18</v>
      </c>
      <c r="Q458" s="8" t="s">
        <v>5</v>
      </c>
      <c r="R458" s="5" t="s">
        <v>1326</v>
      </c>
      <c r="S458" s="5" t="s">
        <v>1327</v>
      </c>
      <c r="T458" s="5"/>
      <c r="U458" s="5"/>
      <c r="V458" s="8" t="s">
        <v>6</v>
      </c>
      <c r="W458" s="5">
        <v>10</v>
      </c>
      <c r="Z458" s="5"/>
      <c r="AA458" s="5"/>
      <c r="AB458" s="5"/>
      <c r="AC458" s="5"/>
      <c r="AD458" s="5"/>
    </row>
    <row r="459" spans="1:33">
      <c r="A459" s="15">
        <v>17458</v>
      </c>
      <c r="B459" s="45" t="s">
        <v>8123</v>
      </c>
      <c r="C459" s="5" t="s">
        <v>1584</v>
      </c>
      <c r="I459" s="5"/>
      <c r="J459" s="2" t="s">
        <v>36</v>
      </c>
      <c r="K459" s="2" t="s">
        <v>37</v>
      </c>
      <c r="M459" s="5" t="s">
        <v>38</v>
      </c>
      <c r="N459" s="5" t="s">
        <v>1614</v>
      </c>
      <c r="O459" s="19">
        <v>7</v>
      </c>
      <c r="P459" s="5">
        <v>27</v>
      </c>
      <c r="Q459" s="8" t="s">
        <v>5</v>
      </c>
      <c r="R459" s="5" t="s">
        <v>1326</v>
      </c>
      <c r="S459" s="5" t="s">
        <v>1327</v>
      </c>
      <c r="T459" s="5"/>
      <c r="U459" s="5"/>
      <c r="V459" s="8" t="s">
        <v>6</v>
      </c>
      <c r="W459" s="5">
        <v>39</v>
      </c>
      <c r="Z459" s="5"/>
      <c r="AA459" s="5"/>
      <c r="AB459" s="5"/>
      <c r="AC459" s="5"/>
      <c r="AD459" s="5"/>
    </row>
    <row r="460" spans="1:33">
      <c r="A460" s="15">
        <v>17459</v>
      </c>
      <c r="B460" s="45" t="s">
        <v>10645</v>
      </c>
      <c r="C460" s="5" t="s">
        <v>1585</v>
      </c>
      <c r="I460" s="5"/>
      <c r="J460" s="2" t="s">
        <v>36</v>
      </c>
      <c r="K460" s="2" t="s">
        <v>37</v>
      </c>
      <c r="M460" s="5" t="s">
        <v>38</v>
      </c>
      <c r="N460" s="5" t="s">
        <v>1615</v>
      </c>
      <c r="O460" s="19">
        <v>8</v>
      </c>
      <c r="P460" s="5">
        <v>42</v>
      </c>
      <c r="Q460" s="8" t="s">
        <v>117</v>
      </c>
      <c r="R460" s="5" t="s">
        <v>1326</v>
      </c>
      <c r="S460" s="5" t="s">
        <v>1327</v>
      </c>
      <c r="T460" s="5"/>
      <c r="U460" s="5"/>
      <c r="V460" s="8" t="s">
        <v>6</v>
      </c>
      <c r="W460" s="5">
        <v>11</v>
      </c>
      <c r="Z460" s="5"/>
      <c r="AA460" s="5"/>
      <c r="AB460" s="5"/>
      <c r="AC460" s="5"/>
      <c r="AD460" s="5"/>
    </row>
    <row r="461" spans="1:33">
      <c r="A461" s="15">
        <v>17460</v>
      </c>
      <c r="B461" s="45" t="s">
        <v>10641</v>
      </c>
      <c r="C461" s="5" t="s">
        <v>1587</v>
      </c>
      <c r="D461" s="5" t="s">
        <v>1586</v>
      </c>
      <c r="I461" s="5"/>
      <c r="J461" s="2" t="s">
        <v>36</v>
      </c>
      <c r="K461" s="2" t="s">
        <v>37</v>
      </c>
      <c r="M461" s="5" t="s">
        <v>38</v>
      </c>
      <c r="N461" s="5" t="s">
        <v>1616</v>
      </c>
      <c r="O461" s="19">
        <v>11</v>
      </c>
      <c r="P461" s="5">
        <v>30</v>
      </c>
      <c r="Q461" s="8" t="s">
        <v>5</v>
      </c>
      <c r="R461" s="5" t="s">
        <v>1326</v>
      </c>
      <c r="S461" s="5" t="s">
        <v>1327</v>
      </c>
      <c r="T461" s="5"/>
      <c r="U461" s="5"/>
      <c r="V461" s="8" t="s">
        <v>6</v>
      </c>
      <c r="W461" s="5">
        <v>8</v>
      </c>
      <c r="Z461" s="5"/>
      <c r="AA461" s="5"/>
      <c r="AB461" s="5"/>
      <c r="AC461" s="5"/>
      <c r="AD461" s="5"/>
    </row>
    <row r="462" spans="1:33">
      <c r="A462" s="15">
        <v>17461</v>
      </c>
      <c r="B462" s="45" t="s">
        <v>10640</v>
      </c>
      <c r="C462" s="5" t="s">
        <v>1588</v>
      </c>
      <c r="I462" s="5"/>
      <c r="J462" s="2" t="s">
        <v>36</v>
      </c>
      <c r="K462" s="2" t="s">
        <v>37</v>
      </c>
      <c r="M462" s="5" t="s">
        <v>38</v>
      </c>
      <c r="N462" s="5" t="s">
        <v>1617</v>
      </c>
      <c r="O462" s="19">
        <v>10</v>
      </c>
      <c r="P462" s="5">
        <v>47</v>
      </c>
      <c r="Q462" s="8" t="s">
        <v>5</v>
      </c>
      <c r="R462" s="5" t="s">
        <v>1326</v>
      </c>
      <c r="S462" s="5" t="s">
        <v>1327</v>
      </c>
      <c r="T462" s="5"/>
      <c r="U462" s="5"/>
      <c r="V462" s="8" t="s">
        <v>6</v>
      </c>
      <c r="W462" s="5">
        <v>19</v>
      </c>
      <c r="Z462" s="5"/>
      <c r="AA462" s="5"/>
      <c r="AB462" s="5"/>
      <c r="AC462" s="5"/>
      <c r="AD462" s="5"/>
    </row>
    <row r="463" spans="1:33">
      <c r="A463" s="15">
        <v>17462</v>
      </c>
      <c r="B463" s="45" t="s">
        <v>10640</v>
      </c>
      <c r="C463" s="5" t="s">
        <v>1589</v>
      </c>
      <c r="I463" s="5"/>
      <c r="J463" s="2" t="s">
        <v>36</v>
      </c>
      <c r="K463" s="2" t="s">
        <v>37</v>
      </c>
      <c r="M463" s="5" t="s">
        <v>38</v>
      </c>
      <c r="N463" s="5" t="s">
        <v>1618</v>
      </c>
      <c r="O463" s="19">
        <v>12</v>
      </c>
      <c r="P463" s="5">
        <v>45</v>
      </c>
      <c r="Q463" s="8" t="s">
        <v>5</v>
      </c>
      <c r="R463" s="5" t="s">
        <v>1326</v>
      </c>
      <c r="S463" s="5" t="s">
        <v>1327</v>
      </c>
      <c r="T463" s="5"/>
      <c r="U463" s="5"/>
      <c r="V463" s="8" t="s">
        <v>40</v>
      </c>
      <c r="W463" s="5">
        <v>5</v>
      </c>
      <c r="Z463" s="5"/>
      <c r="AA463" s="5"/>
      <c r="AB463" s="5"/>
      <c r="AC463" s="5"/>
      <c r="AD463" s="5"/>
    </row>
    <row r="464" spans="1:33">
      <c r="A464" s="15">
        <v>17463</v>
      </c>
      <c r="B464" s="45" t="s">
        <v>10640</v>
      </c>
      <c r="C464" s="5" t="s">
        <v>1590</v>
      </c>
      <c r="I464" s="5"/>
      <c r="J464" s="2" t="s">
        <v>36</v>
      </c>
      <c r="K464" s="2" t="s">
        <v>37</v>
      </c>
      <c r="M464" s="5" t="s">
        <v>38</v>
      </c>
      <c r="N464" s="5" t="s">
        <v>1619</v>
      </c>
      <c r="O464" s="19">
        <v>10</v>
      </c>
      <c r="P464" s="5">
        <v>68</v>
      </c>
      <c r="Q464" s="8" t="s">
        <v>5</v>
      </c>
      <c r="R464" s="5" t="s">
        <v>1326</v>
      </c>
      <c r="S464" s="5" t="s">
        <v>1327</v>
      </c>
      <c r="T464" s="5"/>
      <c r="U464" s="5"/>
      <c r="V464" s="8" t="s">
        <v>6</v>
      </c>
      <c r="W464" s="5">
        <v>7</v>
      </c>
      <c r="Z464" s="5"/>
      <c r="AA464" s="5"/>
      <c r="AB464" s="5"/>
      <c r="AC464" s="5"/>
      <c r="AD464" s="5"/>
    </row>
    <row r="465" spans="1:30">
      <c r="A465" s="15">
        <v>17464</v>
      </c>
      <c r="B465" s="45" t="s">
        <v>6569</v>
      </c>
      <c r="C465" s="5" t="s">
        <v>1591</v>
      </c>
      <c r="D465" s="5" t="s">
        <v>1592</v>
      </c>
      <c r="I465" s="5"/>
      <c r="J465" s="2" t="s">
        <v>36</v>
      </c>
      <c r="K465" s="2" t="s">
        <v>37</v>
      </c>
      <c r="L465" s="5" t="s">
        <v>1593</v>
      </c>
      <c r="M465" s="5" t="s">
        <v>38</v>
      </c>
      <c r="N465" s="5" t="s">
        <v>1620</v>
      </c>
      <c r="O465" s="19">
        <v>17</v>
      </c>
      <c r="P465" s="5">
        <v>65</v>
      </c>
      <c r="Q465" s="8" t="s">
        <v>5</v>
      </c>
      <c r="R465" s="5" t="s">
        <v>1326</v>
      </c>
      <c r="S465" s="5" t="s">
        <v>1327</v>
      </c>
      <c r="T465" s="5"/>
      <c r="U465" s="5"/>
      <c r="V465" s="8" t="s">
        <v>6</v>
      </c>
      <c r="W465" s="5">
        <v>33</v>
      </c>
      <c r="Z465" s="5"/>
      <c r="AA465" s="5"/>
      <c r="AB465" s="5"/>
      <c r="AC465" s="5"/>
      <c r="AD465" s="5"/>
    </row>
    <row r="466" spans="1:30">
      <c r="A466" s="15">
        <v>17465</v>
      </c>
      <c r="B466" s="45" t="s">
        <v>6569</v>
      </c>
      <c r="C466" s="5" t="s">
        <v>1594</v>
      </c>
      <c r="I466" s="5"/>
      <c r="J466" s="2" t="s">
        <v>36</v>
      </c>
      <c r="K466" s="2" t="s">
        <v>37</v>
      </c>
      <c r="M466" s="5" t="s">
        <v>38</v>
      </c>
      <c r="N466" s="5" t="s">
        <v>1621</v>
      </c>
      <c r="O466" s="19">
        <v>13</v>
      </c>
      <c r="P466" s="5">
        <v>25</v>
      </c>
      <c r="Q466" s="8" t="s">
        <v>5</v>
      </c>
      <c r="R466" s="5" t="s">
        <v>1326</v>
      </c>
      <c r="S466" s="5" t="s">
        <v>1327</v>
      </c>
      <c r="T466" s="5"/>
      <c r="U466" s="5"/>
      <c r="V466" s="8" t="s">
        <v>6</v>
      </c>
      <c r="W466" s="5">
        <v>24</v>
      </c>
      <c r="Z466" s="5"/>
      <c r="AA466" s="5"/>
      <c r="AB466" s="5"/>
      <c r="AC466" s="5"/>
      <c r="AD466" s="5"/>
    </row>
    <row r="467" spans="1:30">
      <c r="A467" s="15">
        <v>17466</v>
      </c>
      <c r="B467" s="45" t="s">
        <v>6569</v>
      </c>
      <c r="C467" s="5" t="s">
        <v>1594</v>
      </c>
      <c r="D467" s="5" t="s">
        <v>1595</v>
      </c>
      <c r="I467" s="5"/>
      <c r="J467" s="2" t="s">
        <v>36</v>
      </c>
      <c r="K467" s="2" t="s">
        <v>37</v>
      </c>
      <c r="M467" s="5" t="s">
        <v>38</v>
      </c>
      <c r="N467" s="5" t="s">
        <v>1622</v>
      </c>
      <c r="O467" s="19">
        <v>7</v>
      </c>
      <c r="P467" s="5">
        <v>36</v>
      </c>
      <c r="Q467" s="8" t="s">
        <v>5</v>
      </c>
      <c r="R467" s="5" t="s">
        <v>1326</v>
      </c>
      <c r="S467" s="5" t="s">
        <v>1327</v>
      </c>
      <c r="T467" s="5"/>
      <c r="U467" s="5"/>
      <c r="V467" s="8" t="s">
        <v>6</v>
      </c>
      <c r="W467" s="5">
        <v>26</v>
      </c>
      <c r="Z467" s="5"/>
      <c r="AA467" s="5"/>
      <c r="AB467" s="5"/>
      <c r="AC467" s="5"/>
      <c r="AD467" s="5"/>
    </row>
    <row r="468" spans="1:30">
      <c r="A468" s="15">
        <v>17467</v>
      </c>
      <c r="B468" s="45" t="s">
        <v>6569</v>
      </c>
      <c r="C468" s="5" t="s">
        <v>1596</v>
      </c>
      <c r="I468" s="5"/>
      <c r="J468" s="2" t="s">
        <v>36</v>
      </c>
      <c r="K468" s="2" t="s">
        <v>37</v>
      </c>
      <c r="M468" s="5" t="s">
        <v>38</v>
      </c>
      <c r="N468" s="5" t="s">
        <v>1623</v>
      </c>
      <c r="O468" s="19">
        <v>7</v>
      </c>
      <c r="P468" s="5">
        <v>19</v>
      </c>
      <c r="Q468" s="8" t="s">
        <v>117</v>
      </c>
      <c r="R468" s="5" t="s">
        <v>1326</v>
      </c>
      <c r="S468" s="5" t="s">
        <v>1327</v>
      </c>
      <c r="T468" s="5"/>
      <c r="U468" s="5"/>
      <c r="V468" s="8" t="s">
        <v>6</v>
      </c>
      <c r="W468" s="5">
        <v>2</v>
      </c>
      <c r="Z468" s="5"/>
      <c r="AA468" s="5"/>
      <c r="AB468" s="5"/>
      <c r="AC468" s="5"/>
      <c r="AD468" s="5"/>
    </row>
    <row r="469" spans="1:30">
      <c r="A469" s="15">
        <v>17468</v>
      </c>
      <c r="B469" s="45" t="s">
        <v>10640</v>
      </c>
      <c r="C469" s="5" t="s">
        <v>1597</v>
      </c>
      <c r="I469" s="5"/>
      <c r="J469" s="2" t="s">
        <v>36</v>
      </c>
      <c r="K469" s="2" t="s">
        <v>37</v>
      </c>
      <c r="M469" s="5" t="s">
        <v>38</v>
      </c>
      <c r="N469" s="5" t="s">
        <v>1624</v>
      </c>
      <c r="O469" s="19">
        <v>8</v>
      </c>
      <c r="P469" s="5">
        <v>31</v>
      </c>
      <c r="Q469" s="8" t="s">
        <v>5</v>
      </c>
      <c r="R469" s="5" t="s">
        <v>1326</v>
      </c>
      <c r="S469" s="5" t="s">
        <v>1327</v>
      </c>
      <c r="T469" s="5"/>
      <c r="U469" s="5"/>
      <c r="V469" s="8" t="s">
        <v>6</v>
      </c>
      <c r="W469" s="5">
        <v>6</v>
      </c>
      <c r="Z469" s="5"/>
      <c r="AA469" s="5"/>
      <c r="AB469" s="5"/>
      <c r="AC469" s="5"/>
      <c r="AD469" s="5"/>
    </row>
    <row r="470" spans="1:30">
      <c r="A470" s="15">
        <v>17469</v>
      </c>
      <c r="B470" s="45" t="s">
        <v>10195</v>
      </c>
      <c r="C470" s="5" t="s">
        <v>1598</v>
      </c>
      <c r="I470" s="5"/>
      <c r="J470" s="2" t="s">
        <v>36</v>
      </c>
      <c r="K470" s="2" t="s">
        <v>37</v>
      </c>
      <c r="M470" s="5" t="s">
        <v>38</v>
      </c>
      <c r="N470" s="5" t="s">
        <v>1625</v>
      </c>
      <c r="O470" s="19">
        <v>12</v>
      </c>
      <c r="P470" s="5">
        <v>57</v>
      </c>
      <c r="Q470" s="8" t="s">
        <v>5</v>
      </c>
      <c r="R470" s="5" t="s">
        <v>1326</v>
      </c>
      <c r="S470" s="5" t="s">
        <v>1327</v>
      </c>
      <c r="T470" s="5"/>
      <c r="U470" s="5"/>
      <c r="V470" s="8" t="s">
        <v>6</v>
      </c>
      <c r="W470" s="5">
        <v>17</v>
      </c>
      <c r="Z470" s="5"/>
      <c r="AA470" s="5"/>
      <c r="AB470" s="5"/>
      <c r="AC470" s="5"/>
      <c r="AD470" s="5"/>
    </row>
    <row r="471" spans="1:30">
      <c r="A471" s="15">
        <v>17470</v>
      </c>
      <c r="B471" s="45" t="s">
        <v>10646</v>
      </c>
      <c r="C471" s="5" t="s">
        <v>1599</v>
      </c>
      <c r="I471" s="5"/>
      <c r="J471" s="2" t="s">
        <v>36</v>
      </c>
      <c r="K471" s="2" t="s">
        <v>37</v>
      </c>
      <c r="M471" s="5" t="s">
        <v>38</v>
      </c>
      <c r="N471" s="5" t="s">
        <v>1626</v>
      </c>
      <c r="O471" s="19">
        <v>10</v>
      </c>
      <c r="P471" s="5">
        <v>32</v>
      </c>
      <c r="Q471" s="8" t="s">
        <v>117</v>
      </c>
      <c r="R471" s="5" t="s">
        <v>1326</v>
      </c>
      <c r="S471" s="5" t="s">
        <v>1327</v>
      </c>
      <c r="T471" s="5"/>
      <c r="U471" s="5"/>
      <c r="V471" s="8" t="s">
        <v>6</v>
      </c>
      <c r="W471" s="5">
        <v>17</v>
      </c>
      <c r="Z471" s="5"/>
      <c r="AA471" s="5"/>
      <c r="AB471" s="5"/>
      <c r="AC471" s="5"/>
      <c r="AD471" s="5"/>
    </row>
    <row r="472" spans="1:30">
      <c r="A472" s="15">
        <v>17471</v>
      </c>
      <c r="B472" s="45" t="s">
        <v>10646</v>
      </c>
      <c r="C472" s="5" t="s">
        <v>1603</v>
      </c>
      <c r="D472" s="5" t="s">
        <v>1602</v>
      </c>
      <c r="I472" s="5"/>
      <c r="J472" s="2" t="s">
        <v>36</v>
      </c>
      <c r="K472" s="2" t="s">
        <v>37</v>
      </c>
      <c r="M472" s="5" t="s">
        <v>38</v>
      </c>
      <c r="N472" s="5" t="s">
        <v>1627</v>
      </c>
      <c r="O472" s="19">
        <v>9</v>
      </c>
      <c r="P472" s="5">
        <v>34</v>
      </c>
      <c r="Q472" s="8" t="s">
        <v>117</v>
      </c>
      <c r="R472" s="5" t="s">
        <v>1600</v>
      </c>
      <c r="S472" s="5" t="s">
        <v>1601</v>
      </c>
      <c r="T472" s="5"/>
      <c r="U472" s="5"/>
      <c r="V472" s="8" t="s">
        <v>6</v>
      </c>
      <c r="W472" s="5">
        <v>23</v>
      </c>
      <c r="Z472" s="5"/>
      <c r="AA472" s="5"/>
      <c r="AB472" s="5"/>
      <c r="AC472" s="5"/>
      <c r="AD472" s="5"/>
    </row>
    <row r="473" spans="1:30">
      <c r="A473" s="15">
        <v>17472</v>
      </c>
      <c r="B473" s="45" t="s">
        <v>10639</v>
      </c>
      <c r="C473" s="5" t="s">
        <v>1604</v>
      </c>
      <c r="D473" s="5" t="s">
        <v>1605</v>
      </c>
      <c r="E473" s="5" t="s">
        <v>1606</v>
      </c>
      <c r="I473" s="5"/>
      <c r="J473" s="2" t="s">
        <v>36</v>
      </c>
      <c r="K473" s="2" t="s">
        <v>37</v>
      </c>
      <c r="L473" s="5" t="s">
        <v>1607</v>
      </c>
      <c r="M473" s="5" t="s">
        <v>38</v>
      </c>
      <c r="N473" s="5" t="s">
        <v>1628</v>
      </c>
      <c r="O473" s="19">
        <v>10</v>
      </c>
      <c r="P473" s="5">
        <v>37</v>
      </c>
      <c r="Q473" s="8" t="s">
        <v>5</v>
      </c>
      <c r="R473" s="5" t="s">
        <v>1326</v>
      </c>
      <c r="S473" s="5" t="s">
        <v>1327</v>
      </c>
      <c r="T473" s="5"/>
      <c r="U473" s="5"/>
      <c r="V473" s="8" t="s">
        <v>6</v>
      </c>
      <c r="W473" s="5">
        <v>108</v>
      </c>
      <c r="Z473" s="5"/>
      <c r="AA473" s="5"/>
      <c r="AB473" s="5"/>
      <c r="AC473" s="5"/>
      <c r="AD473" s="5"/>
    </row>
    <row r="474" spans="1:30">
      <c r="A474" s="15">
        <v>17473</v>
      </c>
      <c r="B474" s="45" t="s">
        <v>10639</v>
      </c>
      <c r="C474" s="5" t="s">
        <v>1608</v>
      </c>
      <c r="E474" s="5" t="s">
        <v>1609</v>
      </c>
      <c r="I474" s="5"/>
      <c r="J474" s="2" t="s">
        <v>36</v>
      </c>
      <c r="K474" s="2" t="s">
        <v>37</v>
      </c>
      <c r="M474" s="5" t="s">
        <v>38</v>
      </c>
      <c r="N474" s="5" t="s">
        <v>1629</v>
      </c>
      <c r="O474" s="19">
        <v>12</v>
      </c>
      <c r="P474" s="5">
        <v>52</v>
      </c>
      <c r="Q474" s="8" t="s">
        <v>5</v>
      </c>
      <c r="R474" s="5" t="s">
        <v>1326</v>
      </c>
      <c r="S474" s="5" t="s">
        <v>1327</v>
      </c>
      <c r="T474" s="5"/>
      <c r="U474" s="5"/>
      <c r="V474" s="8" t="s">
        <v>6</v>
      </c>
      <c r="W474" s="5">
        <v>17</v>
      </c>
      <c r="Z474" s="5"/>
      <c r="AA474" s="5"/>
      <c r="AB474" s="5"/>
      <c r="AC474" s="5"/>
      <c r="AD474" s="5"/>
    </row>
    <row r="475" spans="1:30">
      <c r="A475" s="15">
        <v>17474</v>
      </c>
      <c r="B475" s="45" t="s">
        <v>10642</v>
      </c>
      <c r="C475" s="5" t="s">
        <v>1610</v>
      </c>
      <c r="D475" s="5" t="s">
        <v>1611</v>
      </c>
      <c r="I475" s="5"/>
      <c r="J475" s="2" t="s">
        <v>36</v>
      </c>
      <c r="K475" s="2" t="s">
        <v>37</v>
      </c>
      <c r="M475" s="5" t="s">
        <v>38</v>
      </c>
      <c r="N475" s="5" t="s">
        <v>1630</v>
      </c>
      <c r="O475" s="19">
        <v>10</v>
      </c>
      <c r="P475" s="5">
        <v>55</v>
      </c>
      <c r="Q475" s="8" t="s">
        <v>5</v>
      </c>
      <c r="R475" s="5" t="s">
        <v>1326</v>
      </c>
      <c r="S475" s="5" t="s">
        <v>1327</v>
      </c>
      <c r="T475" s="5"/>
      <c r="U475" s="5"/>
      <c r="V475" s="8" t="s">
        <v>6</v>
      </c>
      <c r="W475" s="5">
        <v>6</v>
      </c>
      <c r="Z475" s="5"/>
      <c r="AA475" s="5"/>
      <c r="AB475" s="5"/>
      <c r="AC475" s="5"/>
      <c r="AD475" s="5"/>
    </row>
    <row r="476" spans="1:30">
      <c r="A476" s="15">
        <v>17475</v>
      </c>
      <c r="B476" s="45" t="s">
        <v>10641</v>
      </c>
      <c r="C476" s="5" t="s">
        <v>1632</v>
      </c>
      <c r="I476" s="5"/>
      <c r="J476" s="2" t="s">
        <v>36</v>
      </c>
      <c r="K476" s="2" t="s">
        <v>37</v>
      </c>
      <c r="M476" s="5" t="s">
        <v>38</v>
      </c>
      <c r="N476" s="5" t="s">
        <v>1631</v>
      </c>
      <c r="O476" s="19">
        <v>8</v>
      </c>
      <c r="P476" s="5">
        <v>26</v>
      </c>
      <c r="Q476" s="8" t="s">
        <v>5</v>
      </c>
      <c r="R476" s="5" t="s">
        <v>1326</v>
      </c>
      <c r="S476" s="5" t="s">
        <v>1327</v>
      </c>
      <c r="T476" s="5"/>
      <c r="U476" s="5"/>
      <c r="V476" s="8" t="s">
        <v>6</v>
      </c>
      <c r="W476" s="5">
        <v>5</v>
      </c>
      <c r="Z476" s="5"/>
      <c r="AA476" s="5"/>
      <c r="AB476" s="5"/>
      <c r="AC476" s="5"/>
      <c r="AD476" s="5"/>
    </row>
    <row r="477" spans="1:30">
      <c r="A477" s="15">
        <v>17476</v>
      </c>
      <c r="B477" s="45" t="s">
        <v>6569</v>
      </c>
      <c r="C477" s="5" t="s">
        <v>1633</v>
      </c>
      <c r="I477" s="5"/>
      <c r="J477" s="2" t="s">
        <v>36</v>
      </c>
      <c r="K477" s="2" t="s">
        <v>37</v>
      </c>
      <c r="M477" s="5" t="s">
        <v>38</v>
      </c>
      <c r="N477" s="5" t="s">
        <v>1640</v>
      </c>
      <c r="O477" s="19">
        <v>13</v>
      </c>
      <c r="P477" s="5">
        <v>40</v>
      </c>
      <c r="Q477" s="8" t="s">
        <v>5</v>
      </c>
      <c r="R477" s="5" t="s">
        <v>1326</v>
      </c>
      <c r="S477" s="5" t="s">
        <v>1327</v>
      </c>
      <c r="T477" s="5"/>
      <c r="U477" s="5"/>
      <c r="V477" s="8" t="s">
        <v>6</v>
      </c>
      <c r="W477" s="5">
        <v>3</v>
      </c>
      <c r="Z477" s="5"/>
      <c r="AA477" s="5"/>
      <c r="AB477" s="5"/>
      <c r="AC477" s="5"/>
      <c r="AD477" s="5"/>
    </row>
    <row r="478" spans="1:30">
      <c r="A478" s="15">
        <v>17477</v>
      </c>
      <c r="B478" s="45" t="s">
        <v>7545</v>
      </c>
      <c r="C478" s="5" t="s">
        <v>1634</v>
      </c>
      <c r="I478" s="5"/>
      <c r="J478" s="2" t="s">
        <v>36</v>
      </c>
      <c r="K478" s="2" t="s">
        <v>37</v>
      </c>
      <c r="M478" s="5" t="s">
        <v>38</v>
      </c>
      <c r="N478" s="5" t="s">
        <v>1641</v>
      </c>
      <c r="O478" s="19">
        <v>13</v>
      </c>
      <c r="P478" s="5">
        <v>29</v>
      </c>
      <c r="Q478" s="8" t="s">
        <v>117</v>
      </c>
      <c r="R478" s="5" t="s">
        <v>1326</v>
      </c>
      <c r="S478" s="5" t="s">
        <v>1327</v>
      </c>
      <c r="T478" s="5"/>
      <c r="U478" s="5"/>
      <c r="V478" s="8" t="s">
        <v>40</v>
      </c>
      <c r="W478" s="5">
        <v>3</v>
      </c>
      <c r="Z478" s="5"/>
      <c r="AA478" s="5"/>
      <c r="AB478" s="5"/>
      <c r="AC478" s="5"/>
      <c r="AD478" s="5"/>
    </row>
    <row r="479" spans="1:30">
      <c r="A479" s="15">
        <v>17478</v>
      </c>
      <c r="B479" s="45" t="s">
        <v>10628</v>
      </c>
      <c r="C479" s="5" t="s">
        <v>1635</v>
      </c>
      <c r="I479" s="5"/>
      <c r="J479" s="2" t="s">
        <v>36</v>
      </c>
      <c r="K479" s="2" t="s">
        <v>37</v>
      </c>
      <c r="M479" s="5" t="s">
        <v>38</v>
      </c>
      <c r="N479" s="5" t="s">
        <v>1642</v>
      </c>
      <c r="O479" s="19">
        <v>8</v>
      </c>
      <c r="P479" s="5">
        <v>31</v>
      </c>
      <c r="Q479" s="8" t="s">
        <v>5</v>
      </c>
      <c r="R479" s="5" t="s">
        <v>1326</v>
      </c>
      <c r="S479" s="5" t="s">
        <v>1327</v>
      </c>
      <c r="T479" s="5"/>
      <c r="U479" s="5"/>
      <c r="V479" s="8" t="s">
        <v>6</v>
      </c>
      <c r="W479" s="5">
        <v>124</v>
      </c>
      <c r="Z479" s="5"/>
      <c r="AA479" s="5"/>
      <c r="AB479" s="5"/>
      <c r="AC479" s="5"/>
      <c r="AD479" s="5"/>
    </row>
    <row r="480" spans="1:30">
      <c r="A480" s="15">
        <v>17479</v>
      </c>
      <c r="B480" s="45" t="s">
        <v>10628</v>
      </c>
      <c r="C480" s="5" t="s">
        <v>1636</v>
      </c>
      <c r="I480" s="5"/>
      <c r="J480" s="2" t="s">
        <v>36</v>
      </c>
      <c r="K480" s="2" t="s">
        <v>37</v>
      </c>
      <c r="L480" s="5" t="s">
        <v>1425</v>
      </c>
      <c r="M480" s="5" t="s">
        <v>38</v>
      </c>
      <c r="N480" s="5" t="s">
        <v>1643</v>
      </c>
      <c r="O480" s="19">
        <v>9</v>
      </c>
      <c r="P480" s="5">
        <v>47</v>
      </c>
      <c r="Q480" s="8" t="s">
        <v>5</v>
      </c>
      <c r="R480" s="5" t="s">
        <v>1326</v>
      </c>
      <c r="S480" s="5" t="s">
        <v>1327</v>
      </c>
      <c r="T480" s="5"/>
      <c r="U480" s="5"/>
      <c r="V480" s="8" t="s">
        <v>6</v>
      </c>
      <c r="W480" s="5">
        <v>49</v>
      </c>
      <c r="Z480" s="5"/>
      <c r="AA480" s="5"/>
      <c r="AB480" s="5"/>
      <c r="AC480" s="5"/>
      <c r="AD480" s="5"/>
    </row>
    <row r="481" spans="1:30">
      <c r="A481" s="15">
        <v>17480</v>
      </c>
      <c r="B481" s="45" t="s">
        <v>10628</v>
      </c>
      <c r="C481" s="5" t="s">
        <v>1636</v>
      </c>
      <c r="I481" s="5"/>
      <c r="J481" s="2" t="s">
        <v>36</v>
      </c>
      <c r="K481" s="2" t="s">
        <v>37</v>
      </c>
      <c r="M481" s="5" t="s">
        <v>38</v>
      </c>
      <c r="N481" s="5" t="s">
        <v>1644</v>
      </c>
      <c r="O481" s="19">
        <v>11</v>
      </c>
      <c r="P481" s="5">
        <v>55</v>
      </c>
      <c r="Q481" s="8" t="s">
        <v>5</v>
      </c>
      <c r="R481" s="5" t="s">
        <v>1326</v>
      </c>
      <c r="S481" s="5" t="s">
        <v>1327</v>
      </c>
      <c r="T481" s="5"/>
      <c r="U481" s="5"/>
      <c r="V481" s="8" t="s">
        <v>6</v>
      </c>
      <c r="W481" s="5">
        <v>46</v>
      </c>
      <c r="Z481" s="5"/>
      <c r="AA481" s="5"/>
      <c r="AB481" s="5"/>
      <c r="AC481" s="5"/>
      <c r="AD481" s="5"/>
    </row>
    <row r="482" spans="1:30">
      <c r="A482" s="15">
        <v>17481</v>
      </c>
      <c r="B482" s="45" t="s">
        <v>10628</v>
      </c>
      <c r="C482" s="5" t="s">
        <v>1637</v>
      </c>
      <c r="I482" s="5"/>
      <c r="J482" s="2" t="s">
        <v>36</v>
      </c>
      <c r="K482" s="2" t="s">
        <v>37</v>
      </c>
      <c r="M482" s="5" t="s">
        <v>38</v>
      </c>
      <c r="N482" s="5" t="s">
        <v>1645</v>
      </c>
      <c r="O482" s="19">
        <v>10</v>
      </c>
      <c r="P482" s="5">
        <v>50</v>
      </c>
      <c r="Q482" s="8" t="s">
        <v>5</v>
      </c>
      <c r="R482" s="5" t="s">
        <v>1326</v>
      </c>
      <c r="S482" s="5" t="s">
        <v>1327</v>
      </c>
      <c r="T482" s="5"/>
      <c r="U482" s="5"/>
      <c r="V482" s="8" t="s">
        <v>6</v>
      </c>
      <c r="W482" s="5">
        <v>37</v>
      </c>
      <c r="Z482" s="5"/>
      <c r="AA482" s="5"/>
      <c r="AB482" s="5"/>
      <c r="AC482" s="5"/>
      <c r="AD482" s="5"/>
    </row>
    <row r="483" spans="1:30">
      <c r="A483" s="15">
        <v>17482</v>
      </c>
      <c r="B483" s="45" t="s">
        <v>10628</v>
      </c>
      <c r="C483" s="5" t="s">
        <v>1638</v>
      </c>
      <c r="I483" s="5"/>
      <c r="J483" s="2" t="s">
        <v>36</v>
      </c>
      <c r="K483" s="2" t="s">
        <v>37</v>
      </c>
      <c r="M483" s="5" t="s">
        <v>38</v>
      </c>
      <c r="N483" s="5" t="s">
        <v>1646</v>
      </c>
      <c r="O483" s="19">
        <v>12</v>
      </c>
      <c r="P483" s="5">
        <v>53</v>
      </c>
      <c r="Q483" s="8" t="s">
        <v>117</v>
      </c>
      <c r="R483" s="5" t="s">
        <v>1326</v>
      </c>
      <c r="S483" s="5" t="s">
        <v>1327</v>
      </c>
      <c r="T483" s="5"/>
      <c r="U483" s="5"/>
      <c r="V483" s="8" t="s">
        <v>411</v>
      </c>
      <c r="W483" s="5">
        <v>17</v>
      </c>
      <c r="Z483" s="5"/>
      <c r="AA483" s="5"/>
      <c r="AB483" s="5"/>
      <c r="AC483" s="5"/>
      <c r="AD483" s="5"/>
    </row>
    <row r="484" spans="1:30">
      <c r="A484" s="15">
        <v>17483</v>
      </c>
      <c r="B484" s="45" t="s">
        <v>10642</v>
      </c>
      <c r="C484" s="5" t="s">
        <v>1639</v>
      </c>
      <c r="I484" s="5"/>
      <c r="J484" s="2" t="s">
        <v>36</v>
      </c>
      <c r="K484" s="2" t="s">
        <v>37</v>
      </c>
      <c r="M484" s="5" t="s">
        <v>38</v>
      </c>
      <c r="N484" s="5" t="s">
        <v>1647</v>
      </c>
      <c r="O484" s="19">
        <v>14</v>
      </c>
      <c r="P484" s="5">
        <v>46</v>
      </c>
      <c r="Q484" s="8" t="s">
        <v>5</v>
      </c>
      <c r="R484" s="5" t="s">
        <v>1326</v>
      </c>
      <c r="S484" s="5" t="s">
        <v>1327</v>
      </c>
      <c r="T484" s="5"/>
      <c r="U484" s="5"/>
      <c r="V484" s="8" t="s">
        <v>1492</v>
      </c>
      <c r="W484" s="5">
        <v>12</v>
      </c>
      <c r="Z484" s="5"/>
      <c r="AA484" s="5"/>
      <c r="AB484" s="5"/>
      <c r="AC484" s="5"/>
      <c r="AD484" s="5"/>
    </row>
    <row r="485" spans="1:30">
      <c r="A485" s="15">
        <v>17484</v>
      </c>
      <c r="B485" s="45" t="s">
        <v>10642</v>
      </c>
      <c r="C485" s="5" t="s">
        <v>1648</v>
      </c>
      <c r="I485" s="5"/>
      <c r="J485" s="2" t="s">
        <v>36</v>
      </c>
      <c r="K485" s="2" t="s">
        <v>37</v>
      </c>
      <c r="M485" s="5" t="s">
        <v>38</v>
      </c>
      <c r="N485" s="5" t="s">
        <v>1663</v>
      </c>
      <c r="O485" s="19">
        <v>25</v>
      </c>
      <c r="P485" s="5">
        <v>82</v>
      </c>
      <c r="Q485" s="8" t="s">
        <v>117</v>
      </c>
      <c r="R485" s="5" t="s">
        <v>1326</v>
      </c>
      <c r="S485" s="5" t="s">
        <v>1327</v>
      </c>
      <c r="T485" s="5"/>
      <c r="U485" s="5"/>
      <c r="V485" s="8" t="s">
        <v>40</v>
      </c>
      <c r="W485" s="5">
        <v>7</v>
      </c>
      <c r="Z485" s="5"/>
      <c r="AA485" s="5"/>
      <c r="AB485" s="5"/>
      <c r="AC485" s="5"/>
      <c r="AD485" s="5"/>
    </row>
    <row r="486" spans="1:30">
      <c r="A486" s="15">
        <v>17485</v>
      </c>
      <c r="B486" s="45" t="s">
        <v>10642</v>
      </c>
      <c r="C486" s="5" t="s">
        <v>1649</v>
      </c>
      <c r="D486" s="5" t="s">
        <v>1500</v>
      </c>
      <c r="I486" s="5"/>
      <c r="J486" s="2" t="s">
        <v>36</v>
      </c>
      <c r="K486" s="2" t="s">
        <v>37</v>
      </c>
      <c r="M486" s="5" t="s">
        <v>38</v>
      </c>
      <c r="N486" s="5" t="s">
        <v>1664</v>
      </c>
      <c r="O486" s="19">
        <v>13</v>
      </c>
      <c r="P486" s="5">
        <v>34</v>
      </c>
      <c r="Q486" s="8" t="s">
        <v>117</v>
      </c>
      <c r="R486" s="5" t="s">
        <v>1326</v>
      </c>
      <c r="S486" s="5" t="s">
        <v>1327</v>
      </c>
      <c r="T486" s="5"/>
      <c r="U486" s="5"/>
      <c r="V486" s="8" t="s">
        <v>6</v>
      </c>
      <c r="W486" s="5">
        <v>40</v>
      </c>
      <c r="Z486" s="5"/>
      <c r="AA486" s="5"/>
      <c r="AB486" s="5"/>
      <c r="AC486" s="5"/>
      <c r="AD486" s="5"/>
    </row>
    <row r="487" spans="1:30">
      <c r="A487" s="15">
        <v>17486</v>
      </c>
      <c r="B487" s="45" t="s">
        <v>10642</v>
      </c>
      <c r="C487" s="5" t="s">
        <v>1650</v>
      </c>
      <c r="D487" s="5" t="s">
        <v>1500</v>
      </c>
      <c r="I487" s="5"/>
      <c r="J487" s="2" t="s">
        <v>36</v>
      </c>
      <c r="K487" s="2" t="s">
        <v>37</v>
      </c>
      <c r="M487" s="5" t="s">
        <v>38</v>
      </c>
      <c r="N487" s="5" t="s">
        <v>1665</v>
      </c>
      <c r="O487" s="19">
        <v>11</v>
      </c>
      <c r="P487" s="5">
        <v>36</v>
      </c>
      <c r="Q487" s="8" t="s">
        <v>117</v>
      </c>
      <c r="R487" s="5" t="s">
        <v>1326</v>
      </c>
      <c r="S487" s="5" t="s">
        <v>1327</v>
      </c>
      <c r="T487" s="5"/>
      <c r="U487" s="5"/>
      <c r="V487" s="8" t="s">
        <v>6</v>
      </c>
      <c r="W487" s="5">
        <v>67</v>
      </c>
      <c r="Z487" s="5"/>
      <c r="AA487" s="5"/>
      <c r="AB487" s="5"/>
      <c r="AC487" s="5"/>
      <c r="AD487" s="5"/>
    </row>
    <row r="488" spans="1:30">
      <c r="A488" s="15">
        <v>17487</v>
      </c>
      <c r="B488" s="45" t="s">
        <v>10642</v>
      </c>
      <c r="C488" s="5" t="s">
        <v>1651</v>
      </c>
      <c r="E488" s="5" t="s">
        <v>1652</v>
      </c>
      <c r="I488" s="5"/>
      <c r="J488" s="2" t="s">
        <v>36</v>
      </c>
      <c r="K488" s="2" t="s">
        <v>37</v>
      </c>
      <c r="M488" s="5" t="s">
        <v>38</v>
      </c>
      <c r="N488" s="5" t="s">
        <v>1666</v>
      </c>
      <c r="O488" s="19">
        <v>7</v>
      </c>
      <c r="P488" s="5">
        <v>28</v>
      </c>
      <c r="Q488" s="8" t="s">
        <v>5</v>
      </c>
      <c r="R488" s="5" t="s">
        <v>1326</v>
      </c>
      <c r="S488" s="5" t="s">
        <v>1327</v>
      </c>
      <c r="T488" s="5"/>
      <c r="U488" s="5"/>
      <c r="V488" s="8" t="s">
        <v>6</v>
      </c>
      <c r="W488" s="5">
        <v>187</v>
      </c>
      <c r="Z488" s="5"/>
      <c r="AA488" s="5"/>
      <c r="AB488" s="5"/>
      <c r="AC488" s="5"/>
      <c r="AD488" s="5"/>
    </row>
    <row r="489" spans="1:30">
      <c r="A489" s="15">
        <v>17488</v>
      </c>
      <c r="B489" s="45" t="s">
        <v>10642</v>
      </c>
      <c r="C489" s="5" t="s">
        <v>1653</v>
      </c>
      <c r="E489" s="5" t="s">
        <v>1654</v>
      </c>
      <c r="I489" s="5"/>
      <c r="J489" s="2" t="s">
        <v>36</v>
      </c>
      <c r="K489" s="2" t="s">
        <v>37</v>
      </c>
      <c r="L489" s="5" t="s">
        <v>1655</v>
      </c>
      <c r="M489" s="5" t="s">
        <v>38</v>
      </c>
      <c r="N489" s="5" t="s">
        <v>1667</v>
      </c>
      <c r="O489" s="19">
        <v>9</v>
      </c>
      <c r="P489" s="5">
        <v>28</v>
      </c>
      <c r="Q489" s="8" t="s">
        <v>5</v>
      </c>
      <c r="R489" s="5" t="s">
        <v>1326</v>
      </c>
      <c r="S489" s="5" t="s">
        <v>1327</v>
      </c>
      <c r="T489" s="5"/>
      <c r="U489" s="5"/>
      <c r="V489" s="8" t="s">
        <v>6</v>
      </c>
      <c r="W489" s="5">
        <v>115</v>
      </c>
      <c r="Z489" s="5"/>
      <c r="AA489" s="5"/>
      <c r="AB489" s="5"/>
      <c r="AC489" s="5"/>
      <c r="AD489" s="5"/>
    </row>
    <row r="490" spans="1:30">
      <c r="A490" s="15">
        <v>17489</v>
      </c>
      <c r="B490" s="45" t="s">
        <v>10642</v>
      </c>
      <c r="C490" s="5" t="s">
        <v>1653</v>
      </c>
      <c r="I490" s="5"/>
      <c r="J490" s="2" t="s">
        <v>36</v>
      </c>
      <c r="K490" s="2" t="s">
        <v>37</v>
      </c>
      <c r="L490" s="5" t="s">
        <v>1425</v>
      </c>
      <c r="M490" s="5" t="s">
        <v>38</v>
      </c>
      <c r="N490" s="5" t="s">
        <v>1668</v>
      </c>
      <c r="O490" s="19">
        <v>10</v>
      </c>
      <c r="P490" s="5">
        <v>50</v>
      </c>
      <c r="Q490" s="8" t="s">
        <v>5</v>
      </c>
      <c r="R490" s="5" t="s">
        <v>1326</v>
      </c>
      <c r="S490" s="5" t="s">
        <v>1327</v>
      </c>
      <c r="T490" s="5"/>
      <c r="U490" s="5"/>
      <c r="V490" s="8" t="s">
        <v>6</v>
      </c>
      <c r="W490" s="5">
        <v>49</v>
      </c>
      <c r="Z490" s="5"/>
      <c r="AA490" s="5"/>
      <c r="AB490" s="5"/>
      <c r="AC490" s="5"/>
      <c r="AD490" s="5"/>
    </row>
    <row r="491" spans="1:30">
      <c r="A491" s="15">
        <v>17490</v>
      </c>
      <c r="B491" s="45" t="s">
        <v>10642</v>
      </c>
      <c r="C491" s="5" t="s">
        <v>1653</v>
      </c>
      <c r="I491" s="5"/>
      <c r="J491" s="2" t="s">
        <v>36</v>
      </c>
      <c r="K491" s="2" t="s">
        <v>37</v>
      </c>
      <c r="M491" s="5" t="s">
        <v>38</v>
      </c>
      <c r="N491" s="5" t="s">
        <v>1669</v>
      </c>
      <c r="O491" s="19">
        <v>9</v>
      </c>
      <c r="P491" s="5">
        <v>29</v>
      </c>
      <c r="Q491" s="8" t="s">
        <v>117</v>
      </c>
      <c r="R491" s="5" t="s">
        <v>1326</v>
      </c>
      <c r="S491" s="5" t="s">
        <v>1327</v>
      </c>
      <c r="T491" s="5"/>
      <c r="U491" s="5"/>
      <c r="V491" s="8" t="s">
        <v>6</v>
      </c>
      <c r="W491" s="5">
        <v>24</v>
      </c>
      <c r="Z491" s="5"/>
      <c r="AA491" s="5"/>
      <c r="AB491" s="5"/>
      <c r="AC491" s="5"/>
      <c r="AD491" s="5"/>
    </row>
    <row r="492" spans="1:30">
      <c r="A492" s="15">
        <v>17491</v>
      </c>
      <c r="B492" s="45" t="s">
        <v>10642</v>
      </c>
      <c r="C492" s="5" t="s">
        <v>1656</v>
      </c>
      <c r="D492" s="5" t="s">
        <v>1500</v>
      </c>
      <c r="H492" s="5" t="s">
        <v>1500</v>
      </c>
      <c r="I492" s="5"/>
      <c r="J492" s="2" t="s">
        <v>36</v>
      </c>
      <c r="K492" s="2" t="s">
        <v>37</v>
      </c>
      <c r="M492" s="5" t="s">
        <v>38</v>
      </c>
      <c r="N492" s="5" t="s">
        <v>1670</v>
      </c>
      <c r="O492" s="19">
        <v>11</v>
      </c>
      <c r="P492" s="5">
        <v>32</v>
      </c>
      <c r="Q492" s="8" t="s">
        <v>117</v>
      </c>
      <c r="R492" s="5" t="s">
        <v>1326</v>
      </c>
      <c r="S492" s="5" t="s">
        <v>1327</v>
      </c>
      <c r="T492" s="5"/>
      <c r="U492" s="5"/>
      <c r="V492" s="8" t="s">
        <v>6</v>
      </c>
      <c r="W492" s="5">
        <v>2</v>
      </c>
      <c r="Z492" s="5"/>
      <c r="AA492" s="5"/>
      <c r="AB492" s="5"/>
      <c r="AC492" s="5"/>
      <c r="AD492" s="5"/>
    </row>
    <row r="493" spans="1:30">
      <c r="A493" s="15">
        <v>17492</v>
      </c>
      <c r="B493" s="45" t="s">
        <v>10642</v>
      </c>
      <c r="C493" s="5" t="s">
        <v>1657</v>
      </c>
      <c r="I493" s="5"/>
      <c r="J493" s="2" t="s">
        <v>36</v>
      </c>
      <c r="K493" s="2" t="s">
        <v>37</v>
      </c>
      <c r="M493" s="5" t="s">
        <v>38</v>
      </c>
      <c r="N493" s="5" t="s">
        <v>1671</v>
      </c>
      <c r="O493" s="19">
        <v>12</v>
      </c>
      <c r="P493" s="5">
        <v>40</v>
      </c>
      <c r="Q493" s="8" t="s">
        <v>5</v>
      </c>
      <c r="R493" s="5" t="s">
        <v>1326</v>
      </c>
      <c r="S493" s="5" t="s">
        <v>1327</v>
      </c>
      <c r="T493" s="5"/>
      <c r="U493" s="5"/>
      <c r="V493" s="8" t="s">
        <v>6</v>
      </c>
      <c r="W493" s="5">
        <v>20</v>
      </c>
      <c r="Z493" s="5"/>
      <c r="AA493" s="5"/>
      <c r="AB493" s="5"/>
      <c r="AC493" s="5"/>
      <c r="AD493" s="5"/>
    </row>
    <row r="494" spans="1:30">
      <c r="A494" s="15">
        <v>17493</v>
      </c>
      <c r="B494" s="45" t="s">
        <v>10624</v>
      </c>
      <c r="C494" s="5" t="s">
        <v>1659</v>
      </c>
      <c r="E494" s="5" t="s">
        <v>1359</v>
      </c>
      <c r="I494" s="5"/>
      <c r="J494" s="2" t="s">
        <v>36</v>
      </c>
      <c r="K494" s="2" t="s">
        <v>37</v>
      </c>
      <c r="L494" s="5" t="s">
        <v>1658</v>
      </c>
      <c r="M494" s="5" t="s">
        <v>38</v>
      </c>
      <c r="N494" s="5" t="s">
        <v>1672</v>
      </c>
      <c r="O494" s="19">
        <v>11</v>
      </c>
      <c r="P494" s="5">
        <v>41</v>
      </c>
      <c r="Q494" s="8" t="s">
        <v>5</v>
      </c>
      <c r="R494" s="5" t="s">
        <v>1326</v>
      </c>
      <c r="S494" s="5" t="s">
        <v>1327</v>
      </c>
      <c r="T494" s="5"/>
      <c r="U494" s="5"/>
      <c r="V494" s="8" t="s">
        <v>6</v>
      </c>
      <c r="W494" s="5">
        <v>6</v>
      </c>
      <c r="Z494" s="5"/>
      <c r="AA494" s="5"/>
      <c r="AB494" s="5"/>
      <c r="AC494" s="5"/>
      <c r="AD494" s="5"/>
    </row>
    <row r="495" spans="1:30">
      <c r="A495" s="15">
        <v>17494</v>
      </c>
      <c r="B495" s="45" t="s">
        <v>10644</v>
      </c>
      <c r="C495" s="5" t="s">
        <v>1660</v>
      </c>
      <c r="I495" s="5"/>
      <c r="J495" s="2" t="s">
        <v>36</v>
      </c>
      <c r="K495" s="2" t="s">
        <v>37</v>
      </c>
      <c r="M495" s="5" t="s">
        <v>38</v>
      </c>
      <c r="N495" s="5" t="s">
        <v>1673</v>
      </c>
      <c r="O495" s="19">
        <v>11</v>
      </c>
      <c r="P495" s="5">
        <v>32</v>
      </c>
      <c r="Q495" s="8" t="s">
        <v>117</v>
      </c>
      <c r="R495" s="5" t="s">
        <v>1326</v>
      </c>
      <c r="S495" s="5" t="s">
        <v>1327</v>
      </c>
      <c r="T495" s="5"/>
      <c r="U495" s="5"/>
      <c r="V495" s="8" t="s">
        <v>6</v>
      </c>
      <c r="W495" s="5">
        <v>7</v>
      </c>
      <c r="Z495" s="5"/>
      <c r="AA495" s="5"/>
      <c r="AB495" s="5"/>
      <c r="AC495" s="5"/>
      <c r="AD495" s="5"/>
    </row>
    <row r="496" spans="1:30">
      <c r="A496" s="15">
        <v>17495</v>
      </c>
      <c r="B496" s="45" t="s">
        <v>10641</v>
      </c>
      <c r="C496" s="5" t="s">
        <v>1661</v>
      </c>
      <c r="I496" s="5"/>
      <c r="J496" s="2" t="s">
        <v>36</v>
      </c>
      <c r="K496" s="2" t="s">
        <v>37</v>
      </c>
      <c r="M496" s="5" t="s">
        <v>38</v>
      </c>
      <c r="N496" s="5" t="s">
        <v>1674</v>
      </c>
      <c r="O496" s="19">
        <v>21</v>
      </c>
      <c r="P496" s="5">
        <v>16</v>
      </c>
      <c r="Q496" s="8" t="s">
        <v>117</v>
      </c>
      <c r="R496" s="5" t="s">
        <v>1326</v>
      </c>
      <c r="S496" s="5" t="s">
        <v>1327</v>
      </c>
      <c r="T496" s="5"/>
      <c r="U496" s="5"/>
      <c r="V496" s="8" t="s">
        <v>6</v>
      </c>
      <c r="W496" s="5">
        <v>4</v>
      </c>
      <c r="Z496" s="5"/>
      <c r="AA496" s="5"/>
      <c r="AB496" s="5"/>
      <c r="AC496" s="5"/>
      <c r="AD496" s="5"/>
    </row>
    <row r="497" spans="1:30">
      <c r="A497" s="15">
        <v>17496</v>
      </c>
      <c r="B497" s="45" t="s">
        <v>10647</v>
      </c>
      <c r="C497" s="5" t="s">
        <v>1676</v>
      </c>
      <c r="I497" s="5"/>
      <c r="J497" s="2" t="s">
        <v>36</v>
      </c>
      <c r="K497" s="2" t="s">
        <v>37</v>
      </c>
      <c r="M497" s="5" t="s">
        <v>38</v>
      </c>
      <c r="N497" s="5" t="s">
        <v>1675</v>
      </c>
      <c r="O497" s="19">
        <v>17</v>
      </c>
      <c r="P497" s="5">
        <v>41</v>
      </c>
      <c r="Q497" s="8" t="s">
        <v>5</v>
      </c>
      <c r="R497" s="5" t="s">
        <v>1326</v>
      </c>
      <c r="S497" s="5" t="s">
        <v>1327</v>
      </c>
      <c r="T497" s="5"/>
      <c r="U497" s="5"/>
      <c r="V497" s="8" t="s">
        <v>6</v>
      </c>
      <c r="W497" s="5">
        <v>4</v>
      </c>
      <c r="Z497" s="5"/>
      <c r="AA497" s="5"/>
      <c r="AB497" s="5"/>
      <c r="AC497" s="5"/>
      <c r="AD497" s="5"/>
    </row>
    <row r="498" spans="1:30">
      <c r="A498" s="15">
        <v>17497</v>
      </c>
      <c r="B498" s="45" t="s">
        <v>10647</v>
      </c>
      <c r="C498" s="5" t="s">
        <v>1677</v>
      </c>
      <c r="I498" s="5"/>
      <c r="J498" s="2" t="s">
        <v>36</v>
      </c>
      <c r="K498" s="2" t="s">
        <v>37</v>
      </c>
      <c r="M498" s="5" t="s">
        <v>38</v>
      </c>
      <c r="N498" s="5" t="s">
        <v>1699</v>
      </c>
      <c r="O498" s="19">
        <v>13</v>
      </c>
      <c r="P498" s="5">
        <v>36</v>
      </c>
      <c r="Q498" s="8" t="s">
        <v>117</v>
      </c>
      <c r="R498" s="5" t="s">
        <v>1326</v>
      </c>
      <c r="S498" s="5" t="s">
        <v>1327</v>
      </c>
      <c r="T498" s="5"/>
      <c r="U498" s="5"/>
      <c r="V498" s="8" t="s">
        <v>1492</v>
      </c>
      <c r="W498" s="5">
        <v>3</v>
      </c>
      <c r="Z498" s="5"/>
      <c r="AA498" s="5"/>
      <c r="AB498" s="5"/>
      <c r="AC498" s="5"/>
      <c r="AD498" s="5"/>
    </row>
    <row r="499" spans="1:30">
      <c r="A499" s="15">
        <v>17498</v>
      </c>
      <c r="B499" s="45" t="s">
        <v>10624</v>
      </c>
      <c r="C499" s="5" t="s">
        <v>1678</v>
      </c>
      <c r="D499" s="5" t="s">
        <v>201</v>
      </c>
      <c r="I499" s="5"/>
      <c r="J499" s="2" t="s">
        <v>36</v>
      </c>
      <c r="K499" s="2" t="s">
        <v>37</v>
      </c>
      <c r="M499" s="5" t="s">
        <v>38</v>
      </c>
      <c r="N499" s="5" t="s">
        <v>1700</v>
      </c>
      <c r="O499" s="19">
        <v>10</v>
      </c>
      <c r="P499" s="5">
        <v>65</v>
      </c>
      <c r="Q499" s="8" t="s">
        <v>5</v>
      </c>
      <c r="R499" s="5" t="s">
        <v>1326</v>
      </c>
      <c r="S499" s="5" t="s">
        <v>1327</v>
      </c>
      <c r="T499" s="5"/>
      <c r="U499" s="5"/>
      <c r="V499" s="8" t="s">
        <v>6</v>
      </c>
      <c r="W499" s="5">
        <v>36</v>
      </c>
      <c r="Z499" s="5"/>
      <c r="AA499" s="5"/>
      <c r="AB499" s="5"/>
      <c r="AC499" s="5"/>
      <c r="AD499" s="5"/>
    </row>
    <row r="500" spans="1:30">
      <c r="A500" s="15">
        <v>17499</v>
      </c>
      <c r="B500" s="45" t="s">
        <v>8123</v>
      </c>
      <c r="C500" s="5" t="s">
        <v>1680</v>
      </c>
      <c r="D500" s="5" t="s">
        <v>1679</v>
      </c>
      <c r="I500" s="5"/>
      <c r="J500" s="2" t="s">
        <v>36</v>
      </c>
      <c r="K500" s="2" t="s">
        <v>37</v>
      </c>
      <c r="L500" s="5" t="s">
        <v>1681</v>
      </c>
      <c r="M500" s="5" t="s">
        <v>38</v>
      </c>
      <c r="N500" s="5" t="s">
        <v>1701</v>
      </c>
      <c r="O500" s="19">
        <v>14</v>
      </c>
      <c r="P500" s="5">
        <v>58</v>
      </c>
      <c r="Q500" s="8" t="s">
        <v>5</v>
      </c>
      <c r="R500" s="5" t="s">
        <v>1326</v>
      </c>
      <c r="S500" s="5" t="s">
        <v>1327</v>
      </c>
      <c r="T500" s="5"/>
      <c r="U500" s="5"/>
      <c r="V500" s="8" t="s">
        <v>6</v>
      </c>
      <c r="W500" s="5">
        <v>60</v>
      </c>
      <c r="Z500" s="5"/>
      <c r="AA500" s="5"/>
      <c r="AB500" s="5"/>
      <c r="AC500" s="5"/>
      <c r="AD500" s="5"/>
    </row>
    <row r="501" spans="1:30">
      <c r="A501" s="15">
        <v>17500</v>
      </c>
      <c r="B501" s="45" t="s">
        <v>6569</v>
      </c>
      <c r="C501" s="5" t="s">
        <v>1682</v>
      </c>
      <c r="I501" s="5"/>
      <c r="J501" s="2" t="s">
        <v>36</v>
      </c>
      <c r="K501" s="2" t="s">
        <v>37</v>
      </c>
      <c r="M501" s="5" t="s">
        <v>38</v>
      </c>
      <c r="N501" s="5" t="s">
        <v>1702</v>
      </c>
      <c r="O501" s="19">
        <v>10</v>
      </c>
      <c r="P501" s="5">
        <v>29</v>
      </c>
      <c r="Q501" s="8" t="s">
        <v>117</v>
      </c>
      <c r="R501" s="5" t="s">
        <v>1326</v>
      </c>
      <c r="S501" s="5" t="s">
        <v>1327</v>
      </c>
      <c r="T501" s="5"/>
      <c r="U501" s="5"/>
      <c r="V501" s="8" t="s">
        <v>6</v>
      </c>
      <c r="W501" s="5">
        <v>20</v>
      </c>
      <c r="Z501" s="5"/>
      <c r="AA501" s="5"/>
      <c r="AB501" s="5"/>
      <c r="AC501" s="5"/>
      <c r="AD501" s="5"/>
    </row>
    <row r="502" spans="1:30">
      <c r="A502" s="15">
        <v>17501</v>
      </c>
      <c r="B502" s="45" t="s">
        <v>10642</v>
      </c>
      <c r="C502" s="5" t="s">
        <v>1683</v>
      </c>
      <c r="I502" s="5"/>
      <c r="J502" s="2" t="s">
        <v>36</v>
      </c>
      <c r="K502" s="2" t="s">
        <v>37</v>
      </c>
      <c r="M502" s="5" t="s">
        <v>38</v>
      </c>
      <c r="N502" s="5" t="s">
        <v>1703</v>
      </c>
      <c r="O502" s="19">
        <v>10</v>
      </c>
      <c r="P502" s="5">
        <v>34</v>
      </c>
      <c r="Q502" s="8" t="s">
        <v>117</v>
      </c>
      <c r="R502" s="5" t="s">
        <v>1326</v>
      </c>
      <c r="S502" s="5" t="s">
        <v>1327</v>
      </c>
      <c r="T502" s="5"/>
      <c r="U502" s="5"/>
      <c r="V502" s="8" t="s">
        <v>6</v>
      </c>
      <c r="W502" s="5">
        <v>18</v>
      </c>
      <c r="Z502" s="5"/>
      <c r="AA502" s="5"/>
      <c r="AB502" s="5"/>
      <c r="AC502" s="5"/>
      <c r="AD502" s="5"/>
    </row>
    <row r="503" spans="1:30">
      <c r="A503" s="15">
        <v>17502</v>
      </c>
      <c r="B503" s="45" t="s">
        <v>6569</v>
      </c>
      <c r="C503" s="5" t="s">
        <v>1684</v>
      </c>
      <c r="I503" s="5"/>
      <c r="J503" s="2" t="s">
        <v>36</v>
      </c>
      <c r="K503" s="2" t="s">
        <v>37</v>
      </c>
      <c r="M503" s="5" t="s">
        <v>38</v>
      </c>
      <c r="N503" s="5" t="s">
        <v>1704</v>
      </c>
      <c r="O503" s="19">
        <v>8</v>
      </c>
      <c r="P503" s="5">
        <v>22</v>
      </c>
      <c r="Q503" s="8" t="s">
        <v>5</v>
      </c>
      <c r="R503" s="5" t="s">
        <v>1326</v>
      </c>
      <c r="S503" s="5" t="s">
        <v>1327</v>
      </c>
      <c r="T503" s="5"/>
      <c r="U503" s="5"/>
      <c r="V503" s="8" t="s">
        <v>6</v>
      </c>
      <c r="W503" s="5">
        <v>9</v>
      </c>
      <c r="Z503" s="5"/>
      <c r="AA503" s="5"/>
      <c r="AB503" s="5"/>
      <c r="AC503" s="5"/>
      <c r="AD503" s="5"/>
    </row>
    <row r="504" spans="1:30">
      <c r="A504" s="15">
        <v>17503</v>
      </c>
      <c r="B504" s="45" t="s">
        <v>8186</v>
      </c>
      <c r="C504" s="5" t="s">
        <v>1686</v>
      </c>
      <c r="D504" s="5" t="s">
        <v>1685</v>
      </c>
      <c r="I504" s="5"/>
      <c r="J504" s="2" t="s">
        <v>36</v>
      </c>
      <c r="K504" s="2" t="s">
        <v>37</v>
      </c>
      <c r="M504" s="5" t="s">
        <v>38</v>
      </c>
      <c r="N504" s="5" t="s">
        <v>1705</v>
      </c>
      <c r="O504" s="19">
        <v>14</v>
      </c>
      <c r="P504" s="5">
        <v>46</v>
      </c>
      <c r="Q504" s="8" t="s">
        <v>117</v>
      </c>
      <c r="R504" s="5" t="s">
        <v>1326</v>
      </c>
      <c r="S504" s="5" t="s">
        <v>1327</v>
      </c>
      <c r="T504" s="5"/>
      <c r="U504" s="5"/>
      <c r="V504" s="8" t="s">
        <v>6</v>
      </c>
      <c r="W504" s="5">
        <v>161</v>
      </c>
      <c r="Z504" s="5"/>
      <c r="AA504" s="5"/>
      <c r="AB504" s="5"/>
      <c r="AC504" s="5"/>
      <c r="AD504" s="5"/>
    </row>
    <row r="505" spans="1:30">
      <c r="A505" s="15">
        <v>17504</v>
      </c>
      <c r="B505" s="45" t="s">
        <v>8186</v>
      </c>
      <c r="C505" s="5" t="s">
        <v>1687</v>
      </c>
      <c r="I505" s="5"/>
      <c r="J505" s="2" t="s">
        <v>36</v>
      </c>
      <c r="K505" s="2" t="s">
        <v>37</v>
      </c>
      <c r="M505" s="5" t="s">
        <v>38</v>
      </c>
      <c r="N505" s="5" t="s">
        <v>1706</v>
      </c>
      <c r="O505" s="19">
        <v>14</v>
      </c>
      <c r="P505" s="5">
        <v>48</v>
      </c>
      <c r="Q505" s="8" t="s">
        <v>117</v>
      </c>
      <c r="R505" s="5" t="s">
        <v>1326</v>
      </c>
      <c r="S505" s="5" t="s">
        <v>1327</v>
      </c>
      <c r="T505" s="5"/>
      <c r="U505" s="5"/>
      <c r="V505" s="8" t="s">
        <v>6</v>
      </c>
      <c r="W505" s="5">
        <v>103</v>
      </c>
      <c r="Z505" s="5"/>
      <c r="AA505" s="5"/>
      <c r="AB505" s="5"/>
      <c r="AC505" s="5"/>
      <c r="AD505" s="5"/>
    </row>
    <row r="506" spans="1:30">
      <c r="A506" s="15">
        <v>17505</v>
      </c>
      <c r="B506" s="45" t="s">
        <v>8186</v>
      </c>
      <c r="C506" s="5" t="s">
        <v>1688</v>
      </c>
      <c r="D506" s="5" t="s">
        <v>1689</v>
      </c>
      <c r="E506" s="5" t="s">
        <v>1690</v>
      </c>
      <c r="I506" s="5"/>
      <c r="J506" s="2" t="s">
        <v>36</v>
      </c>
      <c r="K506" s="2" t="s">
        <v>37</v>
      </c>
      <c r="M506" s="5" t="s">
        <v>38</v>
      </c>
      <c r="N506" s="5" t="s">
        <v>1707</v>
      </c>
      <c r="O506" s="19">
        <v>11</v>
      </c>
      <c r="P506" s="5">
        <v>55</v>
      </c>
      <c r="Q506" s="8" t="s">
        <v>5</v>
      </c>
      <c r="R506" s="5" t="s">
        <v>1326</v>
      </c>
      <c r="S506" s="5" t="s">
        <v>1327</v>
      </c>
      <c r="T506" s="5"/>
      <c r="U506" s="5"/>
      <c r="V506" s="8" t="s">
        <v>6</v>
      </c>
      <c r="W506" s="5">
        <v>48</v>
      </c>
      <c r="Z506" s="5"/>
      <c r="AA506" s="5"/>
      <c r="AB506" s="5"/>
      <c r="AC506" s="5"/>
      <c r="AD506" s="5"/>
    </row>
    <row r="507" spans="1:30">
      <c r="A507" s="15">
        <v>17506</v>
      </c>
      <c r="B507" s="45" t="s">
        <v>10624</v>
      </c>
      <c r="C507" s="5" t="s">
        <v>1692</v>
      </c>
      <c r="D507" s="5" t="s">
        <v>1691</v>
      </c>
      <c r="I507" s="5"/>
      <c r="J507" s="2" t="s">
        <v>36</v>
      </c>
      <c r="K507" s="2" t="s">
        <v>37</v>
      </c>
      <c r="M507" s="5" t="s">
        <v>38</v>
      </c>
      <c r="N507" s="5" t="s">
        <v>1708</v>
      </c>
      <c r="O507" s="19">
        <v>9</v>
      </c>
      <c r="P507" s="5">
        <v>42</v>
      </c>
      <c r="Q507" s="8" t="s">
        <v>117</v>
      </c>
      <c r="R507" s="5" t="s">
        <v>1326</v>
      </c>
      <c r="S507" s="5" t="s">
        <v>1327</v>
      </c>
      <c r="T507" s="5"/>
      <c r="U507" s="5"/>
      <c r="V507" s="8" t="s">
        <v>6</v>
      </c>
      <c r="W507" s="5">
        <v>5</v>
      </c>
      <c r="Z507" s="5"/>
      <c r="AA507" s="5"/>
      <c r="AB507" s="5"/>
      <c r="AC507" s="5"/>
      <c r="AD507" s="5"/>
    </row>
    <row r="508" spans="1:30">
      <c r="A508" s="15">
        <v>17507</v>
      </c>
      <c r="B508" s="45" t="s">
        <v>10624</v>
      </c>
      <c r="C508" s="5" t="s">
        <v>1693</v>
      </c>
      <c r="I508" s="5"/>
      <c r="J508" s="2" t="s">
        <v>36</v>
      </c>
      <c r="K508" s="2" t="s">
        <v>37</v>
      </c>
      <c r="M508" s="5" t="s">
        <v>38</v>
      </c>
      <c r="N508" s="5" t="s">
        <v>1709</v>
      </c>
      <c r="O508" s="19">
        <v>9</v>
      </c>
      <c r="P508" s="5">
        <v>16</v>
      </c>
      <c r="Q508" s="8" t="s">
        <v>117</v>
      </c>
      <c r="R508" s="5" t="s">
        <v>1326</v>
      </c>
      <c r="S508" s="5" t="s">
        <v>1327</v>
      </c>
      <c r="T508" s="5"/>
      <c r="U508" s="5"/>
      <c r="V508" s="8" t="s">
        <v>6</v>
      </c>
      <c r="W508" s="5">
        <v>24</v>
      </c>
      <c r="Z508" s="5"/>
      <c r="AA508" s="5"/>
      <c r="AB508" s="5"/>
      <c r="AC508" s="5"/>
      <c r="AD508" s="5"/>
    </row>
    <row r="509" spans="1:30">
      <c r="A509" s="15">
        <v>17508</v>
      </c>
      <c r="B509" s="45" t="s">
        <v>8757</v>
      </c>
      <c r="C509" s="5" t="s">
        <v>1694</v>
      </c>
      <c r="I509" s="5"/>
      <c r="J509" s="2" t="s">
        <v>36</v>
      </c>
      <c r="K509" s="2" t="s">
        <v>37</v>
      </c>
      <c r="M509" s="5" t="s">
        <v>38</v>
      </c>
      <c r="N509" s="5" t="s">
        <v>1710</v>
      </c>
      <c r="O509" s="19">
        <v>14</v>
      </c>
      <c r="P509" s="5">
        <v>59</v>
      </c>
      <c r="Q509" s="8" t="s">
        <v>5</v>
      </c>
      <c r="R509" s="5" t="s">
        <v>1326</v>
      </c>
      <c r="S509" s="5" t="s">
        <v>1327</v>
      </c>
      <c r="T509" s="5"/>
      <c r="U509" s="5"/>
      <c r="V509" s="8" t="s">
        <v>6</v>
      </c>
      <c r="W509" s="5">
        <v>34</v>
      </c>
      <c r="Z509" s="5"/>
      <c r="AA509" s="5"/>
      <c r="AB509" s="5"/>
      <c r="AC509" s="5"/>
      <c r="AD509" s="5"/>
    </row>
    <row r="510" spans="1:30">
      <c r="A510" s="15">
        <v>17509</v>
      </c>
      <c r="B510" s="45" t="s">
        <v>10646</v>
      </c>
      <c r="C510" s="5" t="s">
        <v>1696</v>
      </c>
      <c r="D510" s="5" t="s">
        <v>1695</v>
      </c>
      <c r="I510" s="5"/>
      <c r="J510" s="2" t="s">
        <v>36</v>
      </c>
      <c r="K510" s="2" t="s">
        <v>37</v>
      </c>
      <c r="M510" s="5" t="s">
        <v>38</v>
      </c>
      <c r="N510" s="5" t="s">
        <v>1711</v>
      </c>
      <c r="O510" s="19">
        <v>9</v>
      </c>
      <c r="P510" s="5">
        <v>26</v>
      </c>
      <c r="Q510" s="8" t="s">
        <v>117</v>
      </c>
      <c r="R510" s="5" t="s">
        <v>1326</v>
      </c>
      <c r="S510" s="5" t="s">
        <v>1327</v>
      </c>
      <c r="T510" s="5"/>
      <c r="U510" s="5"/>
      <c r="V510" s="8" t="s">
        <v>6</v>
      </c>
      <c r="W510" s="5">
        <v>5</v>
      </c>
      <c r="Z510" s="5"/>
      <c r="AA510" s="5"/>
      <c r="AB510" s="5"/>
      <c r="AC510" s="5"/>
      <c r="AD510" s="5"/>
    </row>
    <row r="511" spans="1:30">
      <c r="A511" s="15">
        <v>17510</v>
      </c>
      <c r="B511" s="45" t="s">
        <v>10646</v>
      </c>
      <c r="C511" s="5" t="s">
        <v>1698</v>
      </c>
      <c r="E511" s="5" t="s">
        <v>1697</v>
      </c>
      <c r="I511" s="5"/>
      <c r="J511" s="2" t="s">
        <v>36</v>
      </c>
      <c r="K511" s="2" t="s">
        <v>37</v>
      </c>
      <c r="L511" s="5" t="s">
        <v>1721</v>
      </c>
      <c r="M511" s="5" t="s">
        <v>38</v>
      </c>
      <c r="N511" s="5" t="s">
        <v>1712</v>
      </c>
      <c r="O511" s="19">
        <v>7</v>
      </c>
      <c r="P511" s="5">
        <v>28</v>
      </c>
      <c r="Q511" s="8" t="s">
        <v>5</v>
      </c>
      <c r="R511" s="5" t="s">
        <v>1326</v>
      </c>
      <c r="S511" s="5" t="s">
        <v>1327</v>
      </c>
      <c r="T511" s="5"/>
      <c r="U511" s="5"/>
      <c r="V511" s="8" t="s">
        <v>6</v>
      </c>
      <c r="W511" s="5">
        <v>26</v>
      </c>
      <c r="Z511" s="5"/>
      <c r="AA511" s="5"/>
      <c r="AB511" s="5"/>
      <c r="AC511" s="5"/>
      <c r="AD511" s="5"/>
    </row>
    <row r="512" spans="1:30">
      <c r="A512" s="15">
        <v>17511</v>
      </c>
      <c r="B512" s="45" t="s">
        <v>8757</v>
      </c>
      <c r="C512" s="5" t="s">
        <v>1713</v>
      </c>
      <c r="I512" s="5"/>
      <c r="J512" s="2" t="s">
        <v>36</v>
      </c>
      <c r="K512" s="2" t="s">
        <v>37</v>
      </c>
      <c r="M512" s="5" t="s">
        <v>38</v>
      </c>
      <c r="N512" s="5" t="s">
        <v>1727</v>
      </c>
      <c r="O512" s="19">
        <v>10</v>
      </c>
      <c r="P512" s="5">
        <v>32</v>
      </c>
      <c r="Q512" s="8" t="s">
        <v>5</v>
      </c>
      <c r="R512" s="5" t="s">
        <v>1326</v>
      </c>
      <c r="S512" s="5" t="s">
        <v>1327</v>
      </c>
      <c r="T512" s="5"/>
      <c r="U512" s="5"/>
      <c r="V512" s="8" t="s">
        <v>6</v>
      </c>
      <c r="W512" s="5">
        <v>3</v>
      </c>
      <c r="Z512" s="5"/>
      <c r="AA512" s="5"/>
      <c r="AB512" s="5"/>
      <c r="AC512" s="5"/>
      <c r="AD512" s="5"/>
    </row>
    <row r="513" spans="1:33">
      <c r="A513" s="15">
        <v>17512</v>
      </c>
      <c r="B513" s="45" t="s">
        <v>10624</v>
      </c>
      <c r="C513" s="5" t="s">
        <v>1714</v>
      </c>
      <c r="I513" s="5"/>
      <c r="J513" s="2" t="s">
        <v>36</v>
      </c>
      <c r="K513" s="2" t="s">
        <v>37</v>
      </c>
      <c r="M513" s="5" t="s">
        <v>38</v>
      </c>
      <c r="N513" s="5" t="s">
        <v>1728</v>
      </c>
      <c r="O513" s="19">
        <v>6</v>
      </c>
      <c r="P513" s="5">
        <v>21</v>
      </c>
      <c r="Q513" s="8" t="s">
        <v>5</v>
      </c>
      <c r="R513" s="5" t="s">
        <v>1326</v>
      </c>
      <c r="S513" s="5" t="s">
        <v>1327</v>
      </c>
      <c r="T513" s="5"/>
      <c r="U513" s="5"/>
      <c r="V513" s="8" t="s">
        <v>6</v>
      </c>
      <c r="W513" s="5">
        <v>24</v>
      </c>
      <c r="Z513" s="5"/>
      <c r="AA513" s="5"/>
      <c r="AB513" s="5"/>
      <c r="AC513" s="5"/>
      <c r="AD513" s="5"/>
    </row>
    <row r="514" spans="1:33">
      <c r="A514" s="15">
        <v>17513</v>
      </c>
      <c r="B514" s="45" t="s">
        <v>10624</v>
      </c>
      <c r="C514" s="5" t="s">
        <v>1714</v>
      </c>
      <c r="I514" s="5"/>
      <c r="J514" s="2" t="s">
        <v>36</v>
      </c>
      <c r="K514" s="2" t="s">
        <v>37</v>
      </c>
      <c r="M514" s="5" t="s">
        <v>38</v>
      </c>
      <c r="N514" s="5" t="s">
        <v>1729</v>
      </c>
      <c r="O514" s="19">
        <v>14</v>
      </c>
      <c r="P514" s="5">
        <v>16</v>
      </c>
      <c r="Q514" s="8" t="s">
        <v>117</v>
      </c>
      <c r="R514" s="5" t="s">
        <v>1326</v>
      </c>
      <c r="S514" s="5" t="s">
        <v>1327</v>
      </c>
      <c r="T514" s="5"/>
      <c r="U514" s="5"/>
      <c r="V514" s="8" t="s">
        <v>40</v>
      </c>
      <c r="W514" s="5">
        <v>50</v>
      </c>
      <c r="Z514" s="5"/>
      <c r="AA514" s="5"/>
      <c r="AB514" s="5"/>
      <c r="AC514" s="5"/>
      <c r="AD514" s="5"/>
      <c r="AG514" s="5"/>
    </row>
    <row r="515" spans="1:33">
      <c r="A515" s="15">
        <v>17514</v>
      </c>
      <c r="B515" s="45" t="s">
        <v>10624</v>
      </c>
      <c r="C515" s="5" t="s">
        <v>1714</v>
      </c>
      <c r="I515" s="5"/>
      <c r="J515" s="2" t="s">
        <v>36</v>
      </c>
      <c r="K515" s="2" t="s">
        <v>37</v>
      </c>
      <c r="M515" s="5" t="s">
        <v>38</v>
      </c>
      <c r="N515" s="5" t="s">
        <v>1730</v>
      </c>
      <c r="O515" s="19">
        <v>7</v>
      </c>
      <c r="P515" s="5">
        <v>27</v>
      </c>
      <c r="Q515" s="8" t="s">
        <v>5</v>
      </c>
      <c r="R515" s="5" t="s">
        <v>1326</v>
      </c>
      <c r="S515" s="5" t="s">
        <v>1327</v>
      </c>
      <c r="T515" s="5"/>
      <c r="U515" s="5"/>
      <c r="V515" s="8" t="s">
        <v>6</v>
      </c>
      <c r="W515" s="5">
        <v>8</v>
      </c>
      <c r="Z515" s="5"/>
      <c r="AA515" s="5"/>
      <c r="AB515" s="5"/>
      <c r="AC515" s="5"/>
      <c r="AD515" s="5"/>
    </row>
    <row r="516" spans="1:33">
      <c r="A516" s="15">
        <v>17515</v>
      </c>
      <c r="B516" s="45" t="s">
        <v>10646</v>
      </c>
      <c r="C516" s="5" t="s">
        <v>1715</v>
      </c>
      <c r="I516" s="5"/>
      <c r="J516" s="2" t="s">
        <v>36</v>
      </c>
      <c r="K516" s="2" t="s">
        <v>37</v>
      </c>
      <c r="M516" s="5" t="s">
        <v>38</v>
      </c>
      <c r="N516" s="5" t="s">
        <v>1731</v>
      </c>
      <c r="O516" s="19">
        <v>9</v>
      </c>
      <c r="P516" s="5">
        <v>28</v>
      </c>
      <c r="Q516" s="8" t="s">
        <v>5</v>
      </c>
      <c r="R516" s="5" t="s">
        <v>1326</v>
      </c>
      <c r="S516" s="5" t="s">
        <v>1327</v>
      </c>
      <c r="T516" s="5"/>
      <c r="U516" s="5"/>
      <c r="V516" s="8" t="s">
        <v>6</v>
      </c>
      <c r="W516" s="5">
        <v>13</v>
      </c>
      <c r="Z516" s="5"/>
      <c r="AA516" s="5"/>
      <c r="AB516" s="5"/>
      <c r="AC516" s="5"/>
      <c r="AD516" s="5"/>
    </row>
    <row r="517" spans="1:33">
      <c r="A517" s="15">
        <v>17516</v>
      </c>
      <c r="B517" s="45" t="s">
        <v>10644</v>
      </c>
      <c r="C517" s="5" t="s">
        <v>1716</v>
      </c>
      <c r="E517" s="5" t="s">
        <v>1717</v>
      </c>
      <c r="I517" s="5"/>
      <c r="J517" s="2" t="s">
        <v>36</v>
      </c>
      <c r="K517" s="2" t="s">
        <v>37</v>
      </c>
      <c r="M517" s="5" t="s">
        <v>38</v>
      </c>
      <c r="N517" s="5" t="s">
        <v>1732</v>
      </c>
      <c r="O517" s="19">
        <v>7</v>
      </c>
      <c r="P517" s="5">
        <v>19</v>
      </c>
      <c r="Q517" s="8" t="s">
        <v>5</v>
      </c>
      <c r="R517" s="5" t="s">
        <v>1326</v>
      </c>
      <c r="S517" s="5" t="s">
        <v>1327</v>
      </c>
      <c r="T517" s="5"/>
      <c r="U517" s="5"/>
      <c r="V517" s="8" t="s">
        <v>40</v>
      </c>
      <c r="W517" s="5">
        <v>24</v>
      </c>
      <c r="Z517" s="5"/>
      <c r="AA517" s="5"/>
      <c r="AB517" s="5"/>
      <c r="AC517" s="5"/>
      <c r="AD517" s="5"/>
    </row>
    <row r="518" spans="1:33">
      <c r="A518" s="15">
        <v>17517</v>
      </c>
      <c r="B518" s="45" t="s">
        <v>10644</v>
      </c>
      <c r="C518" s="5" t="s">
        <v>1718</v>
      </c>
      <c r="E518" s="5" t="s">
        <v>1719</v>
      </c>
      <c r="I518" s="5"/>
      <c r="J518" s="2" t="s">
        <v>36</v>
      </c>
      <c r="K518" s="2" t="s">
        <v>37</v>
      </c>
      <c r="L518" s="5" t="s">
        <v>1720</v>
      </c>
      <c r="M518" s="5" t="s">
        <v>38</v>
      </c>
      <c r="N518" s="5" t="s">
        <v>1733</v>
      </c>
      <c r="O518" s="19">
        <v>11</v>
      </c>
      <c r="P518" s="5">
        <v>16</v>
      </c>
      <c r="Q518" s="8" t="s">
        <v>5</v>
      </c>
      <c r="R518" s="5" t="s">
        <v>1326</v>
      </c>
      <c r="S518" s="5" t="s">
        <v>1327</v>
      </c>
      <c r="T518" s="5"/>
      <c r="U518" s="5"/>
      <c r="V518" s="8" t="s">
        <v>6</v>
      </c>
      <c r="W518" s="5">
        <v>20</v>
      </c>
      <c r="Z518" s="5"/>
      <c r="AA518" s="5"/>
      <c r="AB518" s="5"/>
      <c r="AC518" s="5"/>
      <c r="AD518" s="5"/>
    </row>
    <row r="519" spans="1:33">
      <c r="A519" s="15">
        <v>17518</v>
      </c>
      <c r="B519" s="45" t="s">
        <v>10642</v>
      </c>
      <c r="C519" s="5" t="s">
        <v>1722</v>
      </c>
      <c r="I519" s="5"/>
      <c r="J519" s="2" t="s">
        <v>36</v>
      </c>
      <c r="K519" s="2" t="s">
        <v>37</v>
      </c>
      <c r="M519" s="5" t="s">
        <v>38</v>
      </c>
      <c r="N519" s="5" t="s">
        <v>1734</v>
      </c>
      <c r="O519" s="19">
        <v>9</v>
      </c>
      <c r="P519" s="5">
        <v>38</v>
      </c>
      <c r="Q519" s="8" t="s">
        <v>117</v>
      </c>
      <c r="R519" s="5" t="s">
        <v>1326</v>
      </c>
      <c r="S519" s="5" t="s">
        <v>1327</v>
      </c>
      <c r="T519" s="5"/>
      <c r="U519" s="5"/>
      <c r="V519" s="8" t="s">
        <v>6</v>
      </c>
      <c r="W519" s="5">
        <v>147</v>
      </c>
      <c r="Z519" s="5"/>
      <c r="AA519" s="5"/>
      <c r="AB519" s="5"/>
      <c r="AC519" s="5"/>
      <c r="AD519" s="5"/>
    </row>
    <row r="520" spans="1:33">
      <c r="A520" s="15">
        <v>17519</v>
      </c>
      <c r="B520" s="45" t="s">
        <v>10642</v>
      </c>
      <c r="C520" s="5" t="s">
        <v>1722</v>
      </c>
      <c r="I520" s="5"/>
      <c r="J520" s="2" t="s">
        <v>36</v>
      </c>
      <c r="K520" s="2" t="s">
        <v>37</v>
      </c>
      <c r="M520" s="5" t="s">
        <v>38</v>
      </c>
      <c r="N520" s="5" t="s">
        <v>1735</v>
      </c>
      <c r="O520" s="19">
        <v>9</v>
      </c>
      <c r="P520" s="5">
        <v>37</v>
      </c>
      <c r="Q520" s="8" t="s">
        <v>117</v>
      </c>
      <c r="R520" s="5" t="s">
        <v>1326</v>
      </c>
      <c r="S520" s="5" t="s">
        <v>1327</v>
      </c>
      <c r="T520" s="5"/>
      <c r="U520" s="5"/>
      <c r="V520" s="8" t="s">
        <v>40</v>
      </c>
      <c r="W520" s="5">
        <v>25</v>
      </c>
      <c r="Z520" s="5"/>
      <c r="AA520" s="5"/>
      <c r="AB520" s="5"/>
      <c r="AC520" s="5"/>
      <c r="AD520" s="5"/>
    </row>
    <row r="521" spans="1:33">
      <c r="A521" s="15">
        <v>17520</v>
      </c>
      <c r="B521" s="45" t="s">
        <v>10642</v>
      </c>
      <c r="C521" s="5" t="s">
        <v>1723</v>
      </c>
      <c r="D521" s="5" t="s">
        <v>1724</v>
      </c>
      <c r="E521" s="5" t="s">
        <v>1725</v>
      </c>
      <c r="I521" s="5"/>
      <c r="J521" s="2" t="s">
        <v>36</v>
      </c>
      <c r="K521" s="2" t="s">
        <v>37</v>
      </c>
      <c r="M521" s="5" t="s">
        <v>38</v>
      </c>
      <c r="N521" s="5" t="s">
        <v>1736</v>
      </c>
      <c r="O521" s="19">
        <v>9</v>
      </c>
      <c r="P521" s="5">
        <v>28</v>
      </c>
      <c r="Q521" s="8" t="s">
        <v>117</v>
      </c>
      <c r="R521" s="5" t="s">
        <v>1326</v>
      </c>
      <c r="S521" s="5" t="s">
        <v>1327</v>
      </c>
      <c r="T521" s="5"/>
      <c r="U521" s="5"/>
      <c r="V521" s="8" t="s">
        <v>6</v>
      </c>
      <c r="W521" s="5">
        <v>39</v>
      </c>
      <c r="Z521" s="5"/>
      <c r="AA521" s="5"/>
      <c r="AB521" s="5"/>
      <c r="AC521" s="5"/>
      <c r="AD521" s="5"/>
    </row>
    <row r="522" spans="1:33">
      <c r="A522" s="15">
        <v>17521</v>
      </c>
      <c r="B522" s="45" t="s">
        <v>10642</v>
      </c>
      <c r="C522" s="5" t="s">
        <v>1726</v>
      </c>
      <c r="I522" s="5"/>
      <c r="J522" s="2" t="s">
        <v>36</v>
      </c>
      <c r="K522" s="2" t="s">
        <v>37</v>
      </c>
      <c r="M522" s="5" t="s">
        <v>38</v>
      </c>
      <c r="N522" s="5" t="s">
        <v>1542</v>
      </c>
      <c r="O522" s="19">
        <v>10</v>
      </c>
      <c r="P522" s="5">
        <v>32</v>
      </c>
      <c r="Q522" s="8" t="s">
        <v>117</v>
      </c>
      <c r="R522" s="5" t="s">
        <v>1326</v>
      </c>
      <c r="S522" s="5" t="s">
        <v>1327</v>
      </c>
      <c r="T522" s="5"/>
      <c r="U522" s="5"/>
      <c r="V522" s="8" t="s">
        <v>6</v>
      </c>
      <c r="W522" s="5">
        <v>24</v>
      </c>
      <c r="Z522" s="5"/>
      <c r="AA522" s="5"/>
      <c r="AB522" s="5"/>
      <c r="AC522" s="5"/>
      <c r="AD522" s="5"/>
    </row>
    <row r="523" spans="1:33">
      <c r="A523" s="15">
        <v>17522</v>
      </c>
      <c r="B523" s="45" t="s">
        <v>10642</v>
      </c>
      <c r="C523" s="5" t="s">
        <v>1738</v>
      </c>
      <c r="I523" s="5"/>
      <c r="J523" s="2" t="s">
        <v>36</v>
      </c>
      <c r="K523" s="2" t="s">
        <v>37</v>
      </c>
      <c r="M523" s="5" t="s">
        <v>38</v>
      </c>
      <c r="N523" s="5" t="s">
        <v>1756</v>
      </c>
      <c r="O523" s="19">
        <v>15</v>
      </c>
      <c r="P523" s="5">
        <v>39</v>
      </c>
      <c r="Q523" s="8" t="s">
        <v>117</v>
      </c>
      <c r="R523" s="5" t="s">
        <v>1326</v>
      </c>
      <c r="S523" s="5" t="s">
        <v>1327</v>
      </c>
      <c r="T523" s="5"/>
      <c r="U523" s="5"/>
      <c r="V523" s="8" t="s">
        <v>40</v>
      </c>
      <c r="W523" s="5">
        <v>15</v>
      </c>
      <c r="Z523" s="5"/>
      <c r="AA523" s="5"/>
      <c r="AB523" s="5"/>
      <c r="AC523" s="5"/>
      <c r="AD523" s="5"/>
      <c r="AG523" s="5" t="s">
        <v>1737</v>
      </c>
    </row>
    <row r="524" spans="1:33">
      <c r="A524" s="15">
        <v>17523</v>
      </c>
      <c r="B524" s="45" t="s">
        <v>10648</v>
      </c>
      <c r="C524" s="5" t="s">
        <v>1739</v>
      </c>
      <c r="I524" s="5"/>
      <c r="J524" s="2" t="s">
        <v>36</v>
      </c>
      <c r="K524" s="2" t="s">
        <v>37</v>
      </c>
      <c r="M524" s="5" t="s">
        <v>38</v>
      </c>
      <c r="N524" s="5" t="s">
        <v>1757</v>
      </c>
      <c r="O524" s="19">
        <v>8</v>
      </c>
      <c r="P524" s="5">
        <v>25</v>
      </c>
      <c r="Q524" s="8" t="s">
        <v>5</v>
      </c>
      <c r="R524" s="5" t="s">
        <v>1326</v>
      </c>
      <c r="S524" s="5" t="s">
        <v>1327</v>
      </c>
      <c r="T524" s="5"/>
      <c r="U524" s="5"/>
      <c r="V524" s="8" t="s">
        <v>40</v>
      </c>
      <c r="W524" s="5">
        <v>10</v>
      </c>
      <c r="Z524" s="5"/>
      <c r="AA524" s="5"/>
      <c r="AB524" s="5"/>
      <c r="AC524" s="5"/>
      <c r="AD524" s="5"/>
    </row>
    <row r="525" spans="1:33">
      <c r="A525" s="15">
        <v>17524</v>
      </c>
      <c r="B525" s="45" t="s">
        <v>8219</v>
      </c>
      <c r="C525" s="5" t="s">
        <v>1740</v>
      </c>
      <c r="I525" s="5"/>
      <c r="J525" s="2" t="s">
        <v>36</v>
      </c>
      <c r="K525" s="2" t="s">
        <v>37</v>
      </c>
      <c r="M525" s="5" t="s">
        <v>38</v>
      </c>
      <c r="N525" s="5" t="s">
        <v>1758</v>
      </c>
      <c r="O525" s="19">
        <v>8</v>
      </c>
      <c r="P525" s="5">
        <v>27</v>
      </c>
      <c r="Q525" s="8" t="s">
        <v>117</v>
      </c>
      <c r="R525" s="5" t="s">
        <v>1326</v>
      </c>
      <c r="S525" s="5" t="s">
        <v>1327</v>
      </c>
      <c r="T525" s="5"/>
      <c r="U525" s="5"/>
      <c r="V525" s="8" t="s">
        <v>6</v>
      </c>
      <c r="W525" s="5">
        <v>43</v>
      </c>
      <c r="Z525" s="5"/>
      <c r="AA525" s="5"/>
      <c r="AB525" s="5"/>
      <c r="AC525" s="5"/>
      <c r="AD525" s="5"/>
      <c r="AG525" s="5" t="s">
        <v>805</v>
      </c>
    </row>
    <row r="526" spans="1:33">
      <c r="A526" s="15">
        <v>17525</v>
      </c>
      <c r="B526" s="45" t="s">
        <v>8219</v>
      </c>
      <c r="C526" s="5" t="s">
        <v>1741</v>
      </c>
      <c r="D526" s="5" t="s">
        <v>1742</v>
      </c>
      <c r="I526" s="5"/>
      <c r="J526" s="2" t="s">
        <v>36</v>
      </c>
      <c r="K526" s="2" t="s">
        <v>37</v>
      </c>
      <c r="M526" s="5" t="s">
        <v>38</v>
      </c>
      <c r="N526" s="5" t="s">
        <v>1759</v>
      </c>
      <c r="O526" s="19">
        <v>10</v>
      </c>
      <c r="P526" s="5">
        <v>58</v>
      </c>
      <c r="Q526" s="8" t="s">
        <v>117</v>
      </c>
      <c r="R526" s="5" t="s">
        <v>1326</v>
      </c>
      <c r="S526" s="5" t="s">
        <v>1327</v>
      </c>
      <c r="T526" s="5"/>
      <c r="U526" s="5"/>
      <c r="V526" s="8" t="s">
        <v>6</v>
      </c>
      <c r="W526" s="5">
        <v>32</v>
      </c>
      <c r="Z526" s="5"/>
      <c r="AA526" s="5"/>
      <c r="AB526" s="5"/>
      <c r="AC526" s="5"/>
      <c r="AD526" s="5"/>
    </row>
    <row r="527" spans="1:33">
      <c r="A527" s="15">
        <v>17526</v>
      </c>
      <c r="B527" s="45" t="s">
        <v>10639</v>
      </c>
      <c r="C527" s="5" t="s">
        <v>1743</v>
      </c>
      <c r="D527" s="5" t="s">
        <v>1744</v>
      </c>
      <c r="G527" s="5" t="s">
        <v>1745</v>
      </c>
      <c r="H527" s="5" t="s">
        <v>1302</v>
      </c>
      <c r="J527" s="2" t="s">
        <v>36</v>
      </c>
      <c r="K527" s="2" t="s">
        <v>37</v>
      </c>
      <c r="M527" s="5" t="s">
        <v>38</v>
      </c>
      <c r="N527" s="5" t="s">
        <v>1760</v>
      </c>
      <c r="O527" s="19">
        <v>8</v>
      </c>
      <c r="P527" s="5">
        <v>33</v>
      </c>
      <c r="Q527" s="8" t="s">
        <v>5</v>
      </c>
      <c r="R527" s="5" t="s">
        <v>1326</v>
      </c>
      <c r="S527" s="5" t="s">
        <v>1327</v>
      </c>
      <c r="T527" s="5"/>
      <c r="U527" s="5"/>
      <c r="V527" s="8" t="s">
        <v>6</v>
      </c>
      <c r="W527" s="5">
        <v>359</v>
      </c>
      <c r="Z527" s="5"/>
      <c r="AA527" s="5"/>
      <c r="AB527" s="5"/>
      <c r="AC527" s="5"/>
      <c r="AD527" s="5"/>
    </row>
    <row r="528" spans="1:33">
      <c r="A528" s="15">
        <v>17527</v>
      </c>
      <c r="B528" s="45" t="s">
        <v>10639</v>
      </c>
      <c r="C528" s="5" t="s">
        <v>1746</v>
      </c>
      <c r="D528" s="5" t="s">
        <v>1744</v>
      </c>
      <c r="J528" s="2" t="s">
        <v>36</v>
      </c>
      <c r="K528" s="2" t="s">
        <v>37</v>
      </c>
      <c r="M528" s="5" t="s">
        <v>38</v>
      </c>
      <c r="N528" s="5" t="s">
        <v>1761</v>
      </c>
      <c r="O528" s="19">
        <v>9</v>
      </c>
      <c r="P528" s="5">
        <v>18</v>
      </c>
      <c r="Q528" s="8" t="s">
        <v>117</v>
      </c>
      <c r="R528" s="5" t="s">
        <v>1326</v>
      </c>
      <c r="S528" s="5" t="s">
        <v>1327</v>
      </c>
      <c r="T528" s="5"/>
      <c r="U528" s="5"/>
      <c r="V528" s="8" t="s">
        <v>40</v>
      </c>
      <c r="W528" s="5">
        <v>85</v>
      </c>
      <c r="Z528" s="5"/>
      <c r="AA528" s="5"/>
      <c r="AB528" s="5"/>
      <c r="AC528" s="5"/>
      <c r="AD528" s="5"/>
    </row>
    <row r="529" spans="1:30">
      <c r="A529" s="15">
        <v>17528</v>
      </c>
      <c r="B529" s="45" t="s">
        <v>10639</v>
      </c>
      <c r="C529" s="5" t="s">
        <v>1747</v>
      </c>
      <c r="D529" s="5" t="s">
        <v>1744</v>
      </c>
      <c r="J529" s="2" t="s">
        <v>36</v>
      </c>
      <c r="K529" s="2" t="s">
        <v>37</v>
      </c>
      <c r="M529" s="5" t="s">
        <v>38</v>
      </c>
      <c r="N529" s="5" t="s">
        <v>1762</v>
      </c>
      <c r="O529" s="19">
        <v>9</v>
      </c>
      <c r="P529" s="5">
        <v>22</v>
      </c>
      <c r="Q529" s="8" t="s">
        <v>117</v>
      </c>
      <c r="R529" s="5" t="s">
        <v>1326</v>
      </c>
      <c r="S529" s="5" t="s">
        <v>1327</v>
      </c>
      <c r="T529" s="5"/>
      <c r="U529" s="5"/>
      <c r="V529" s="8" t="s">
        <v>6</v>
      </c>
      <c r="W529" s="5">
        <v>15</v>
      </c>
      <c r="Z529" s="5"/>
      <c r="AA529" s="5"/>
      <c r="AB529" s="5"/>
      <c r="AC529" s="5"/>
      <c r="AD529" s="5"/>
    </row>
    <row r="530" spans="1:30">
      <c r="A530" s="15">
        <v>17529</v>
      </c>
      <c r="B530" s="45" t="s">
        <v>10639</v>
      </c>
      <c r="C530" s="5" t="s">
        <v>1746</v>
      </c>
      <c r="D530" s="5" t="s">
        <v>1744</v>
      </c>
      <c r="J530" s="2" t="s">
        <v>36</v>
      </c>
      <c r="K530" s="2" t="s">
        <v>37</v>
      </c>
      <c r="M530" s="5" t="s">
        <v>38</v>
      </c>
      <c r="N530" s="5" t="s">
        <v>1763</v>
      </c>
      <c r="O530" s="19">
        <v>7</v>
      </c>
      <c r="P530" s="5">
        <v>20</v>
      </c>
      <c r="Q530" s="8" t="s">
        <v>117</v>
      </c>
      <c r="R530" s="5" t="s">
        <v>1326</v>
      </c>
      <c r="S530" s="5" t="s">
        <v>1327</v>
      </c>
      <c r="T530" s="5"/>
      <c r="U530" s="5"/>
      <c r="V530" s="8" t="s">
        <v>6</v>
      </c>
      <c r="W530" s="5">
        <v>75</v>
      </c>
      <c r="Z530" s="5"/>
      <c r="AA530" s="5"/>
      <c r="AB530" s="5"/>
      <c r="AC530" s="5"/>
      <c r="AD530" s="5"/>
    </row>
    <row r="531" spans="1:30">
      <c r="A531" s="15">
        <v>17530</v>
      </c>
      <c r="B531" s="45" t="s">
        <v>10639</v>
      </c>
      <c r="C531" s="5" t="s">
        <v>1748</v>
      </c>
      <c r="D531" s="5" t="s">
        <v>1744</v>
      </c>
      <c r="E531" s="5" t="s">
        <v>1430</v>
      </c>
      <c r="J531" s="2" t="s">
        <v>36</v>
      </c>
      <c r="K531" s="2" t="s">
        <v>37</v>
      </c>
      <c r="M531" s="5" t="s">
        <v>38</v>
      </c>
      <c r="N531" s="5" t="s">
        <v>1764</v>
      </c>
      <c r="O531" s="19">
        <v>9</v>
      </c>
      <c r="P531" s="5">
        <v>19</v>
      </c>
      <c r="Q531" s="8" t="s">
        <v>5</v>
      </c>
      <c r="R531" s="5" t="s">
        <v>1326</v>
      </c>
      <c r="S531" s="5" t="s">
        <v>1327</v>
      </c>
      <c r="T531" s="5"/>
      <c r="U531" s="5"/>
      <c r="V531" s="8" t="s">
        <v>6</v>
      </c>
      <c r="W531" s="5">
        <v>31</v>
      </c>
      <c r="Z531" s="5"/>
      <c r="AA531" s="5"/>
      <c r="AB531" s="5"/>
      <c r="AC531" s="5"/>
      <c r="AD531" s="5"/>
    </row>
    <row r="532" spans="1:30">
      <c r="A532" s="15">
        <v>17531</v>
      </c>
      <c r="B532" s="45" t="s">
        <v>10639</v>
      </c>
      <c r="C532" s="5" t="s">
        <v>1749</v>
      </c>
      <c r="J532" s="2" t="s">
        <v>36</v>
      </c>
      <c r="K532" s="2" t="s">
        <v>37</v>
      </c>
      <c r="M532" s="5" t="s">
        <v>38</v>
      </c>
      <c r="N532" s="5" t="s">
        <v>1765</v>
      </c>
      <c r="O532" s="19">
        <v>35</v>
      </c>
      <c r="P532" s="5">
        <v>19</v>
      </c>
      <c r="Q532" s="8" t="s">
        <v>5</v>
      </c>
      <c r="R532" s="5" t="s">
        <v>1326</v>
      </c>
      <c r="S532" s="5" t="s">
        <v>1327</v>
      </c>
      <c r="T532" s="5"/>
      <c r="U532" s="5"/>
      <c r="V532" s="8" t="s">
        <v>6</v>
      </c>
      <c r="W532" s="5">
        <v>2</v>
      </c>
      <c r="Z532" s="5"/>
      <c r="AA532" s="5"/>
      <c r="AB532" s="5"/>
      <c r="AC532" s="5"/>
      <c r="AD532" s="5"/>
    </row>
    <row r="533" spans="1:30">
      <c r="A533" s="15">
        <v>17532</v>
      </c>
      <c r="B533" s="45" t="s">
        <v>10639</v>
      </c>
      <c r="C533" s="5" t="s">
        <v>1750</v>
      </c>
      <c r="J533" s="2" t="s">
        <v>36</v>
      </c>
      <c r="K533" s="2" t="s">
        <v>37</v>
      </c>
      <c r="M533" s="5" t="s">
        <v>38</v>
      </c>
      <c r="N533" s="5" t="s">
        <v>1766</v>
      </c>
      <c r="O533" s="19">
        <v>10</v>
      </c>
      <c r="P533" s="5">
        <v>17</v>
      </c>
      <c r="Q533" s="8" t="s">
        <v>5</v>
      </c>
      <c r="R533" s="5" t="s">
        <v>1326</v>
      </c>
      <c r="S533" s="5" t="s">
        <v>1327</v>
      </c>
      <c r="T533" s="5"/>
      <c r="U533" s="5"/>
      <c r="V533" s="8" t="s">
        <v>6</v>
      </c>
      <c r="W533" s="5">
        <v>19</v>
      </c>
      <c r="Z533" s="5"/>
      <c r="AA533" s="5"/>
      <c r="AB533" s="5"/>
      <c r="AC533" s="5"/>
      <c r="AD533" s="5"/>
    </row>
    <row r="534" spans="1:30">
      <c r="A534" s="15">
        <v>17533</v>
      </c>
      <c r="B534" s="45" t="s">
        <v>9030</v>
      </c>
      <c r="C534" s="5" t="s">
        <v>1752</v>
      </c>
      <c r="D534" s="5" t="s">
        <v>1751</v>
      </c>
      <c r="J534" s="2" t="s">
        <v>36</v>
      </c>
      <c r="K534" s="2" t="s">
        <v>37</v>
      </c>
      <c r="M534" s="5" t="s">
        <v>38</v>
      </c>
      <c r="N534" s="5" t="s">
        <v>1767</v>
      </c>
      <c r="O534" s="19">
        <v>10</v>
      </c>
      <c r="P534" s="5">
        <v>41</v>
      </c>
      <c r="Q534" s="8" t="s">
        <v>5</v>
      </c>
      <c r="R534" s="5" t="s">
        <v>1326</v>
      </c>
      <c r="S534" s="5" t="s">
        <v>1327</v>
      </c>
      <c r="T534" s="5"/>
      <c r="U534" s="5"/>
      <c r="V534" s="8" t="s">
        <v>6</v>
      </c>
      <c r="W534" s="5">
        <v>65</v>
      </c>
      <c r="Z534" s="5"/>
      <c r="AA534" s="5"/>
      <c r="AB534" s="5"/>
      <c r="AC534" s="5"/>
      <c r="AD534" s="5"/>
    </row>
    <row r="535" spans="1:30">
      <c r="A535" s="15">
        <v>17534</v>
      </c>
      <c r="B535" s="45" t="s">
        <v>6569</v>
      </c>
      <c r="C535" s="5" t="s">
        <v>1753</v>
      </c>
      <c r="D535" s="5" t="s">
        <v>1751</v>
      </c>
      <c r="J535" s="2" t="s">
        <v>36</v>
      </c>
      <c r="K535" s="2" t="s">
        <v>37</v>
      </c>
      <c r="M535" s="5" t="s">
        <v>38</v>
      </c>
      <c r="N535" s="5" t="s">
        <v>1768</v>
      </c>
      <c r="O535" s="19">
        <v>10</v>
      </c>
      <c r="P535" s="5">
        <v>41</v>
      </c>
      <c r="Q535" s="8" t="s">
        <v>5</v>
      </c>
      <c r="R535" s="5" t="s">
        <v>1326</v>
      </c>
      <c r="S535" s="5" t="s">
        <v>1327</v>
      </c>
      <c r="T535" s="5"/>
      <c r="U535" s="5"/>
      <c r="V535" s="8" t="s">
        <v>6</v>
      </c>
      <c r="W535" s="5">
        <v>145</v>
      </c>
      <c r="Z535" s="5"/>
      <c r="AA535" s="5"/>
      <c r="AB535" s="5"/>
      <c r="AC535" s="5"/>
      <c r="AD535" s="5"/>
    </row>
    <row r="536" spans="1:30">
      <c r="A536" s="15">
        <v>17535</v>
      </c>
      <c r="B536" s="45" t="s">
        <v>9030</v>
      </c>
      <c r="C536" s="5" t="s">
        <v>1754</v>
      </c>
      <c r="D536" s="5" t="s">
        <v>1751</v>
      </c>
      <c r="J536" s="2" t="s">
        <v>36</v>
      </c>
      <c r="K536" s="2" t="s">
        <v>37</v>
      </c>
      <c r="M536" s="5" t="s">
        <v>38</v>
      </c>
      <c r="N536" s="5" t="s">
        <v>1769</v>
      </c>
      <c r="O536" s="19">
        <v>10</v>
      </c>
      <c r="P536" s="5">
        <v>41</v>
      </c>
      <c r="Q536" s="8" t="s">
        <v>117</v>
      </c>
      <c r="R536" s="5" t="s">
        <v>1326</v>
      </c>
      <c r="S536" s="5" t="s">
        <v>1327</v>
      </c>
      <c r="T536" s="5"/>
      <c r="U536" s="5"/>
      <c r="V536" s="8" t="s">
        <v>6</v>
      </c>
      <c r="W536" s="5">
        <v>141</v>
      </c>
      <c r="Z536" s="5"/>
      <c r="AA536" s="5"/>
      <c r="AB536" s="5"/>
      <c r="AC536" s="5"/>
      <c r="AD536" s="5"/>
    </row>
    <row r="537" spans="1:30">
      <c r="A537" s="15">
        <v>17536</v>
      </c>
      <c r="B537" s="45" t="s">
        <v>9030</v>
      </c>
      <c r="C537" s="5" t="s">
        <v>1754</v>
      </c>
      <c r="D537" s="5" t="s">
        <v>1751</v>
      </c>
      <c r="J537" s="2" t="s">
        <v>36</v>
      </c>
      <c r="K537" s="2" t="s">
        <v>37</v>
      </c>
      <c r="M537" s="5" t="s">
        <v>38</v>
      </c>
      <c r="N537" s="5" t="s">
        <v>1770</v>
      </c>
      <c r="O537" s="19">
        <v>10</v>
      </c>
      <c r="P537" s="5">
        <v>41</v>
      </c>
      <c r="Q537" s="8" t="s">
        <v>117</v>
      </c>
      <c r="R537" s="5" t="s">
        <v>1326</v>
      </c>
      <c r="S537" s="5" t="s">
        <v>1327</v>
      </c>
      <c r="T537" s="5"/>
      <c r="U537" s="5"/>
      <c r="V537" s="8" t="s">
        <v>6</v>
      </c>
      <c r="W537" s="5">
        <v>227</v>
      </c>
      <c r="Z537" s="5"/>
      <c r="AA537" s="5"/>
      <c r="AB537" s="5"/>
      <c r="AC537" s="5"/>
      <c r="AD537" s="5"/>
    </row>
    <row r="538" spans="1:30">
      <c r="A538" s="15">
        <v>17537</v>
      </c>
      <c r="B538" s="45" t="s">
        <v>9030</v>
      </c>
      <c r="C538" s="5" t="s">
        <v>1755</v>
      </c>
      <c r="D538" s="5" t="s">
        <v>1751</v>
      </c>
      <c r="J538" s="2" t="s">
        <v>36</v>
      </c>
      <c r="K538" s="2" t="s">
        <v>37</v>
      </c>
      <c r="M538" s="5" t="s">
        <v>38</v>
      </c>
      <c r="N538" s="5" t="s">
        <v>1771</v>
      </c>
      <c r="O538" s="19">
        <v>10</v>
      </c>
      <c r="P538" s="5">
        <v>43</v>
      </c>
      <c r="Q538" s="8" t="s">
        <v>5</v>
      </c>
      <c r="R538" s="5" t="s">
        <v>1326</v>
      </c>
      <c r="S538" s="5" t="s">
        <v>1327</v>
      </c>
      <c r="T538" s="5"/>
      <c r="U538" s="5"/>
      <c r="V538" s="8" t="s">
        <v>6</v>
      </c>
      <c r="W538" s="5">
        <v>149</v>
      </c>
      <c r="Z538" s="5"/>
      <c r="AA538" s="5"/>
      <c r="AB538" s="5"/>
      <c r="AC538" s="5"/>
      <c r="AD538" s="5"/>
    </row>
    <row r="539" spans="1:30">
      <c r="A539" s="15">
        <v>17538</v>
      </c>
      <c r="B539" s="45" t="s">
        <v>9030</v>
      </c>
      <c r="C539" s="5" t="s">
        <v>1773</v>
      </c>
      <c r="D539" s="5" t="s">
        <v>1751</v>
      </c>
      <c r="J539" s="2" t="s">
        <v>36</v>
      </c>
      <c r="K539" s="2" t="s">
        <v>37</v>
      </c>
      <c r="M539" s="5" t="s">
        <v>38</v>
      </c>
      <c r="N539" s="5" t="s">
        <v>1772</v>
      </c>
      <c r="O539" s="19">
        <v>10</v>
      </c>
      <c r="P539" s="5">
        <v>44</v>
      </c>
      <c r="Q539" s="8" t="s">
        <v>5</v>
      </c>
      <c r="R539" s="5" t="s">
        <v>1326</v>
      </c>
      <c r="S539" s="5" t="s">
        <v>1327</v>
      </c>
      <c r="T539" s="5"/>
      <c r="U539" s="5"/>
      <c r="V539" s="8" t="s">
        <v>6</v>
      </c>
      <c r="W539" s="5">
        <v>21</v>
      </c>
      <c r="Z539" s="5"/>
      <c r="AA539" s="5"/>
      <c r="AB539" s="5"/>
      <c r="AC539" s="5"/>
      <c r="AD539" s="5"/>
    </row>
    <row r="540" spans="1:30">
      <c r="A540" s="15">
        <v>17539</v>
      </c>
      <c r="B540" s="45" t="s">
        <v>9030</v>
      </c>
      <c r="C540" s="5" t="s">
        <v>1774</v>
      </c>
      <c r="D540" s="5" t="s">
        <v>1751</v>
      </c>
      <c r="J540" s="2" t="s">
        <v>36</v>
      </c>
      <c r="K540" s="2" t="s">
        <v>37</v>
      </c>
      <c r="M540" s="5" t="s">
        <v>38</v>
      </c>
      <c r="N540" s="5" t="s">
        <v>1792</v>
      </c>
      <c r="O540" s="19">
        <v>10</v>
      </c>
      <c r="P540" s="5">
        <v>43</v>
      </c>
      <c r="Q540" s="8" t="s">
        <v>5</v>
      </c>
      <c r="R540" s="5" t="s">
        <v>1326</v>
      </c>
      <c r="S540" s="5" t="s">
        <v>1327</v>
      </c>
      <c r="T540" s="5"/>
      <c r="U540" s="5"/>
      <c r="V540" s="8" t="s">
        <v>6</v>
      </c>
      <c r="W540" s="5">
        <v>274</v>
      </c>
      <c r="Z540" s="5"/>
      <c r="AA540" s="5"/>
      <c r="AB540" s="5"/>
      <c r="AC540" s="5"/>
      <c r="AD540" s="5"/>
    </row>
    <row r="541" spans="1:30">
      <c r="A541" s="15">
        <v>17540</v>
      </c>
      <c r="B541" s="45" t="s">
        <v>9030</v>
      </c>
      <c r="C541" s="5" t="s">
        <v>1775</v>
      </c>
      <c r="J541" s="2" t="s">
        <v>36</v>
      </c>
      <c r="K541" s="2" t="s">
        <v>37</v>
      </c>
      <c r="M541" s="5" t="s">
        <v>38</v>
      </c>
      <c r="N541" s="5" t="s">
        <v>1793</v>
      </c>
      <c r="O541" s="19">
        <v>9</v>
      </c>
      <c r="P541" s="5">
        <v>30</v>
      </c>
      <c r="Q541" s="8" t="s">
        <v>5</v>
      </c>
      <c r="R541" s="5" t="s">
        <v>1326</v>
      </c>
      <c r="S541" s="5" t="s">
        <v>1327</v>
      </c>
      <c r="T541" s="5"/>
      <c r="U541" s="5"/>
      <c r="V541" s="8" t="s">
        <v>6</v>
      </c>
      <c r="W541" s="5">
        <v>190</v>
      </c>
      <c r="Z541" s="5"/>
      <c r="AA541" s="5"/>
      <c r="AB541" s="5"/>
      <c r="AC541" s="5"/>
      <c r="AD541" s="5"/>
    </row>
    <row r="542" spans="1:30">
      <c r="A542" s="15">
        <v>17541</v>
      </c>
      <c r="B542" s="45" t="s">
        <v>9030</v>
      </c>
      <c r="C542" s="5" t="s">
        <v>1782</v>
      </c>
      <c r="G542" s="5" t="s">
        <v>1303</v>
      </c>
      <c r="H542" s="5" t="s">
        <v>1302</v>
      </c>
      <c r="J542" s="2" t="s">
        <v>36</v>
      </c>
      <c r="K542" s="2" t="s">
        <v>37</v>
      </c>
      <c r="M542" s="5" t="s">
        <v>38</v>
      </c>
      <c r="N542" s="5" t="s">
        <v>1794</v>
      </c>
      <c r="O542" s="19">
        <v>13</v>
      </c>
      <c r="P542" s="5">
        <v>43</v>
      </c>
      <c r="Q542" s="8" t="s">
        <v>5</v>
      </c>
      <c r="R542" s="5" t="s">
        <v>1326</v>
      </c>
      <c r="S542" s="5" t="s">
        <v>1327</v>
      </c>
      <c r="T542" s="5"/>
      <c r="U542" s="5"/>
      <c r="V542" s="8" t="s">
        <v>6</v>
      </c>
      <c r="W542" s="5">
        <v>1521</v>
      </c>
      <c r="Z542" s="5"/>
      <c r="AA542" s="5"/>
      <c r="AB542" s="5"/>
      <c r="AC542" s="5"/>
      <c r="AD542" s="5"/>
    </row>
    <row r="543" spans="1:30">
      <c r="A543" s="15">
        <v>17542</v>
      </c>
      <c r="B543" s="45" t="s">
        <v>9030</v>
      </c>
      <c r="C543" s="5" t="s">
        <v>1783</v>
      </c>
      <c r="G543" s="5" t="s">
        <v>1303</v>
      </c>
      <c r="H543" s="5" t="s">
        <v>1302</v>
      </c>
      <c r="J543" s="2" t="s">
        <v>36</v>
      </c>
      <c r="K543" s="2" t="s">
        <v>37</v>
      </c>
      <c r="M543" s="5" t="s">
        <v>38</v>
      </c>
      <c r="N543" s="5" t="s">
        <v>1795</v>
      </c>
      <c r="O543" s="19">
        <v>28</v>
      </c>
      <c r="P543" s="5">
        <v>40</v>
      </c>
      <c r="Q543" s="8" t="s">
        <v>117</v>
      </c>
      <c r="R543" s="5" t="s">
        <v>1326</v>
      </c>
      <c r="S543" s="5" t="s">
        <v>1327</v>
      </c>
      <c r="T543" s="5"/>
      <c r="U543" s="5"/>
      <c r="V543" s="8" t="s">
        <v>40</v>
      </c>
      <c r="W543" s="5">
        <v>173</v>
      </c>
      <c r="Z543" s="5"/>
      <c r="AA543" s="5"/>
      <c r="AB543" s="5"/>
      <c r="AC543" s="5"/>
      <c r="AD543" s="5"/>
    </row>
    <row r="544" spans="1:30">
      <c r="A544" s="15">
        <v>17543</v>
      </c>
      <c r="B544" s="45" t="s">
        <v>9030</v>
      </c>
      <c r="C544" s="5" t="s">
        <v>1784</v>
      </c>
      <c r="G544" s="5" t="s">
        <v>1303</v>
      </c>
      <c r="H544" s="5" t="s">
        <v>1302</v>
      </c>
      <c r="J544" s="2" t="s">
        <v>36</v>
      </c>
      <c r="K544" s="2" t="s">
        <v>37</v>
      </c>
      <c r="M544" s="5" t="s">
        <v>38</v>
      </c>
      <c r="N544" s="5" t="s">
        <v>1796</v>
      </c>
      <c r="O544" s="19">
        <v>13</v>
      </c>
      <c r="P544" s="5">
        <v>44</v>
      </c>
      <c r="Q544" s="8" t="s">
        <v>5</v>
      </c>
      <c r="R544" s="5" t="s">
        <v>1326</v>
      </c>
      <c r="S544" s="5" t="s">
        <v>1327</v>
      </c>
      <c r="T544" s="5"/>
      <c r="U544" s="5"/>
      <c r="V544" s="8" t="s">
        <v>6</v>
      </c>
      <c r="W544" s="5">
        <v>1137</v>
      </c>
      <c r="Z544" s="5"/>
      <c r="AA544" s="5"/>
      <c r="AB544" s="5"/>
      <c r="AC544" s="5"/>
      <c r="AD544" s="5"/>
    </row>
    <row r="545" spans="1:33">
      <c r="A545" s="15">
        <v>17544</v>
      </c>
      <c r="B545" s="45" t="s">
        <v>9030</v>
      </c>
      <c r="C545" s="5" t="s">
        <v>1785</v>
      </c>
      <c r="G545" s="5" t="s">
        <v>1745</v>
      </c>
      <c r="H545" s="5" t="s">
        <v>1776</v>
      </c>
      <c r="J545" s="2" t="s">
        <v>36</v>
      </c>
      <c r="K545" s="2" t="s">
        <v>37</v>
      </c>
      <c r="M545" s="5" t="s">
        <v>38</v>
      </c>
      <c r="N545" s="5" t="s">
        <v>1797</v>
      </c>
      <c r="O545" s="19">
        <v>8</v>
      </c>
      <c r="P545" s="5">
        <v>33</v>
      </c>
      <c r="Q545" s="8" t="s">
        <v>117</v>
      </c>
      <c r="R545" s="5" t="s">
        <v>1326</v>
      </c>
      <c r="S545" s="5" t="s">
        <v>1327</v>
      </c>
      <c r="T545" s="5"/>
      <c r="U545" s="5"/>
      <c r="V545" s="8" t="s">
        <v>6</v>
      </c>
      <c r="W545" s="5">
        <v>59</v>
      </c>
      <c r="Z545" s="5"/>
      <c r="AA545" s="5"/>
      <c r="AB545" s="5"/>
      <c r="AC545" s="5"/>
      <c r="AD545" s="5"/>
      <c r="AG545" s="5" t="s">
        <v>1777</v>
      </c>
    </row>
    <row r="546" spans="1:33">
      <c r="A546" s="15">
        <v>17545</v>
      </c>
      <c r="B546" s="45" t="s">
        <v>9030</v>
      </c>
      <c r="C546" s="5" t="s">
        <v>1778</v>
      </c>
      <c r="J546" s="2" t="s">
        <v>36</v>
      </c>
      <c r="K546" s="2" t="s">
        <v>37</v>
      </c>
      <c r="M546" s="5" t="s">
        <v>38</v>
      </c>
      <c r="N546" s="5" t="s">
        <v>1798</v>
      </c>
      <c r="O546" s="19">
        <v>9</v>
      </c>
      <c r="P546" s="5">
        <v>34</v>
      </c>
      <c r="Q546" s="8" t="s">
        <v>5</v>
      </c>
      <c r="R546" s="5" t="s">
        <v>1326</v>
      </c>
      <c r="S546" s="5" t="s">
        <v>1327</v>
      </c>
      <c r="T546" s="5"/>
      <c r="U546" s="5"/>
      <c r="V546" s="8" t="s">
        <v>6</v>
      </c>
      <c r="W546" s="5">
        <v>1945</v>
      </c>
      <c r="Z546" s="5"/>
      <c r="AA546" s="5"/>
      <c r="AB546" s="5"/>
      <c r="AC546" s="5"/>
      <c r="AD546" s="5"/>
    </row>
    <row r="547" spans="1:33">
      <c r="A547" s="15">
        <v>17546</v>
      </c>
      <c r="B547" s="45" t="s">
        <v>9030</v>
      </c>
      <c r="C547" s="5" t="s">
        <v>1779</v>
      </c>
      <c r="J547" s="2" t="s">
        <v>36</v>
      </c>
      <c r="K547" s="2" t="s">
        <v>37</v>
      </c>
      <c r="M547" s="5" t="s">
        <v>38</v>
      </c>
      <c r="N547" s="5" t="s">
        <v>1799</v>
      </c>
      <c r="O547" s="19">
        <v>9</v>
      </c>
      <c r="P547" s="5">
        <v>28</v>
      </c>
      <c r="Q547" s="8" t="s">
        <v>5</v>
      </c>
      <c r="R547" s="5" t="s">
        <v>1326</v>
      </c>
      <c r="S547" s="5" t="s">
        <v>1327</v>
      </c>
      <c r="T547" s="5"/>
      <c r="U547" s="5"/>
      <c r="V547" s="8" t="s">
        <v>6</v>
      </c>
      <c r="W547" s="5">
        <v>7</v>
      </c>
      <c r="Z547" s="5"/>
      <c r="AA547" s="5"/>
      <c r="AB547" s="5"/>
      <c r="AC547" s="5"/>
      <c r="AD547" s="5"/>
    </row>
    <row r="548" spans="1:33">
      <c r="A548" s="15">
        <v>17547</v>
      </c>
      <c r="B548" s="45" t="s">
        <v>9030</v>
      </c>
      <c r="C548" s="5" t="s">
        <v>1780</v>
      </c>
      <c r="G548" s="5" t="s">
        <v>1303</v>
      </c>
      <c r="H548" s="5" t="s">
        <v>1302</v>
      </c>
      <c r="J548" s="2" t="s">
        <v>36</v>
      </c>
      <c r="K548" s="2" t="s">
        <v>37</v>
      </c>
      <c r="M548" s="5" t="s">
        <v>38</v>
      </c>
      <c r="N548" s="5" t="s">
        <v>1800</v>
      </c>
      <c r="O548" s="19">
        <v>12</v>
      </c>
      <c r="P548" s="5">
        <v>38</v>
      </c>
      <c r="Q548" s="8" t="s">
        <v>117</v>
      </c>
      <c r="R548" s="5" t="s">
        <v>1326</v>
      </c>
      <c r="S548" s="5" t="s">
        <v>1327</v>
      </c>
      <c r="T548" s="5"/>
      <c r="U548" s="5"/>
      <c r="V548" s="8" t="s">
        <v>6</v>
      </c>
      <c r="W548" s="5">
        <v>11</v>
      </c>
      <c r="Z548" s="5"/>
      <c r="AA548" s="5"/>
      <c r="AB548" s="5"/>
      <c r="AC548" s="5"/>
      <c r="AD548" s="5"/>
    </row>
    <row r="549" spans="1:33">
      <c r="A549" s="15">
        <v>17548</v>
      </c>
      <c r="B549" s="45" t="s">
        <v>9030</v>
      </c>
      <c r="C549" s="5" t="s">
        <v>1781</v>
      </c>
      <c r="J549" s="2" t="s">
        <v>36</v>
      </c>
      <c r="K549" s="2" t="s">
        <v>37</v>
      </c>
      <c r="M549" s="5" t="s">
        <v>38</v>
      </c>
      <c r="N549" s="5" t="s">
        <v>1801</v>
      </c>
      <c r="O549" s="19">
        <v>10</v>
      </c>
      <c r="P549" s="5">
        <v>38</v>
      </c>
      <c r="Q549" s="8" t="s">
        <v>117</v>
      </c>
      <c r="R549" s="5" t="s">
        <v>1326</v>
      </c>
      <c r="S549" s="5" t="s">
        <v>1327</v>
      </c>
      <c r="T549" s="5"/>
      <c r="U549" s="5"/>
      <c r="V549" s="8" t="s">
        <v>6</v>
      </c>
      <c r="W549" s="5">
        <v>18</v>
      </c>
      <c r="Z549" s="5"/>
      <c r="AA549" s="5"/>
      <c r="AB549" s="5"/>
      <c r="AC549" s="5"/>
      <c r="AD549" s="5"/>
    </row>
    <row r="550" spans="1:33">
      <c r="A550" s="15">
        <v>17549</v>
      </c>
      <c r="B550" s="45" t="s">
        <v>9030</v>
      </c>
      <c r="C550" s="5" t="s">
        <v>1786</v>
      </c>
      <c r="G550" s="5" t="s">
        <v>1787</v>
      </c>
      <c r="H550" s="5" t="s">
        <v>1788</v>
      </c>
      <c r="J550" s="2" t="s">
        <v>36</v>
      </c>
      <c r="K550" s="2" t="s">
        <v>37</v>
      </c>
      <c r="M550" s="5" t="s">
        <v>38</v>
      </c>
      <c r="N550" s="5" t="s">
        <v>1802</v>
      </c>
      <c r="O550" s="19">
        <v>13</v>
      </c>
      <c r="P550" s="5">
        <v>58</v>
      </c>
      <c r="Q550" s="8" t="s">
        <v>5</v>
      </c>
      <c r="R550" s="5" t="s">
        <v>1326</v>
      </c>
      <c r="S550" s="5" t="s">
        <v>1327</v>
      </c>
      <c r="T550" s="5"/>
      <c r="U550" s="5"/>
      <c r="V550" s="8" t="s">
        <v>6</v>
      </c>
      <c r="W550" s="5">
        <v>2586</v>
      </c>
      <c r="Z550" s="5"/>
      <c r="AA550" s="5"/>
      <c r="AB550" s="5"/>
      <c r="AC550" s="5"/>
      <c r="AD550" s="5"/>
    </row>
    <row r="551" spans="1:33">
      <c r="A551" s="15">
        <v>17550</v>
      </c>
      <c r="B551" s="45" t="s">
        <v>9030</v>
      </c>
      <c r="C551" s="5" t="s">
        <v>1789</v>
      </c>
      <c r="G551" s="5" t="s">
        <v>1303</v>
      </c>
      <c r="H551" s="5" t="s">
        <v>1302</v>
      </c>
      <c r="J551" s="2" t="s">
        <v>36</v>
      </c>
      <c r="K551" s="2" t="s">
        <v>37</v>
      </c>
      <c r="M551" s="5" t="s">
        <v>38</v>
      </c>
      <c r="N551" s="5" t="s">
        <v>1803</v>
      </c>
      <c r="O551" s="19">
        <v>10</v>
      </c>
      <c r="P551" s="5">
        <v>27</v>
      </c>
      <c r="Q551" s="8" t="s">
        <v>5</v>
      </c>
      <c r="R551" s="5" t="s">
        <v>1326</v>
      </c>
      <c r="S551" s="5" t="s">
        <v>1327</v>
      </c>
      <c r="T551" s="5"/>
      <c r="U551" s="5"/>
      <c r="V551" s="8" t="s">
        <v>6</v>
      </c>
      <c r="W551" s="5">
        <v>5</v>
      </c>
      <c r="Z551" s="5"/>
      <c r="AA551" s="5"/>
      <c r="AB551" s="5"/>
      <c r="AC551" s="5"/>
      <c r="AD551" s="5"/>
    </row>
    <row r="552" spans="1:33">
      <c r="A552" s="15">
        <v>17551</v>
      </c>
      <c r="B552" s="45" t="s">
        <v>10646</v>
      </c>
      <c r="C552" s="5" t="s">
        <v>1790</v>
      </c>
      <c r="J552" s="2" t="s">
        <v>36</v>
      </c>
      <c r="K552" s="2" t="s">
        <v>37</v>
      </c>
      <c r="M552" s="5" t="s">
        <v>38</v>
      </c>
      <c r="N552" s="5" t="s">
        <v>1804</v>
      </c>
      <c r="O552" s="19">
        <v>8</v>
      </c>
      <c r="P552" s="5">
        <v>27</v>
      </c>
      <c r="Q552" s="8" t="s">
        <v>5</v>
      </c>
      <c r="R552" s="5" t="s">
        <v>1326</v>
      </c>
      <c r="S552" s="5" t="s">
        <v>1327</v>
      </c>
      <c r="T552" s="5"/>
      <c r="U552" s="5"/>
      <c r="V552" s="8" t="s">
        <v>6</v>
      </c>
      <c r="W552" s="5">
        <v>11</v>
      </c>
      <c r="Z552" s="5"/>
      <c r="AA552" s="5"/>
      <c r="AB552" s="5"/>
      <c r="AC552" s="5"/>
      <c r="AD552" s="5"/>
    </row>
    <row r="553" spans="1:33">
      <c r="A553" s="15">
        <v>17552</v>
      </c>
      <c r="B553" s="45" t="s">
        <v>10624</v>
      </c>
      <c r="C553" s="5" t="s">
        <v>1791</v>
      </c>
      <c r="D553" s="5" t="s">
        <v>1528</v>
      </c>
      <c r="J553" s="2" t="s">
        <v>36</v>
      </c>
      <c r="K553" s="2" t="s">
        <v>37</v>
      </c>
      <c r="M553" s="5" t="s">
        <v>38</v>
      </c>
      <c r="N553" s="5" t="s">
        <v>1805</v>
      </c>
      <c r="O553" s="19">
        <v>6</v>
      </c>
      <c r="P553" s="5">
        <v>22</v>
      </c>
      <c r="Q553" s="8" t="s">
        <v>5</v>
      </c>
      <c r="R553" s="5" t="s">
        <v>1326</v>
      </c>
      <c r="S553" s="5" t="s">
        <v>1327</v>
      </c>
      <c r="T553" s="5"/>
      <c r="U553" s="5"/>
      <c r="V553" s="8" t="s">
        <v>1492</v>
      </c>
      <c r="W553" s="5">
        <v>9</v>
      </c>
      <c r="Z553" s="5"/>
      <c r="AA553" s="5"/>
      <c r="AB553" s="5"/>
      <c r="AC553" s="5"/>
      <c r="AD553" s="5"/>
    </row>
    <row r="554" spans="1:33">
      <c r="A554" s="15">
        <v>17553</v>
      </c>
      <c r="B554" s="45" t="s">
        <v>10624</v>
      </c>
      <c r="C554" s="5" t="s">
        <v>1806</v>
      </c>
      <c r="D554" s="5" t="s">
        <v>1807</v>
      </c>
      <c r="J554" s="2" t="s">
        <v>36</v>
      </c>
      <c r="K554" s="2" t="s">
        <v>37</v>
      </c>
      <c r="M554" s="5" t="s">
        <v>38</v>
      </c>
      <c r="N554" s="5" t="s">
        <v>1811</v>
      </c>
      <c r="O554" s="19">
        <v>11</v>
      </c>
      <c r="P554" s="5">
        <v>38</v>
      </c>
      <c r="Q554" s="8" t="s">
        <v>5</v>
      </c>
      <c r="R554" s="5" t="s">
        <v>1326</v>
      </c>
      <c r="S554" s="5" t="s">
        <v>1327</v>
      </c>
      <c r="T554" s="5"/>
      <c r="U554" s="5"/>
      <c r="V554" s="8" t="s">
        <v>40</v>
      </c>
      <c r="W554" s="5">
        <v>3</v>
      </c>
      <c r="Z554" s="5"/>
      <c r="AA554" s="5"/>
      <c r="AB554" s="5"/>
      <c r="AC554" s="5"/>
      <c r="AD554" s="5"/>
    </row>
    <row r="555" spans="1:33">
      <c r="A555" s="15">
        <v>17554</v>
      </c>
      <c r="B555" s="45" t="s">
        <v>7545</v>
      </c>
      <c r="C555" s="5" t="s">
        <v>1808</v>
      </c>
      <c r="D555" s="5" t="s">
        <v>1090</v>
      </c>
      <c r="J555" s="2" t="s">
        <v>36</v>
      </c>
      <c r="K555" s="2" t="s">
        <v>37</v>
      </c>
      <c r="M555" s="5" t="s">
        <v>38</v>
      </c>
      <c r="N555" s="5" t="s">
        <v>1812</v>
      </c>
      <c r="O555" s="19">
        <v>13</v>
      </c>
      <c r="P555" s="5">
        <v>34</v>
      </c>
      <c r="Q555" s="8" t="s">
        <v>117</v>
      </c>
      <c r="R555" s="5" t="s">
        <v>1326</v>
      </c>
      <c r="S555" s="5" t="s">
        <v>1327</v>
      </c>
      <c r="T555" s="5"/>
      <c r="U555" s="5"/>
      <c r="V555" s="8" t="s">
        <v>6</v>
      </c>
      <c r="W555" s="5">
        <v>7</v>
      </c>
      <c r="Z555" s="5"/>
      <c r="AA555" s="5"/>
      <c r="AB555" s="5"/>
      <c r="AC555" s="5"/>
      <c r="AD555" s="5"/>
    </row>
    <row r="556" spans="1:33">
      <c r="A556" s="15">
        <v>17555</v>
      </c>
      <c r="B556" s="45" t="s">
        <v>9030</v>
      </c>
      <c r="C556" s="5" t="s">
        <v>1809</v>
      </c>
      <c r="I556" s="5"/>
      <c r="J556" s="2" t="s">
        <v>36</v>
      </c>
      <c r="K556" s="2" t="s">
        <v>37</v>
      </c>
      <c r="M556" s="5" t="s">
        <v>38</v>
      </c>
      <c r="N556" s="5" t="s">
        <v>1813</v>
      </c>
      <c r="O556" s="19">
        <v>14</v>
      </c>
      <c r="P556" s="5">
        <v>62</v>
      </c>
      <c r="Q556" s="8" t="s">
        <v>117</v>
      </c>
      <c r="R556" s="5" t="s">
        <v>1326</v>
      </c>
      <c r="S556" s="5" t="s">
        <v>1327</v>
      </c>
      <c r="T556" s="5"/>
      <c r="U556" s="5"/>
      <c r="V556" s="8" t="s">
        <v>40</v>
      </c>
      <c r="W556" s="5">
        <v>11</v>
      </c>
      <c r="Z556" s="5"/>
      <c r="AA556" s="5"/>
      <c r="AB556" s="5"/>
      <c r="AC556" s="5"/>
      <c r="AD556" s="5"/>
      <c r="AG556" s="5" t="s">
        <v>1810</v>
      </c>
    </row>
    <row r="557" spans="1:33">
      <c r="A557" s="15">
        <v>17556</v>
      </c>
      <c r="B557" s="45" t="s">
        <v>6569</v>
      </c>
      <c r="C557" s="5" t="s">
        <v>1815</v>
      </c>
      <c r="I557" s="5"/>
      <c r="J557" s="2" t="s">
        <v>36</v>
      </c>
      <c r="K557" s="2" t="s">
        <v>37</v>
      </c>
      <c r="M557" s="5" t="s">
        <v>38</v>
      </c>
      <c r="N557" s="5" t="s">
        <v>1814</v>
      </c>
      <c r="O557" s="19">
        <v>15</v>
      </c>
      <c r="P557" s="5">
        <v>49</v>
      </c>
      <c r="Q557" s="8" t="s">
        <v>5</v>
      </c>
      <c r="T557" s="5"/>
      <c r="U557" s="5"/>
      <c r="V557" s="8" t="s">
        <v>40</v>
      </c>
      <c r="W557" s="5">
        <v>4</v>
      </c>
      <c r="Z557" s="5"/>
      <c r="AA557" s="5"/>
      <c r="AB557" s="5"/>
      <c r="AC557" s="5"/>
      <c r="AD557" s="5"/>
    </row>
    <row r="558" spans="1:33">
      <c r="A558" s="15">
        <v>17557</v>
      </c>
      <c r="B558" s="45" t="s">
        <v>9030</v>
      </c>
      <c r="C558" s="5" t="s">
        <v>1816</v>
      </c>
      <c r="I558" s="5"/>
      <c r="J558" s="2" t="s">
        <v>36</v>
      </c>
      <c r="K558" s="2" t="s">
        <v>37</v>
      </c>
      <c r="M558" s="5" t="s">
        <v>38</v>
      </c>
      <c r="N558" s="5" t="s">
        <v>1841</v>
      </c>
      <c r="O558" s="19">
        <v>14</v>
      </c>
      <c r="P558" s="5">
        <v>36</v>
      </c>
      <c r="Q558" s="8" t="s">
        <v>117</v>
      </c>
      <c r="R558" s="5" t="s">
        <v>1326</v>
      </c>
      <c r="S558" s="5" t="s">
        <v>1327</v>
      </c>
      <c r="T558" s="5"/>
      <c r="U558" s="5"/>
      <c r="V558" s="8" t="s">
        <v>40</v>
      </c>
      <c r="W558" s="5">
        <v>19</v>
      </c>
      <c r="Z558" s="5"/>
      <c r="AA558" s="5"/>
      <c r="AB558" s="5"/>
      <c r="AC558" s="5"/>
      <c r="AD558" s="5"/>
    </row>
    <row r="559" spans="1:33">
      <c r="A559" s="15">
        <v>17558</v>
      </c>
      <c r="B559" s="45" t="s">
        <v>10195</v>
      </c>
      <c r="C559" s="5" t="s">
        <v>1817</v>
      </c>
      <c r="I559" s="5"/>
      <c r="J559" s="2" t="s">
        <v>36</v>
      </c>
      <c r="K559" s="2" t="s">
        <v>37</v>
      </c>
      <c r="M559" s="5" t="s">
        <v>38</v>
      </c>
      <c r="N559" s="5" t="s">
        <v>1842</v>
      </c>
      <c r="O559" s="19">
        <v>14</v>
      </c>
      <c r="P559" s="5">
        <v>42</v>
      </c>
      <c r="Q559" s="8" t="s">
        <v>117</v>
      </c>
      <c r="R559" s="5" t="s">
        <v>1326</v>
      </c>
      <c r="S559" s="5" t="s">
        <v>1327</v>
      </c>
      <c r="T559" s="5"/>
      <c r="U559" s="5"/>
      <c r="V559" s="8" t="s">
        <v>6</v>
      </c>
      <c r="W559" s="5">
        <v>115</v>
      </c>
      <c r="Z559" s="5"/>
      <c r="AA559" s="5"/>
      <c r="AB559" s="5"/>
      <c r="AC559" s="5"/>
      <c r="AD559" s="5"/>
    </row>
    <row r="560" spans="1:33">
      <c r="A560" s="15">
        <v>17559</v>
      </c>
      <c r="B560" s="45" t="s">
        <v>8123</v>
      </c>
      <c r="C560" s="5" t="s">
        <v>1818</v>
      </c>
      <c r="D560" s="5" t="s">
        <v>1819</v>
      </c>
      <c r="H560" s="5" t="s">
        <v>1819</v>
      </c>
      <c r="I560" s="5"/>
      <c r="J560" s="2" t="s">
        <v>36</v>
      </c>
      <c r="K560" s="2" t="s">
        <v>37</v>
      </c>
      <c r="M560" s="5" t="s">
        <v>38</v>
      </c>
      <c r="N560" s="5" t="s">
        <v>1843</v>
      </c>
      <c r="O560" s="19">
        <v>10</v>
      </c>
      <c r="P560" s="5">
        <v>36</v>
      </c>
      <c r="Q560" s="8" t="s">
        <v>117</v>
      </c>
      <c r="R560" s="5" t="s">
        <v>1326</v>
      </c>
      <c r="S560" s="5" t="s">
        <v>1327</v>
      </c>
      <c r="T560" s="5"/>
      <c r="U560" s="5"/>
      <c r="V560" s="8" t="s">
        <v>40</v>
      </c>
      <c r="W560" s="5">
        <v>150</v>
      </c>
      <c r="Z560" s="5"/>
      <c r="AA560" s="5"/>
      <c r="AB560" s="5"/>
      <c r="AC560" s="5"/>
      <c r="AD560" s="5"/>
    </row>
    <row r="561" spans="1:33">
      <c r="A561" s="15">
        <v>17560</v>
      </c>
      <c r="B561" s="45" t="s">
        <v>10644</v>
      </c>
      <c r="C561" s="5" t="s">
        <v>1820</v>
      </c>
      <c r="I561" s="5"/>
      <c r="J561" s="2" t="s">
        <v>36</v>
      </c>
      <c r="K561" s="2" t="s">
        <v>37</v>
      </c>
      <c r="M561" s="5" t="s">
        <v>38</v>
      </c>
      <c r="N561" s="5" t="s">
        <v>1844</v>
      </c>
      <c r="O561" s="19">
        <v>10</v>
      </c>
      <c r="P561" s="5">
        <v>32</v>
      </c>
      <c r="Q561" s="8" t="s">
        <v>117</v>
      </c>
      <c r="R561" s="5" t="s">
        <v>1326</v>
      </c>
      <c r="S561" s="5" t="s">
        <v>1327</v>
      </c>
      <c r="T561" s="5"/>
      <c r="U561" s="5"/>
      <c r="V561" s="8" t="s">
        <v>40</v>
      </c>
      <c r="W561" s="5">
        <v>7</v>
      </c>
      <c r="Z561" s="5"/>
      <c r="AA561" s="5"/>
      <c r="AB561" s="5"/>
      <c r="AC561" s="5"/>
      <c r="AD561" s="5"/>
      <c r="AG561" s="5" t="s">
        <v>1821</v>
      </c>
    </row>
    <row r="562" spans="1:33">
      <c r="A562" s="15">
        <v>17561</v>
      </c>
      <c r="B562" s="45" t="s">
        <v>10644</v>
      </c>
      <c r="C562" s="5" t="s">
        <v>1822</v>
      </c>
      <c r="I562" s="5"/>
      <c r="J562" s="2" t="s">
        <v>36</v>
      </c>
      <c r="K562" s="2" t="s">
        <v>37</v>
      </c>
      <c r="M562" s="5" t="s">
        <v>38</v>
      </c>
      <c r="N562" s="5" t="s">
        <v>1845</v>
      </c>
      <c r="O562" s="19">
        <v>10</v>
      </c>
      <c r="P562" s="5">
        <v>54</v>
      </c>
      <c r="Q562" s="8" t="s">
        <v>117</v>
      </c>
      <c r="R562" s="5" t="s">
        <v>1326</v>
      </c>
      <c r="S562" s="5" t="s">
        <v>1327</v>
      </c>
      <c r="T562" s="5"/>
      <c r="U562" s="5"/>
      <c r="V562" s="8" t="s">
        <v>6</v>
      </c>
      <c r="W562" s="5">
        <v>23</v>
      </c>
      <c r="Z562" s="5"/>
      <c r="AA562" s="5"/>
      <c r="AB562" s="5"/>
      <c r="AC562" s="5"/>
      <c r="AD562" s="5"/>
    </row>
    <row r="563" spans="1:33">
      <c r="A563" s="15">
        <v>17562</v>
      </c>
      <c r="B563" s="45" t="s">
        <v>10644</v>
      </c>
      <c r="C563" s="5" t="s">
        <v>1823</v>
      </c>
      <c r="I563" s="5"/>
      <c r="J563" s="2" t="s">
        <v>36</v>
      </c>
      <c r="K563" s="2" t="s">
        <v>37</v>
      </c>
      <c r="M563" s="5" t="s">
        <v>38</v>
      </c>
      <c r="N563" s="5" t="s">
        <v>1846</v>
      </c>
      <c r="O563" s="19">
        <v>10</v>
      </c>
      <c r="P563" s="5">
        <v>59</v>
      </c>
      <c r="Q563" s="8" t="s">
        <v>5</v>
      </c>
      <c r="R563" s="5" t="s">
        <v>1326</v>
      </c>
      <c r="S563" s="5" t="s">
        <v>1327</v>
      </c>
      <c r="T563" s="5"/>
      <c r="U563" s="5"/>
      <c r="V563" s="8" t="s">
        <v>6</v>
      </c>
      <c r="W563" s="5">
        <v>1718</v>
      </c>
      <c r="Z563" s="5"/>
      <c r="AA563" s="5"/>
      <c r="AB563" s="5"/>
      <c r="AC563" s="5"/>
      <c r="AD563" s="5"/>
    </row>
    <row r="564" spans="1:33">
      <c r="A564" s="15">
        <v>17563</v>
      </c>
      <c r="B564" s="45" t="s">
        <v>10624</v>
      </c>
      <c r="C564" s="5" t="s">
        <v>1825</v>
      </c>
      <c r="E564" s="5" t="s">
        <v>1824</v>
      </c>
      <c r="I564" s="5"/>
      <c r="J564" s="2" t="s">
        <v>36</v>
      </c>
      <c r="K564" s="2" t="s">
        <v>37</v>
      </c>
      <c r="M564" s="5" t="s">
        <v>38</v>
      </c>
      <c r="N564" s="5" t="s">
        <v>1847</v>
      </c>
      <c r="O564" s="19">
        <v>8</v>
      </c>
      <c r="P564" s="5">
        <v>13</v>
      </c>
      <c r="Q564" s="8" t="s">
        <v>5</v>
      </c>
      <c r="R564" s="5" t="s">
        <v>1326</v>
      </c>
      <c r="S564" s="5" t="s">
        <v>1327</v>
      </c>
      <c r="T564" s="5"/>
      <c r="U564" s="5"/>
      <c r="V564" s="8" t="s">
        <v>6</v>
      </c>
      <c r="W564" s="5">
        <v>137</v>
      </c>
      <c r="Z564" s="5"/>
      <c r="AA564" s="5"/>
      <c r="AB564" s="5"/>
      <c r="AC564" s="5"/>
      <c r="AD564" s="5"/>
    </row>
    <row r="565" spans="1:33">
      <c r="A565" s="15">
        <v>17564</v>
      </c>
      <c r="B565" s="45" t="s">
        <v>10624</v>
      </c>
      <c r="C565" s="5" t="s">
        <v>1826</v>
      </c>
      <c r="E565" s="5" t="s">
        <v>1827</v>
      </c>
      <c r="I565" s="5"/>
      <c r="J565" s="2" t="s">
        <v>36</v>
      </c>
      <c r="K565" s="2" t="s">
        <v>37</v>
      </c>
      <c r="L565" s="5" t="s">
        <v>1828</v>
      </c>
      <c r="M565" s="5" t="s">
        <v>38</v>
      </c>
      <c r="N565" s="5" t="s">
        <v>1848</v>
      </c>
      <c r="O565" s="19">
        <v>7</v>
      </c>
      <c r="P565" s="5">
        <v>24</v>
      </c>
      <c r="Q565" s="8" t="s">
        <v>117</v>
      </c>
      <c r="R565" s="5" t="s">
        <v>1326</v>
      </c>
      <c r="S565" s="5" t="s">
        <v>1327</v>
      </c>
      <c r="T565" s="5"/>
      <c r="U565" s="5"/>
      <c r="V565" s="8" t="s">
        <v>40</v>
      </c>
      <c r="W565" s="5">
        <v>39</v>
      </c>
      <c r="Z565" s="5"/>
      <c r="AA565" s="5"/>
      <c r="AB565" s="5"/>
      <c r="AC565" s="5"/>
      <c r="AD565" s="5"/>
      <c r="AG565" s="5" t="s">
        <v>1829</v>
      </c>
    </row>
    <row r="566" spans="1:33">
      <c r="A566" s="15">
        <v>17565</v>
      </c>
      <c r="B566" s="45" t="s">
        <v>10624</v>
      </c>
      <c r="C566" s="5" t="s">
        <v>1830</v>
      </c>
      <c r="I566" s="5"/>
      <c r="J566" s="2" t="s">
        <v>36</v>
      </c>
      <c r="K566" s="2" t="s">
        <v>37</v>
      </c>
      <c r="M566" s="5" t="s">
        <v>38</v>
      </c>
      <c r="N566" s="5" t="s">
        <v>1849</v>
      </c>
      <c r="O566" s="19">
        <v>10</v>
      </c>
      <c r="P566" s="5">
        <v>34</v>
      </c>
      <c r="Q566" s="8" t="s">
        <v>5</v>
      </c>
      <c r="R566" s="5" t="s">
        <v>1326</v>
      </c>
      <c r="S566" s="5" t="s">
        <v>1327</v>
      </c>
      <c r="T566" s="5"/>
      <c r="U566" s="5"/>
      <c r="V566" s="8" t="s">
        <v>6</v>
      </c>
      <c r="W566" s="5">
        <v>4</v>
      </c>
      <c r="Z566" s="5"/>
      <c r="AA566" s="5"/>
      <c r="AB566" s="5"/>
      <c r="AC566" s="5"/>
      <c r="AD566" s="5"/>
    </row>
    <row r="567" spans="1:33">
      <c r="A567" s="15">
        <v>17566</v>
      </c>
      <c r="B567" s="45" t="s">
        <v>9030</v>
      </c>
      <c r="C567" s="5" t="s">
        <v>1831</v>
      </c>
      <c r="I567" s="5"/>
      <c r="J567" s="2" t="s">
        <v>36</v>
      </c>
      <c r="K567" s="2" t="s">
        <v>37</v>
      </c>
      <c r="M567" s="5" t="s">
        <v>38</v>
      </c>
      <c r="N567" s="5" t="s">
        <v>1850</v>
      </c>
      <c r="O567" s="19">
        <v>20</v>
      </c>
      <c r="P567" s="5">
        <v>34</v>
      </c>
      <c r="Q567" s="8" t="s">
        <v>5</v>
      </c>
      <c r="R567" s="5" t="s">
        <v>1326</v>
      </c>
      <c r="S567" s="5" t="s">
        <v>1327</v>
      </c>
      <c r="T567" s="5"/>
      <c r="U567" s="5"/>
      <c r="V567" s="8" t="s">
        <v>40</v>
      </c>
      <c r="W567" s="5">
        <v>3</v>
      </c>
      <c r="Z567" s="5"/>
      <c r="AA567" s="5"/>
      <c r="AB567" s="5"/>
      <c r="AC567" s="5"/>
      <c r="AD567" s="5"/>
    </row>
    <row r="568" spans="1:33">
      <c r="A568" s="15">
        <v>17567</v>
      </c>
      <c r="B568" s="45" t="s">
        <v>9030</v>
      </c>
      <c r="C568" s="5" t="s">
        <v>1834</v>
      </c>
      <c r="D568" s="5" t="s">
        <v>1832</v>
      </c>
      <c r="J568" s="2" t="s">
        <v>36</v>
      </c>
      <c r="K568" s="2" t="s">
        <v>37</v>
      </c>
      <c r="M568" s="5" t="s">
        <v>38</v>
      </c>
      <c r="N568" s="5" t="s">
        <v>1851</v>
      </c>
      <c r="O568" s="19">
        <v>11</v>
      </c>
      <c r="P568" s="5">
        <v>36</v>
      </c>
      <c r="Q568" s="8" t="s">
        <v>117</v>
      </c>
      <c r="R568" s="5" t="s">
        <v>1326</v>
      </c>
      <c r="S568" s="5" t="s">
        <v>1327</v>
      </c>
      <c r="T568" s="5"/>
      <c r="U568" s="5"/>
      <c r="V568" s="8" t="s">
        <v>40</v>
      </c>
      <c r="W568" s="5">
        <v>241</v>
      </c>
      <c r="Z568" s="5"/>
      <c r="AA568" s="5"/>
      <c r="AB568" s="5"/>
      <c r="AC568" s="5"/>
      <c r="AD568" s="5"/>
      <c r="AG568" s="5" t="s">
        <v>1833</v>
      </c>
    </row>
    <row r="569" spans="1:33">
      <c r="A569" s="15">
        <v>17568</v>
      </c>
      <c r="B569" s="45" t="s">
        <v>9030</v>
      </c>
      <c r="C569" s="5" t="s">
        <v>1835</v>
      </c>
      <c r="D569" s="5" t="s">
        <v>1836</v>
      </c>
      <c r="J569" s="2" t="s">
        <v>36</v>
      </c>
      <c r="K569" s="2" t="s">
        <v>37</v>
      </c>
      <c r="M569" s="5" t="s">
        <v>38</v>
      </c>
      <c r="N569" s="5" t="s">
        <v>1852</v>
      </c>
      <c r="O569" s="19">
        <v>10</v>
      </c>
      <c r="P569" s="5">
        <v>33</v>
      </c>
      <c r="Q569" s="8" t="s">
        <v>5</v>
      </c>
      <c r="R569" s="5" t="s">
        <v>1326</v>
      </c>
      <c r="S569" s="5" t="s">
        <v>1327</v>
      </c>
      <c r="T569" s="5"/>
      <c r="U569" s="5"/>
      <c r="V569" s="8" t="s">
        <v>40</v>
      </c>
      <c r="W569" s="5">
        <v>211</v>
      </c>
      <c r="Z569" s="5"/>
      <c r="AA569" s="5"/>
      <c r="AB569" s="5"/>
      <c r="AC569" s="5"/>
      <c r="AD569" s="5"/>
    </row>
    <row r="570" spans="1:33">
      <c r="A570" s="15">
        <v>17569</v>
      </c>
      <c r="B570" s="45" t="s">
        <v>9030</v>
      </c>
      <c r="C570" s="5" t="s">
        <v>1837</v>
      </c>
      <c r="I570" s="5"/>
      <c r="J570" s="2" t="s">
        <v>36</v>
      </c>
      <c r="K570" s="2" t="s">
        <v>37</v>
      </c>
      <c r="M570" s="5" t="s">
        <v>38</v>
      </c>
      <c r="N570" s="5" t="s">
        <v>1853</v>
      </c>
      <c r="O570" s="19">
        <v>8</v>
      </c>
      <c r="P570" s="5">
        <v>38</v>
      </c>
      <c r="Q570" s="8" t="s">
        <v>5</v>
      </c>
      <c r="R570" s="5" t="s">
        <v>1326</v>
      </c>
      <c r="S570" s="5" t="s">
        <v>1327</v>
      </c>
      <c r="T570" s="5"/>
      <c r="U570" s="5"/>
      <c r="V570" s="8" t="s">
        <v>40</v>
      </c>
      <c r="W570" s="5">
        <v>31</v>
      </c>
      <c r="Z570" s="5"/>
      <c r="AA570" s="5"/>
      <c r="AB570" s="5"/>
      <c r="AC570" s="5"/>
      <c r="AD570" s="5"/>
    </row>
    <row r="571" spans="1:33">
      <c r="A571" s="15">
        <v>17570</v>
      </c>
      <c r="B571" s="45" t="s">
        <v>6569</v>
      </c>
      <c r="C571" s="5" t="s">
        <v>1838</v>
      </c>
      <c r="I571" s="5"/>
      <c r="J571" s="2" t="s">
        <v>36</v>
      </c>
      <c r="K571" s="2" t="s">
        <v>37</v>
      </c>
      <c r="M571" s="5" t="s">
        <v>38</v>
      </c>
      <c r="N571" s="5" t="s">
        <v>1854</v>
      </c>
      <c r="O571" s="19">
        <v>8</v>
      </c>
      <c r="P571" s="5">
        <v>33</v>
      </c>
      <c r="Q571" s="8" t="s">
        <v>5</v>
      </c>
      <c r="R571" s="5" t="s">
        <v>1326</v>
      </c>
      <c r="S571" s="5" t="s">
        <v>1327</v>
      </c>
      <c r="T571" s="5"/>
      <c r="U571" s="5"/>
      <c r="V571" s="8" t="s">
        <v>6</v>
      </c>
      <c r="W571" s="5">
        <v>93</v>
      </c>
      <c r="Z571" s="5"/>
      <c r="AA571" s="5"/>
      <c r="AB571" s="5"/>
      <c r="AC571" s="5"/>
      <c r="AD571" s="5"/>
    </row>
    <row r="572" spans="1:33">
      <c r="A572" s="15">
        <v>17571</v>
      </c>
      <c r="B572" s="45" t="s">
        <v>10624</v>
      </c>
      <c r="C572" s="5" t="s">
        <v>1839</v>
      </c>
      <c r="I572" s="5"/>
      <c r="J572" s="2" t="s">
        <v>36</v>
      </c>
      <c r="K572" s="2" t="s">
        <v>37</v>
      </c>
      <c r="M572" s="5" t="s">
        <v>38</v>
      </c>
      <c r="N572" s="5" t="s">
        <v>1855</v>
      </c>
      <c r="O572" s="19">
        <v>7</v>
      </c>
      <c r="P572" s="5">
        <v>19</v>
      </c>
      <c r="Q572" s="8" t="s">
        <v>117</v>
      </c>
      <c r="R572" s="5" t="s">
        <v>1326</v>
      </c>
      <c r="S572" s="5" t="s">
        <v>1327</v>
      </c>
      <c r="T572" s="5"/>
      <c r="U572" s="5"/>
      <c r="V572" s="8" t="s">
        <v>6</v>
      </c>
      <c r="W572" s="5">
        <v>25</v>
      </c>
      <c r="Z572" s="5"/>
      <c r="AA572" s="5"/>
      <c r="AB572" s="5"/>
      <c r="AC572" s="5"/>
      <c r="AD572" s="5"/>
    </row>
    <row r="573" spans="1:33">
      <c r="A573" s="15">
        <v>17572</v>
      </c>
      <c r="B573" s="45" t="s">
        <v>10624</v>
      </c>
      <c r="C573" s="5" t="s">
        <v>1840</v>
      </c>
      <c r="I573" s="5"/>
      <c r="J573" s="2" t="s">
        <v>36</v>
      </c>
      <c r="K573" s="2" t="s">
        <v>37</v>
      </c>
      <c r="M573" s="5" t="s">
        <v>38</v>
      </c>
      <c r="N573" s="5" t="s">
        <v>1878</v>
      </c>
      <c r="O573" s="19">
        <v>8</v>
      </c>
      <c r="P573" s="5">
        <v>25</v>
      </c>
      <c r="Q573" s="8" t="s">
        <v>117</v>
      </c>
      <c r="R573" s="5" t="s">
        <v>1326</v>
      </c>
      <c r="S573" s="5" t="s">
        <v>1327</v>
      </c>
      <c r="T573" s="5"/>
      <c r="U573" s="5"/>
      <c r="V573" s="8" t="s">
        <v>6</v>
      </c>
      <c r="W573" s="5">
        <v>13</v>
      </c>
      <c r="Z573" s="5"/>
      <c r="AA573" s="5"/>
      <c r="AB573" s="5"/>
      <c r="AC573" s="5"/>
      <c r="AD573" s="5"/>
    </row>
    <row r="574" spans="1:33">
      <c r="A574" s="15">
        <v>17573</v>
      </c>
      <c r="B574" s="45" t="s">
        <v>8762</v>
      </c>
      <c r="C574" s="5" t="s">
        <v>1856</v>
      </c>
      <c r="I574" s="5"/>
      <c r="J574" s="2" t="s">
        <v>36</v>
      </c>
      <c r="K574" s="2" t="s">
        <v>37</v>
      </c>
      <c r="M574" s="5" t="s">
        <v>38</v>
      </c>
      <c r="N574" s="5" t="s">
        <v>1879</v>
      </c>
      <c r="O574" s="19">
        <v>18</v>
      </c>
      <c r="P574" s="5">
        <v>43</v>
      </c>
      <c r="Q574" s="8" t="s">
        <v>5</v>
      </c>
      <c r="R574" s="5" t="s">
        <v>1326</v>
      </c>
      <c r="S574" s="5" t="s">
        <v>1327</v>
      </c>
      <c r="T574" s="5"/>
      <c r="U574" s="5"/>
      <c r="V574" s="8" t="s">
        <v>6</v>
      </c>
      <c r="W574" s="5">
        <v>3</v>
      </c>
      <c r="Z574" s="5"/>
      <c r="AA574" s="5"/>
      <c r="AB574" s="5"/>
      <c r="AC574" s="5"/>
      <c r="AD574" s="5"/>
    </row>
    <row r="575" spans="1:33">
      <c r="A575" s="15">
        <v>17574</v>
      </c>
      <c r="B575" s="45" t="s">
        <v>10624</v>
      </c>
      <c r="C575" s="5" t="s">
        <v>1857</v>
      </c>
      <c r="D575" s="5" t="s">
        <v>1528</v>
      </c>
      <c r="I575" s="5"/>
      <c r="J575" s="2" t="s">
        <v>36</v>
      </c>
      <c r="K575" s="2" t="s">
        <v>37</v>
      </c>
      <c r="M575" s="5" t="s">
        <v>38</v>
      </c>
      <c r="N575" s="5" t="s">
        <v>1880</v>
      </c>
      <c r="O575" s="19">
        <v>11</v>
      </c>
      <c r="P575" s="5">
        <v>33</v>
      </c>
      <c r="Q575" s="8" t="s">
        <v>5</v>
      </c>
      <c r="R575" s="5" t="s">
        <v>1326</v>
      </c>
      <c r="S575" s="5" t="s">
        <v>1327</v>
      </c>
      <c r="T575" s="5"/>
      <c r="U575" s="5"/>
      <c r="V575" s="8" t="s">
        <v>6</v>
      </c>
      <c r="W575" s="5">
        <v>6</v>
      </c>
      <c r="Z575" s="5"/>
      <c r="AA575" s="5"/>
      <c r="AB575" s="5"/>
      <c r="AC575" s="5"/>
      <c r="AD575" s="5"/>
    </row>
    <row r="576" spans="1:33">
      <c r="A576" s="15">
        <v>17575</v>
      </c>
      <c r="B576" s="45" t="s">
        <v>8757</v>
      </c>
      <c r="C576" s="5" t="s">
        <v>1858</v>
      </c>
      <c r="I576" s="5"/>
      <c r="J576" s="2" t="s">
        <v>36</v>
      </c>
      <c r="K576" s="2" t="s">
        <v>37</v>
      </c>
      <c r="M576" s="5" t="s">
        <v>38</v>
      </c>
      <c r="N576" s="5" t="s">
        <v>1881</v>
      </c>
      <c r="O576" s="19">
        <v>11</v>
      </c>
      <c r="P576" s="5">
        <v>31</v>
      </c>
      <c r="Q576" s="8" t="s">
        <v>5</v>
      </c>
      <c r="R576" s="5" t="s">
        <v>1326</v>
      </c>
      <c r="S576" s="5" t="s">
        <v>1327</v>
      </c>
      <c r="T576" s="5"/>
      <c r="U576" s="5"/>
      <c r="V576" s="8" t="s">
        <v>6</v>
      </c>
      <c r="W576" s="5">
        <v>3</v>
      </c>
      <c r="Z576" s="5"/>
      <c r="AA576" s="5"/>
      <c r="AB576" s="5"/>
      <c r="AC576" s="5"/>
      <c r="AD576" s="5"/>
    </row>
    <row r="577" spans="1:33">
      <c r="A577" s="15">
        <v>17576</v>
      </c>
      <c r="B577" s="45" t="s">
        <v>10646</v>
      </c>
      <c r="C577" s="5" t="s">
        <v>1859</v>
      </c>
      <c r="D577" s="5" t="s">
        <v>1860</v>
      </c>
      <c r="I577" s="5"/>
      <c r="J577" s="2" t="s">
        <v>36</v>
      </c>
      <c r="K577" s="2" t="s">
        <v>37</v>
      </c>
      <c r="M577" s="5" t="s">
        <v>38</v>
      </c>
      <c r="N577" s="5" t="s">
        <v>1664</v>
      </c>
      <c r="O577" s="19">
        <v>11</v>
      </c>
      <c r="P577" s="5">
        <v>38</v>
      </c>
      <c r="Q577" s="8" t="s">
        <v>5</v>
      </c>
      <c r="R577" s="5" t="s">
        <v>1326</v>
      </c>
      <c r="S577" s="5" t="s">
        <v>1327</v>
      </c>
      <c r="T577" s="5"/>
      <c r="U577" s="5"/>
      <c r="V577" s="8" t="s">
        <v>6</v>
      </c>
      <c r="W577" s="5">
        <v>78</v>
      </c>
      <c r="Z577" s="5"/>
      <c r="AA577" s="5"/>
      <c r="AB577" s="5"/>
      <c r="AC577" s="5"/>
      <c r="AD577" s="5"/>
    </row>
    <row r="578" spans="1:33">
      <c r="A578" s="15">
        <v>17577</v>
      </c>
      <c r="B578" s="45" t="s">
        <v>10624</v>
      </c>
      <c r="C578" s="5" t="s">
        <v>1861</v>
      </c>
      <c r="I578" s="5"/>
      <c r="J578" s="2" t="s">
        <v>36</v>
      </c>
      <c r="K578" s="2" t="s">
        <v>37</v>
      </c>
      <c r="L578" s="5" t="s">
        <v>1862</v>
      </c>
      <c r="M578" s="5" t="s">
        <v>38</v>
      </c>
      <c r="N578" s="5" t="s">
        <v>1882</v>
      </c>
      <c r="O578" s="19">
        <v>12</v>
      </c>
      <c r="P578" s="5">
        <v>27</v>
      </c>
      <c r="Q578" s="8" t="s">
        <v>117</v>
      </c>
      <c r="R578" s="5" t="s">
        <v>1326</v>
      </c>
      <c r="S578" s="5" t="s">
        <v>1327</v>
      </c>
      <c r="T578" s="5"/>
      <c r="U578" s="5"/>
      <c r="V578" s="8" t="s">
        <v>6</v>
      </c>
      <c r="W578" s="5">
        <v>11</v>
      </c>
      <c r="Z578" s="5"/>
      <c r="AA578" s="5"/>
      <c r="AB578" s="5"/>
      <c r="AC578" s="5"/>
      <c r="AD578" s="5"/>
    </row>
    <row r="579" spans="1:33">
      <c r="A579" s="15">
        <v>17578</v>
      </c>
      <c r="B579" s="45" t="s">
        <v>10646</v>
      </c>
      <c r="C579" s="5" t="s">
        <v>1863</v>
      </c>
      <c r="I579" s="5"/>
      <c r="J579" s="2" t="s">
        <v>36</v>
      </c>
      <c r="K579" s="2" t="s">
        <v>37</v>
      </c>
      <c r="M579" s="5" t="s">
        <v>38</v>
      </c>
      <c r="N579" s="5" t="s">
        <v>1883</v>
      </c>
      <c r="O579" s="19">
        <v>8</v>
      </c>
      <c r="P579" s="5">
        <v>30</v>
      </c>
      <c r="Q579" s="8" t="s">
        <v>117</v>
      </c>
      <c r="R579" s="5" t="s">
        <v>1326</v>
      </c>
      <c r="S579" s="5" t="s">
        <v>1327</v>
      </c>
      <c r="T579" s="5"/>
      <c r="U579" s="5"/>
      <c r="V579" s="8" t="s">
        <v>6</v>
      </c>
      <c r="W579" s="5">
        <v>5</v>
      </c>
      <c r="Z579" s="5"/>
      <c r="AA579" s="5"/>
      <c r="AB579" s="5"/>
      <c r="AC579" s="5"/>
      <c r="AD579" s="5"/>
    </row>
    <row r="580" spans="1:33">
      <c r="A580" s="15">
        <v>17579</v>
      </c>
      <c r="B580" s="45" t="s">
        <v>10646</v>
      </c>
      <c r="C580" s="5" t="s">
        <v>1864</v>
      </c>
      <c r="I580" s="5"/>
      <c r="J580" s="2" t="s">
        <v>36</v>
      </c>
      <c r="K580" s="2" t="s">
        <v>37</v>
      </c>
      <c r="M580" s="5" t="s">
        <v>38</v>
      </c>
      <c r="N580" s="5" t="s">
        <v>1884</v>
      </c>
      <c r="O580" s="19">
        <v>13</v>
      </c>
      <c r="P580" s="5">
        <v>38</v>
      </c>
      <c r="Q580" s="8" t="s">
        <v>5</v>
      </c>
      <c r="R580" s="5" t="s">
        <v>1326</v>
      </c>
      <c r="S580" s="5" t="s">
        <v>1327</v>
      </c>
      <c r="T580" s="5"/>
      <c r="U580" s="5"/>
      <c r="V580" s="8" t="s">
        <v>40</v>
      </c>
      <c r="W580" s="5">
        <v>7</v>
      </c>
      <c r="Z580" s="5"/>
      <c r="AA580" s="5"/>
      <c r="AB580" s="5"/>
      <c r="AC580" s="5"/>
      <c r="AD580" s="5"/>
    </row>
    <row r="581" spans="1:33">
      <c r="A581" s="15">
        <v>17580</v>
      </c>
      <c r="B581" s="45" t="s">
        <v>10646</v>
      </c>
      <c r="C581" s="5" t="s">
        <v>1865</v>
      </c>
      <c r="I581" s="5"/>
      <c r="J581" s="2" t="s">
        <v>36</v>
      </c>
      <c r="K581" s="2" t="s">
        <v>37</v>
      </c>
      <c r="M581" s="5" t="s">
        <v>38</v>
      </c>
      <c r="N581" s="5" t="s">
        <v>1885</v>
      </c>
      <c r="O581" s="19">
        <v>11</v>
      </c>
      <c r="P581" s="5">
        <v>25</v>
      </c>
      <c r="Q581" s="8" t="s">
        <v>5</v>
      </c>
      <c r="R581" s="5" t="s">
        <v>1326</v>
      </c>
      <c r="S581" s="5" t="s">
        <v>1327</v>
      </c>
      <c r="T581" s="5"/>
      <c r="U581" s="5"/>
      <c r="V581" s="8" t="s">
        <v>6</v>
      </c>
      <c r="W581" s="5">
        <v>12</v>
      </c>
      <c r="Z581" s="5"/>
      <c r="AA581" s="5"/>
      <c r="AB581" s="5"/>
      <c r="AC581" s="5"/>
      <c r="AD581" s="5"/>
    </row>
    <row r="582" spans="1:33">
      <c r="A582" s="15">
        <v>17581</v>
      </c>
      <c r="B582" s="45" t="s">
        <v>10646</v>
      </c>
      <c r="C582" s="5" t="s">
        <v>1865</v>
      </c>
      <c r="D582" s="5" t="s">
        <v>1517</v>
      </c>
      <c r="I582" s="5"/>
      <c r="J582" s="2" t="s">
        <v>36</v>
      </c>
      <c r="K582" s="2" t="s">
        <v>37</v>
      </c>
      <c r="M582" s="5" t="s">
        <v>38</v>
      </c>
      <c r="N582" s="5" t="s">
        <v>1886</v>
      </c>
      <c r="O582" s="19">
        <v>7</v>
      </c>
      <c r="P582" s="5">
        <v>18</v>
      </c>
      <c r="Q582" s="8" t="s">
        <v>5</v>
      </c>
      <c r="R582" s="5" t="s">
        <v>1326</v>
      </c>
      <c r="S582" s="5" t="s">
        <v>1327</v>
      </c>
      <c r="T582" s="5"/>
      <c r="U582" s="5"/>
      <c r="V582" s="8" t="s">
        <v>6</v>
      </c>
      <c r="W582" s="5">
        <v>22</v>
      </c>
      <c r="Z582" s="5"/>
      <c r="AA582" s="5"/>
      <c r="AB582" s="5"/>
      <c r="AC582" s="5"/>
      <c r="AD582" s="5"/>
    </row>
    <row r="583" spans="1:33">
      <c r="A583" s="15">
        <v>17582</v>
      </c>
      <c r="B583" s="45" t="s">
        <v>10646</v>
      </c>
      <c r="C583" s="5" t="s">
        <v>1866</v>
      </c>
      <c r="I583" s="5"/>
      <c r="J583" s="2" t="s">
        <v>36</v>
      </c>
      <c r="K583" s="2" t="s">
        <v>37</v>
      </c>
      <c r="M583" s="5" t="s">
        <v>38</v>
      </c>
      <c r="N583" s="5" t="s">
        <v>1887</v>
      </c>
      <c r="O583" s="19">
        <v>8</v>
      </c>
      <c r="P583" s="5">
        <v>21</v>
      </c>
      <c r="Q583" s="8" t="s">
        <v>5</v>
      </c>
      <c r="R583" s="5" t="s">
        <v>1326</v>
      </c>
      <c r="S583" s="5" t="s">
        <v>1327</v>
      </c>
      <c r="T583" s="5"/>
      <c r="U583" s="5"/>
      <c r="V583" s="8" t="s">
        <v>6</v>
      </c>
      <c r="W583" s="5">
        <v>9</v>
      </c>
      <c r="Z583" s="5"/>
      <c r="AA583" s="5"/>
      <c r="AB583" s="5"/>
      <c r="AC583" s="5"/>
      <c r="AD583" s="5"/>
    </row>
    <row r="584" spans="1:33">
      <c r="A584" s="15">
        <v>17583</v>
      </c>
      <c r="B584" s="45" t="s">
        <v>10624</v>
      </c>
      <c r="C584" s="5" t="s">
        <v>1867</v>
      </c>
      <c r="I584" s="5"/>
      <c r="J584" s="2" t="s">
        <v>36</v>
      </c>
      <c r="K584" s="2" t="s">
        <v>37</v>
      </c>
      <c r="M584" s="5" t="s">
        <v>38</v>
      </c>
      <c r="N584" s="5" t="s">
        <v>1888</v>
      </c>
      <c r="O584" s="19">
        <v>10</v>
      </c>
      <c r="P584" s="5">
        <v>42</v>
      </c>
      <c r="Q584" s="8" t="s">
        <v>117</v>
      </c>
      <c r="R584" s="5" t="s">
        <v>1326</v>
      </c>
      <c r="S584" s="5" t="s">
        <v>1327</v>
      </c>
      <c r="T584" s="5"/>
      <c r="U584" s="5"/>
      <c r="V584" s="8" t="s">
        <v>6</v>
      </c>
      <c r="W584" s="5">
        <v>4</v>
      </c>
      <c r="Z584" s="5"/>
      <c r="AA584" s="5"/>
      <c r="AB584" s="5"/>
      <c r="AC584" s="5"/>
      <c r="AD584" s="5"/>
    </row>
    <row r="585" spans="1:33">
      <c r="A585" s="15">
        <v>17584</v>
      </c>
      <c r="B585" s="45" t="s">
        <v>10624</v>
      </c>
      <c r="C585" s="5" t="s">
        <v>1868</v>
      </c>
      <c r="E585" s="5" t="s">
        <v>1869</v>
      </c>
      <c r="I585" s="5"/>
      <c r="J585" s="2" t="s">
        <v>36</v>
      </c>
      <c r="K585" s="2" t="s">
        <v>37</v>
      </c>
      <c r="L585" s="5" t="s">
        <v>1870</v>
      </c>
      <c r="M585" s="5" t="s">
        <v>38</v>
      </c>
      <c r="N585" s="5" t="s">
        <v>1889</v>
      </c>
      <c r="O585" s="19">
        <v>8</v>
      </c>
      <c r="P585" s="5">
        <v>24</v>
      </c>
      <c r="Q585" s="8" t="s">
        <v>5</v>
      </c>
      <c r="R585" s="5" t="s">
        <v>1326</v>
      </c>
      <c r="S585" s="5" t="s">
        <v>1327</v>
      </c>
      <c r="T585" s="5"/>
      <c r="U585" s="5"/>
      <c r="V585" s="8" t="s">
        <v>6</v>
      </c>
      <c r="W585" s="5">
        <v>75</v>
      </c>
      <c r="Z585" s="5"/>
      <c r="AA585" s="5"/>
      <c r="AB585" s="5"/>
      <c r="AC585" s="5"/>
      <c r="AD585" s="5"/>
    </row>
    <row r="586" spans="1:33">
      <c r="A586" s="15">
        <v>17585</v>
      </c>
      <c r="B586" s="45" t="s">
        <v>10642</v>
      </c>
      <c r="C586" s="5" t="s">
        <v>1872</v>
      </c>
      <c r="D586" s="5" t="s">
        <v>1742</v>
      </c>
      <c r="I586" s="5"/>
      <c r="J586" s="2" t="s">
        <v>36</v>
      </c>
      <c r="K586" s="2" t="s">
        <v>37</v>
      </c>
      <c r="L586" s="5" t="s">
        <v>1871</v>
      </c>
      <c r="M586" s="5" t="s">
        <v>38</v>
      </c>
      <c r="N586" s="5" t="s">
        <v>1890</v>
      </c>
      <c r="O586" s="19">
        <v>10</v>
      </c>
      <c r="P586" s="5">
        <v>34</v>
      </c>
      <c r="Q586" s="8" t="s">
        <v>5</v>
      </c>
      <c r="R586" s="5" t="s">
        <v>1326</v>
      </c>
      <c r="S586" s="5" t="s">
        <v>1327</v>
      </c>
      <c r="T586" s="5"/>
      <c r="U586" s="5"/>
      <c r="V586" s="8" t="s">
        <v>6</v>
      </c>
      <c r="W586" s="5">
        <v>81</v>
      </c>
      <c r="Z586" s="5"/>
      <c r="AA586" s="5"/>
      <c r="AB586" s="5"/>
      <c r="AC586" s="5"/>
      <c r="AD586" s="5"/>
    </row>
    <row r="587" spans="1:33">
      <c r="A587" s="15">
        <v>17586</v>
      </c>
      <c r="B587" s="45" t="s">
        <v>10639</v>
      </c>
      <c r="C587" s="5" t="s">
        <v>1875</v>
      </c>
      <c r="D587" s="5" t="s">
        <v>1874</v>
      </c>
      <c r="E587" s="5" t="s">
        <v>1873</v>
      </c>
      <c r="I587" s="5"/>
      <c r="J587" s="2" t="s">
        <v>36</v>
      </c>
      <c r="K587" s="2" t="s">
        <v>37</v>
      </c>
      <c r="M587" s="5" t="s">
        <v>38</v>
      </c>
      <c r="N587" s="5" t="s">
        <v>1891</v>
      </c>
      <c r="O587" s="19">
        <v>11</v>
      </c>
      <c r="P587" s="5">
        <v>51</v>
      </c>
      <c r="Q587" s="8" t="s">
        <v>5</v>
      </c>
      <c r="R587" s="5" t="s">
        <v>1326</v>
      </c>
      <c r="S587" s="5" t="s">
        <v>1327</v>
      </c>
      <c r="T587" s="5"/>
      <c r="U587" s="5"/>
      <c r="V587" s="8" t="s">
        <v>6</v>
      </c>
      <c r="W587" s="5">
        <v>222</v>
      </c>
      <c r="Z587" s="5"/>
      <c r="AA587" s="5"/>
      <c r="AB587" s="5"/>
      <c r="AC587" s="5"/>
      <c r="AD587" s="5"/>
    </row>
    <row r="588" spans="1:33">
      <c r="A588" s="15">
        <v>17587</v>
      </c>
      <c r="B588" s="45" t="s">
        <v>10622</v>
      </c>
      <c r="C588" s="5" t="s">
        <v>1876</v>
      </c>
      <c r="E588" s="5" t="s">
        <v>1877</v>
      </c>
      <c r="I588" s="5"/>
      <c r="J588" s="2" t="s">
        <v>36</v>
      </c>
      <c r="K588" s="2" t="s">
        <v>37</v>
      </c>
      <c r="M588" s="5" t="s">
        <v>38</v>
      </c>
      <c r="N588" s="5" t="s">
        <v>1892</v>
      </c>
      <c r="O588" s="19">
        <v>10</v>
      </c>
      <c r="P588" s="5">
        <v>23</v>
      </c>
      <c r="Q588" s="8" t="s">
        <v>5</v>
      </c>
      <c r="R588" s="5" t="s">
        <v>1326</v>
      </c>
      <c r="S588" s="5" t="s">
        <v>1327</v>
      </c>
      <c r="T588" s="5"/>
      <c r="U588" s="5"/>
      <c r="V588" s="8" t="s">
        <v>411</v>
      </c>
      <c r="W588" s="5">
        <v>19</v>
      </c>
      <c r="Z588" s="5"/>
      <c r="AA588" s="5"/>
      <c r="AB588" s="5"/>
      <c r="AC588" s="5"/>
      <c r="AD588" s="5"/>
    </row>
    <row r="589" spans="1:33">
      <c r="A589" s="15">
        <v>17588</v>
      </c>
      <c r="B589" s="45" t="s">
        <v>10641</v>
      </c>
      <c r="C589" s="5" t="s">
        <v>1893</v>
      </c>
      <c r="I589" s="5"/>
      <c r="J589" s="2" t="s">
        <v>36</v>
      </c>
      <c r="K589" s="2" t="s">
        <v>37</v>
      </c>
      <c r="M589" s="5" t="s">
        <v>38</v>
      </c>
      <c r="N589" s="5" t="s">
        <v>1915</v>
      </c>
      <c r="O589" s="19">
        <v>11</v>
      </c>
      <c r="P589" s="5">
        <v>36</v>
      </c>
      <c r="Q589" s="8" t="s">
        <v>5</v>
      </c>
      <c r="R589" s="5" t="s">
        <v>1326</v>
      </c>
      <c r="S589" s="5" t="s">
        <v>1327</v>
      </c>
      <c r="T589" s="5"/>
      <c r="U589" s="5"/>
      <c r="V589" s="8" t="s">
        <v>6</v>
      </c>
      <c r="W589" s="5">
        <v>8</v>
      </c>
      <c r="Z589" s="5"/>
      <c r="AA589" s="5"/>
      <c r="AB589" s="5"/>
      <c r="AC589" s="5"/>
      <c r="AD589" s="5"/>
    </row>
    <row r="590" spans="1:33">
      <c r="A590" s="15">
        <v>17589</v>
      </c>
      <c r="B590" s="45" t="s">
        <v>10195</v>
      </c>
      <c r="C590" s="5" t="s">
        <v>1894</v>
      </c>
      <c r="I590" s="5"/>
      <c r="J590" s="2" t="s">
        <v>36</v>
      </c>
      <c r="K590" s="2" t="s">
        <v>37</v>
      </c>
      <c r="M590" s="5" t="s">
        <v>38</v>
      </c>
      <c r="N590" s="5" t="s">
        <v>1916</v>
      </c>
      <c r="O590" s="19">
        <v>9</v>
      </c>
      <c r="P590" s="5">
        <v>26</v>
      </c>
      <c r="Q590" s="8" t="s">
        <v>117</v>
      </c>
      <c r="R590" s="5" t="s">
        <v>1326</v>
      </c>
      <c r="S590" s="5" t="s">
        <v>1327</v>
      </c>
      <c r="T590" s="5"/>
      <c r="U590" s="5"/>
      <c r="V590" s="8" t="s">
        <v>6</v>
      </c>
      <c r="W590" s="5">
        <v>21</v>
      </c>
      <c r="Z590" s="5"/>
      <c r="AA590" s="5"/>
      <c r="AB590" s="5"/>
      <c r="AC590" s="5"/>
      <c r="AD590" s="5"/>
    </row>
    <row r="591" spans="1:33">
      <c r="A591" s="15">
        <v>17590</v>
      </c>
      <c r="B591" s="45" t="s">
        <v>10624</v>
      </c>
      <c r="C591" s="5" t="s">
        <v>1895</v>
      </c>
      <c r="I591" s="5"/>
      <c r="J591" s="2" t="s">
        <v>36</v>
      </c>
      <c r="K591" s="2" t="s">
        <v>37</v>
      </c>
      <c r="M591" s="5" t="s">
        <v>38</v>
      </c>
      <c r="N591" s="5" t="s">
        <v>1917</v>
      </c>
      <c r="O591" s="19">
        <v>10</v>
      </c>
      <c r="P591" s="5">
        <v>30</v>
      </c>
      <c r="Q591" s="8" t="s">
        <v>117</v>
      </c>
      <c r="R591" s="5" t="s">
        <v>1326</v>
      </c>
      <c r="S591" s="5" t="s">
        <v>1327</v>
      </c>
      <c r="T591" s="5"/>
      <c r="U591" s="5"/>
      <c r="V591" s="8" t="s">
        <v>40</v>
      </c>
      <c r="W591" s="5">
        <v>40</v>
      </c>
      <c r="Z591" s="5"/>
      <c r="AA591" s="5"/>
      <c r="AB591" s="5"/>
      <c r="AC591" s="5"/>
      <c r="AD591" s="5"/>
      <c r="AG591" s="5" t="s">
        <v>1896</v>
      </c>
    </row>
    <row r="592" spans="1:33">
      <c r="A592" s="15">
        <v>17591</v>
      </c>
      <c r="B592" s="45" t="s">
        <v>8123</v>
      </c>
      <c r="C592" s="5" t="s">
        <v>1897</v>
      </c>
      <c r="I592" s="5"/>
      <c r="J592" s="2" t="s">
        <v>36</v>
      </c>
      <c r="K592" s="2" t="s">
        <v>37</v>
      </c>
      <c r="M592" s="5" t="s">
        <v>38</v>
      </c>
      <c r="N592" s="5" t="s">
        <v>1918</v>
      </c>
      <c r="O592" s="19">
        <v>8</v>
      </c>
      <c r="P592" s="5">
        <v>38</v>
      </c>
      <c r="Q592" s="8" t="s">
        <v>117</v>
      </c>
      <c r="R592" s="5" t="s">
        <v>1326</v>
      </c>
      <c r="S592" s="5" t="s">
        <v>1327</v>
      </c>
      <c r="T592" s="5"/>
      <c r="U592" s="5"/>
      <c r="V592" s="8" t="s">
        <v>40</v>
      </c>
      <c r="W592" s="5">
        <v>22</v>
      </c>
      <c r="Z592" s="5"/>
      <c r="AA592" s="5"/>
      <c r="AB592" s="5"/>
      <c r="AC592" s="5"/>
      <c r="AD592" s="5"/>
    </row>
    <row r="593" spans="1:33">
      <c r="A593" s="15">
        <v>17592</v>
      </c>
      <c r="B593" s="45" t="s">
        <v>8123</v>
      </c>
      <c r="C593" s="5" t="s">
        <v>1898</v>
      </c>
      <c r="I593" s="5"/>
      <c r="J593" s="2" t="s">
        <v>36</v>
      </c>
      <c r="K593" s="2" t="s">
        <v>37</v>
      </c>
      <c r="M593" s="5" t="s">
        <v>38</v>
      </c>
      <c r="N593" s="5" t="s">
        <v>1919</v>
      </c>
      <c r="O593" s="19">
        <v>14</v>
      </c>
      <c r="P593" s="5">
        <v>43</v>
      </c>
      <c r="Q593" s="8" t="s">
        <v>117</v>
      </c>
      <c r="R593" s="5" t="s">
        <v>1326</v>
      </c>
      <c r="S593" s="5" t="s">
        <v>1327</v>
      </c>
      <c r="T593" s="5"/>
      <c r="U593" s="5"/>
      <c r="V593" s="8" t="s">
        <v>40</v>
      </c>
      <c r="W593" s="5">
        <v>3</v>
      </c>
      <c r="Z593" s="5"/>
      <c r="AA593" s="5"/>
      <c r="AB593" s="5"/>
      <c r="AC593" s="5"/>
      <c r="AD593" s="5"/>
    </row>
    <row r="594" spans="1:33">
      <c r="A594" s="15">
        <v>17593</v>
      </c>
      <c r="B594" s="45" t="s">
        <v>10641</v>
      </c>
      <c r="C594" s="5" t="s">
        <v>1899</v>
      </c>
      <c r="E594" s="5" t="s">
        <v>1900</v>
      </c>
      <c r="I594" s="5"/>
      <c r="J594" s="2" t="s">
        <v>36</v>
      </c>
      <c r="K594" s="2" t="s">
        <v>37</v>
      </c>
      <c r="M594" s="5" t="s">
        <v>38</v>
      </c>
      <c r="N594" s="5" t="s">
        <v>1920</v>
      </c>
      <c r="O594" s="19">
        <v>8</v>
      </c>
      <c r="P594" s="5">
        <v>12</v>
      </c>
      <c r="Q594" s="8" t="s">
        <v>117</v>
      </c>
      <c r="R594" s="5" t="s">
        <v>1326</v>
      </c>
      <c r="S594" s="5" t="s">
        <v>1327</v>
      </c>
      <c r="T594" s="5"/>
      <c r="U594" s="5"/>
      <c r="V594" s="8" t="s">
        <v>6</v>
      </c>
      <c r="W594" s="5">
        <v>19</v>
      </c>
      <c r="Z594" s="5"/>
      <c r="AA594" s="5"/>
      <c r="AB594" s="5"/>
      <c r="AC594" s="5"/>
      <c r="AD594" s="5"/>
      <c r="AG594" s="5" t="s">
        <v>1901</v>
      </c>
    </row>
    <row r="595" spans="1:33">
      <c r="A595" s="15">
        <v>17594</v>
      </c>
      <c r="B595" s="45" t="s">
        <v>10641</v>
      </c>
      <c r="C595" s="5" t="s">
        <v>1899</v>
      </c>
      <c r="I595" s="5"/>
      <c r="J595" s="2" t="s">
        <v>36</v>
      </c>
      <c r="K595" s="2" t="s">
        <v>37</v>
      </c>
      <c r="M595" s="5" t="s">
        <v>38</v>
      </c>
      <c r="N595" s="5" t="s">
        <v>1921</v>
      </c>
      <c r="O595" s="19">
        <v>7</v>
      </c>
      <c r="P595" s="5">
        <v>14</v>
      </c>
      <c r="Q595" s="8" t="s">
        <v>117</v>
      </c>
      <c r="R595" s="5" t="s">
        <v>1326</v>
      </c>
      <c r="S595" s="5" t="s">
        <v>1327</v>
      </c>
      <c r="T595" s="5"/>
      <c r="U595" s="5"/>
      <c r="V595" s="8" t="s">
        <v>40</v>
      </c>
      <c r="W595" s="5">
        <v>20</v>
      </c>
      <c r="Z595" s="5"/>
      <c r="AA595" s="5"/>
      <c r="AB595" s="5"/>
      <c r="AC595" s="5"/>
      <c r="AD595" s="5"/>
    </row>
    <row r="596" spans="1:33">
      <c r="A596" s="15">
        <v>17595</v>
      </c>
      <c r="B596" s="45" t="s">
        <v>10641</v>
      </c>
      <c r="C596" s="5" t="s">
        <v>1899</v>
      </c>
      <c r="I596" s="5"/>
      <c r="J596" s="2" t="s">
        <v>36</v>
      </c>
      <c r="K596" s="2" t="s">
        <v>37</v>
      </c>
      <c r="M596" s="5" t="s">
        <v>38</v>
      </c>
      <c r="N596" s="5" t="s">
        <v>1922</v>
      </c>
      <c r="O596" s="19">
        <v>11</v>
      </c>
      <c r="P596" s="5">
        <v>38</v>
      </c>
      <c r="Q596" s="8" t="s">
        <v>5</v>
      </c>
      <c r="R596" s="5" t="s">
        <v>1326</v>
      </c>
      <c r="S596" s="5" t="s">
        <v>1327</v>
      </c>
      <c r="T596" s="5"/>
      <c r="U596" s="5"/>
      <c r="V596" s="8" t="s">
        <v>6</v>
      </c>
      <c r="W596" s="5">
        <v>4</v>
      </c>
      <c r="Z596" s="5"/>
      <c r="AA596" s="5"/>
      <c r="AB596" s="5"/>
      <c r="AC596" s="5"/>
      <c r="AD596" s="5"/>
    </row>
    <row r="597" spans="1:33">
      <c r="A597" s="15">
        <v>17596</v>
      </c>
      <c r="B597" s="45" t="s">
        <v>9030</v>
      </c>
      <c r="C597" s="5" t="s">
        <v>1902</v>
      </c>
      <c r="I597" s="5"/>
      <c r="J597" s="2" t="s">
        <v>36</v>
      </c>
      <c r="K597" s="2" t="s">
        <v>37</v>
      </c>
      <c r="M597" s="5" t="s">
        <v>38</v>
      </c>
      <c r="N597" s="5" t="s">
        <v>1923</v>
      </c>
      <c r="O597" s="19">
        <v>9</v>
      </c>
      <c r="P597" s="5">
        <v>27</v>
      </c>
      <c r="Q597" s="8" t="s">
        <v>117</v>
      </c>
      <c r="R597" s="5" t="s">
        <v>1326</v>
      </c>
      <c r="S597" s="5" t="s">
        <v>1327</v>
      </c>
      <c r="T597" s="5"/>
      <c r="U597" s="5"/>
      <c r="V597" s="8" t="s">
        <v>6</v>
      </c>
      <c r="W597" s="5">
        <v>129</v>
      </c>
      <c r="Z597" s="5"/>
      <c r="AA597" s="5"/>
      <c r="AB597" s="5"/>
      <c r="AC597" s="5"/>
      <c r="AD597" s="5"/>
    </row>
    <row r="598" spans="1:33">
      <c r="A598" s="15">
        <v>17597</v>
      </c>
      <c r="B598" s="45" t="s">
        <v>9030</v>
      </c>
      <c r="C598" s="5" t="s">
        <v>1902</v>
      </c>
      <c r="I598" s="5"/>
      <c r="J598" s="2" t="s">
        <v>36</v>
      </c>
      <c r="K598" s="2" t="s">
        <v>37</v>
      </c>
      <c r="M598" s="5" t="s">
        <v>38</v>
      </c>
      <c r="N598" s="5" t="s">
        <v>1924</v>
      </c>
      <c r="O598" s="19">
        <v>9</v>
      </c>
      <c r="P598" s="5">
        <v>29</v>
      </c>
      <c r="Q598" s="8" t="s">
        <v>5</v>
      </c>
      <c r="R598" s="5" t="s">
        <v>1326</v>
      </c>
      <c r="S598" s="5" t="s">
        <v>1327</v>
      </c>
      <c r="T598" s="5"/>
      <c r="U598" s="5"/>
      <c r="V598" s="8" t="s">
        <v>6</v>
      </c>
      <c r="W598" s="5">
        <v>614</v>
      </c>
      <c r="Z598" s="5"/>
      <c r="AA598" s="5"/>
      <c r="AB598" s="5"/>
      <c r="AC598" s="5"/>
      <c r="AD598" s="5"/>
    </row>
    <row r="599" spans="1:33">
      <c r="A599" s="15">
        <v>17598</v>
      </c>
      <c r="B599" s="45" t="s">
        <v>9030</v>
      </c>
      <c r="C599" s="5" t="s">
        <v>1903</v>
      </c>
      <c r="I599" s="5"/>
      <c r="J599" s="2" t="s">
        <v>36</v>
      </c>
      <c r="K599" s="2" t="s">
        <v>37</v>
      </c>
      <c r="M599" s="5" t="s">
        <v>38</v>
      </c>
      <c r="N599" s="5" t="s">
        <v>1925</v>
      </c>
      <c r="O599" s="19">
        <v>8</v>
      </c>
      <c r="P599" s="5">
        <v>49</v>
      </c>
      <c r="Q599" s="8" t="s">
        <v>117</v>
      </c>
      <c r="R599" s="5" t="s">
        <v>1326</v>
      </c>
      <c r="S599" s="5" t="s">
        <v>1327</v>
      </c>
      <c r="T599" s="5"/>
      <c r="U599" s="5"/>
      <c r="V599" s="8" t="s">
        <v>6</v>
      </c>
      <c r="W599" s="5">
        <v>11</v>
      </c>
      <c r="Z599" s="5"/>
      <c r="AA599" s="5"/>
      <c r="AB599" s="5"/>
      <c r="AC599" s="5"/>
      <c r="AD599" s="5"/>
    </row>
    <row r="600" spans="1:33">
      <c r="A600" s="15">
        <v>17599</v>
      </c>
      <c r="B600" s="45" t="s">
        <v>9030</v>
      </c>
      <c r="C600" s="5" t="s">
        <v>1904</v>
      </c>
      <c r="I600" s="5"/>
      <c r="J600" s="2" t="s">
        <v>36</v>
      </c>
      <c r="K600" s="2" t="s">
        <v>37</v>
      </c>
      <c r="M600" s="5" t="s">
        <v>38</v>
      </c>
      <c r="N600" s="5" t="s">
        <v>1926</v>
      </c>
      <c r="O600" s="19">
        <v>9</v>
      </c>
      <c r="P600" s="5">
        <v>33</v>
      </c>
      <c r="Q600" s="8" t="s">
        <v>117</v>
      </c>
      <c r="R600" s="5" t="s">
        <v>1326</v>
      </c>
      <c r="S600" s="5" t="s">
        <v>1327</v>
      </c>
      <c r="T600" s="5"/>
      <c r="U600" s="5"/>
      <c r="V600" s="8" t="s">
        <v>6</v>
      </c>
      <c r="W600" s="5">
        <v>413</v>
      </c>
      <c r="Z600" s="5"/>
      <c r="AA600" s="5"/>
      <c r="AB600" s="5"/>
      <c r="AC600" s="5"/>
      <c r="AD600" s="5"/>
      <c r="AG600" s="5" t="s">
        <v>1905</v>
      </c>
    </row>
    <row r="601" spans="1:33">
      <c r="A601" s="15">
        <v>17600</v>
      </c>
      <c r="B601" s="45" t="s">
        <v>8757</v>
      </c>
      <c r="C601" s="5" t="s">
        <v>1906</v>
      </c>
      <c r="I601" s="5"/>
      <c r="J601" s="2" t="s">
        <v>36</v>
      </c>
      <c r="K601" s="2" t="s">
        <v>37</v>
      </c>
      <c r="M601" s="5" t="s">
        <v>38</v>
      </c>
      <c r="N601" s="5" t="s">
        <v>1927</v>
      </c>
      <c r="O601" s="19">
        <v>10</v>
      </c>
      <c r="P601" s="5">
        <v>21</v>
      </c>
      <c r="Q601" s="8" t="s">
        <v>5</v>
      </c>
      <c r="R601" s="5" t="s">
        <v>1326</v>
      </c>
      <c r="S601" s="5" t="s">
        <v>1327</v>
      </c>
      <c r="T601" s="5"/>
      <c r="U601" s="5"/>
      <c r="V601" s="8" t="s">
        <v>6</v>
      </c>
      <c r="W601" s="5">
        <v>3</v>
      </c>
      <c r="Z601" s="5"/>
      <c r="AA601" s="5"/>
      <c r="AB601" s="5"/>
      <c r="AC601" s="5"/>
      <c r="AD601" s="5"/>
    </row>
    <row r="602" spans="1:33">
      <c r="A602" s="15">
        <v>17601</v>
      </c>
      <c r="B602" s="45" t="s">
        <v>8173</v>
      </c>
      <c r="C602" s="5" t="s">
        <v>1907</v>
      </c>
      <c r="I602" s="5"/>
      <c r="J602" s="2" t="s">
        <v>36</v>
      </c>
      <c r="K602" s="2" t="s">
        <v>37</v>
      </c>
      <c r="M602" s="5" t="s">
        <v>38</v>
      </c>
      <c r="N602" s="5" t="s">
        <v>1928</v>
      </c>
      <c r="O602" s="19">
        <v>12</v>
      </c>
      <c r="P602" s="5">
        <v>24</v>
      </c>
      <c r="Q602" s="8" t="s">
        <v>117</v>
      </c>
      <c r="R602" s="5" t="s">
        <v>1326</v>
      </c>
      <c r="S602" s="5" t="s">
        <v>1327</v>
      </c>
      <c r="T602" s="5"/>
      <c r="U602" s="5"/>
      <c r="V602" s="8" t="s">
        <v>40</v>
      </c>
      <c r="W602" s="5">
        <v>96</v>
      </c>
      <c r="Z602" s="5"/>
      <c r="AA602" s="5"/>
      <c r="AB602" s="5"/>
      <c r="AC602" s="5"/>
      <c r="AD602" s="5"/>
    </row>
    <row r="603" spans="1:33">
      <c r="A603" s="15">
        <v>17602</v>
      </c>
      <c r="B603" s="45" t="s">
        <v>10624</v>
      </c>
      <c r="C603" s="5" t="s">
        <v>1908</v>
      </c>
      <c r="I603" s="5"/>
      <c r="J603" s="2" t="s">
        <v>36</v>
      </c>
      <c r="K603" s="2" t="s">
        <v>37</v>
      </c>
      <c r="M603" s="5" t="s">
        <v>38</v>
      </c>
      <c r="N603" s="5" t="s">
        <v>1929</v>
      </c>
      <c r="O603" s="19">
        <v>13</v>
      </c>
      <c r="P603" s="5">
        <v>30</v>
      </c>
      <c r="Q603" s="8" t="s">
        <v>117</v>
      </c>
      <c r="R603" s="5" t="s">
        <v>1326</v>
      </c>
      <c r="S603" s="5" t="s">
        <v>1327</v>
      </c>
      <c r="T603" s="5"/>
      <c r="U603" s="5"/>
      <c r="V603" s="8" t="s">
        <v>6</v>
      </c>
      <c r="W603" s="5">
        <v>23</v>
      </c>
      <c r="Z603" s="5"/>
      <c r="AA603" s="5"/>
      <c r="AB603" s="5"/>
      <c r="AC603" s="5"/>
      <c r="AD603" s="5"/>
    </row>
    <row r="604" spans="1:33">
      <c r="A604" s="15">
        <v>17603</v>
      </c>
      <c r="B604" s="45" t="s">
        <v>10646</v>
      </c>
      <c r="C604" s="5" t="s">
        <v>1909</v>
      </c>
      <c r="D604" s="5" t="s">
        <v>816</v>
      </c>
      <c r="I604" s="5"/>
      <c r="J604" s="2" t="s">
        <v>36</v>
      </c>
      <c r="K604" s="2" t="s">
        <v>37</v>
      </c>
      <c r="L604" s="5" t="s">
        <v>1819</v>
      </c>
      <c r="M604" s="5" t="s">
        <v>38</v>
      </c>
      <c r="N604" s="5" t="s">
        <v>1930</v>
      </c>
      <c r="O604" s="19">
        <v>9</v>
      </c>
      <c r="P604" s="5">
        <v>39</v>
      </c>
      <c r="Q604" s="8" t="s">
        <v>5</v>
      </c>
      <c r="R604" s="5" t="s">
        <v>1326</v>
      </c>
      <c r="S604" s="5" t="s">
        <v>1327</v>
      </c>
      <c r="T604" s="5"/>
      <c r="U604" s="5"/>
      <c r="V604" s="8" t="s">
        <v>6</v>
      </c>
      <c r="W604" s="5">
        <v>7</v>
      </c>
      <c r="Z604" s="5"/>
      <c r="AA604" s="5"/>
      <c r="AB604" s="5"/>
      <c r="AC604" s="5"/>
      <c r="AD604" s="5"/>
    </row>
    <row r="605" spans="1:33">
      <c r="A605" s="15">
        <v>17604</v>
      </c>
      <c r="B605" s="45" t="s">
        <v>10646</v>
      </c>
      <c r="C605" s="5" t="s">
        <v>1909</v>
      </c>
      <c r="I605" s="5"/>
      <c r="J605" s="2" t="s">
        <v>36</v>
      </c>
      <c r="K605" s="2" t="s">
        <v>37</v>
      </c>
      <c r="M605" s="5" t="s">
        <v>38</v>
      </c>
      <c r="N605" s="5" t="s">
        <v>1931</v>
      </c>
      <c r="O605" s="19">
        <v>12</v>
      </c>
      <c r="P605" s="5">
        <v>32</v>
      </c>
      <c r="Q605" s="8" t="s">
        <v>117</v>
      </c>
      <c r="R605" s="5" t="s">
        <v>1326</v>
      </c>
      <c r="S605" s="5" t="s">
        <v>1327</v>
      </c>
      <c r="T605" s="5"/>
      <c r="U605" s="5"/>
      <c r="V605" s="8" t="s">
        <v>6</v>
      </c>
      <c r="W605" s="5">
        <v>11</v>
      </c>
      <c r="Z605" s="5"/>
      <c r="AA605" s="5"/>
      <c r="AB605" s="5"/>
      <c r="AC605" s="5"/>
      <c r="AD605" s="5"/>
    </row>
    <row r="606" spans="1:33">
      <c r="A606" s="15">
        <v>17605</v>
      </c>
      <c r="B606" s="45" t="s">
        <v>10646</v>
      </c>
      <c r="C606" s="5" t="s">
        <v>1911</v>
      </c>
      <c r="D606" s="5" t="s">
        <v>1910</v>
      </c>
      <c r="I606" s="5"/>
      <c r="J606" s="2" t="s">
        <v>36</v>
      </c>
      <c r="K606" s="2" t="s">
        <v>37</v>
      </c>
      <c r="M606" s="5" t="s">
        <v>38</v>
      </c>
      <c r="N606" s="5" t="s">
        <v>1932</v>
      </c>
      <c r="O606" s="19">
        <v>11</v>
      </c>
      <c r="P606" s="5">
        <v>27</v>
      </c>
      <c r="Q606" s="8" t="s">
        <v>5</v>
      </c>
      <c r="R606" s="5" t="s">
        <v>1326</v>
      </c>
      <c r="S606" s="5" t="s">
        <v>1327</v>
      </c>
      <c r="T606" s="5"/>
      <c r="U606" s="5"/>
      <c r="V606" s="8" t="s">
        <v>6</v>
      </c>
      <c r="W606" s="5">
        <v>23</v>
      </c>
      <c r="Z606" s="5"/>
      <c r="AA606" s="5"/>
      <c r="AB606" s="5"/>
      <c r="AC606" s="5"/>
      <c r="AD606" s="5"/>
    </row>
    <row r="607" spans="1:33">
      <c r="A607" s="15">
        <v>17606</v>
      </c>
      <c r="B607" s="45" t="s">
        <v>8186</v>
      </c>
      <c r="C607" s="5" t="s">
        <v>1912</v>
      </c>
      <c r="D607" s="5" t="s">
        <v>1742</v>
      </c>
      <c r="I607" s="5"/>
      <c r="J607" s="2" t="s">
        <v>36</v>
      </c>
      <c r="K607" s="2" t="s">
        <v>37</v>
      </c>
      <c r="L607" s="5" t="s">
        <v>1913</v>
      </c>
      <c r="M607" s="5" t="s">
        <v>38</v>
      </c>
      <c r="N607" s="5" t="s">
        <v>1534</v>
      </c>
      <c r="O607" s="19">
        <v>13</v>
      </c>
      <c r="P607" s="5">
        <v>36</v>
      </c>
      <c r="Q607" s="8" t="s">
        <v>5</v>
      </c>
      <c r="R607" s="5" t="s">
        <v>1326</v>
      </c>
      <c r="S607" s="5" t="s">
        <v>1327</v>
      </c>
      <c r="T607" s="5"/>
      <c r="U607" s="5"/>
      <c r="V607" s="8" t="s">
        <v>6</v>
      </c>
      <c r="W607" s="5">
        <v>5</v>
      </c>
      <c r="Z607" s="5"/>
      <c r="AA607" s="5"/>
      <c r="AB607" s="5"/>
      <c r="AC607" s="5"/>
      <c r="AD607" s="5"/>
    </row>
    <row r="608" spans="1:33">
      <c r="A608" s="15">
        <v>17607</v>
      </c>
      <c r="B608" s="45" t="s">
        <v>8757</v>
      </c>
      <c r="C608" s="5" t="s">
        <v>1933</v>
      </c>
      <c r="E608" s="5" t="s">
        <v>1914</v>
      </c>
      <c r="I608" s="5"/>
      <c r="J608" s="2" t="s">
        <v>36</v>
      </c>
      <c r="K608" s="2" t="s">
        <v>37</v>
      </c>
      <c r="M608" s="5" t="s">
        <v>38</v>
      </c>
      <c r="N608" s="5" t="s">
        <v>1953</v>
      </c>
      <c r="O608" s="19">
        <v>8</v>
      </c>
      <c r="P608" s="5">
        <v>22</v>
      </c>
      <c r="Q608" s="8" t="s">
        <v>117</v>
      </c>
      <c r="R608" s="5" t="s">
        <v>1326</v>
      </c>
      <c r="S608" s="5" t="s">
        <v>1327</v>
      </c>
      <c r="T608" s="5"/>
      <c r="U608" s="5"/>
      <c r="V608" s="8" t="s">
        <v>6</v>
      </c>
      <c r="W608" s="5">
        <v>29</v>
      </c>
      <c r="Z608" s="5"/>
      <c r="AA608" s="5"/>
      <c r="AB608" s="5"/>
      <c r="AC608" s="5"/>
      <c r="AD608" s="5"/>
    </row>
    <row r="609" spans="1:30">
      <c r="A609" s="15">
        <v>17608</v>
      </c>
      <c r="B609" s="45" t="s">
        <v>10195</v>
      </c>
      <c r="C609" s="5" t="s">
        <v>1934</v>
      </c>
      <c r="I609" s="5"/>
      <c r="J609" s="2" t="s">
        <v>36</v>
      </c>
      <c r="K609" s="2" t="s">
        <v>37</v>
      </c>
      <c r="M609" s="5" t="s">
        <v>38</v>
      </c>
      <c r="N609" s="5" t="s">
        <v>1954</v>
      </c>
      <c r="O609" s="19">
        <v>9</v>
      </c>
      <c r="P609" s="5">
        <v>30</v>
      </c>
      <c r="Q609" s="8" t="s">
        <v>5</v>
      </c>
      <c r="R609" s="5" t="s">
        <v>1326</v>
      </c>
      <c r="S609" s="5" t="s">
        <v>1327</v>
      </c>
      <c r="T609" s="5"/>
      <c r="U609" s="5"/>
      <c r="V609" s="8" t="s">
        <v>40</v>
      </c>
      <c r="W609" s="5">
        <v>7</v>
      </c>
      <c r="Z609" s="5"/>
      <c r="AA609" s="5"/>
      <c r="AB609" s="5"/>
      <c r="AC609" s="5"/>
      <c r="AD609" s="5"/>
    </row>
    <row r="610" spans="1:30">
      <c r="A610" s="15">
        <v>17609</v>
      </c>
      <c r="B610" s="45" t="s">
        <v>8173</v>
      </c>
      <c r="C610" s="5" t="s">
        <v>1935</v>
      </c>
      <c r="E610" s="5" t="s">
        <v>1936</v>
      </c>
      <c r="I610" s="5"/>
      <c r="J610" s="2" t="s">
        <v>36</v>
      </c>
      <c r="K610" s="2" t="s">
        <v>37</v>
      </c>
      <c r="M610" s="5" t="s">
        <v>38</v>
      </c>
      <c r="N610" s="5" t="s">
        <v>1955</v>
      </c>
      <c r="O610" s="19">
        <v>10</v>
      </c>
      <c r="P610" s="5">
        <v>21</v>
      </c>
      <c r="Q610" s="8" t="s">
        <v>5</v>
      </c>
      <c r="R610" s="5" t="s">
        <v>1326</v>
      </c>
      <c r="S610" s="5" t="s">
        <v>1327</v>
      </c>
      <c r="T610" s="5"/>
      <c r="U610" s="5"/>
      <c r="V610" s="8" t="s">
        <v>6</v>
      </c>
      <c r="W610" s="5">
        <v>17</v>
      </c>
      <c r="Z610" s="5"/>
      <c r="AA610" s="5"/>
      <c r="AB610" s="5"/>
      <c r="AC610" s="5"/>
      <c r="AD610" s="5"/>
    </row>
    <row r="611" spans="1:30">
      <c r="A611" s="15">
        <v>17610</v>
      </c>
      <c r="B611" s="45" t="s">
        <v>10637</v>
      </c>
      <c r="C611" s="5" t="s">
        <v>1937</v>
      </c>
      <c r="I611" s="5"/>
      <c r="J611" s="2" t="s">
        <v>36</v>
      </c>
      <c r="K611" s="2" t="s">
        <v>37</v>
      </c>
      <c r="L611" s="5" t="s">
        <v>1474</v>
      </c>
      <c r="M611" s="5" t="s">
        <v>38</v>
      </c>
      <c r="N611" s="5" t="s">
        <v>1956</v>
      </c>
      <c r="O611" s="19">
        <v>18</v>
      </c>
      <c r="P611" s="5">
        <v>42</v>
      </c>
      <c r="Q611" s="8" t="s">
        <v>5</v>
      </c>
      <c r="R611" s="5" t="s">
        <v>1326</v>
      </c>
      <c r="S611" s="5" t="s">
        <v>1327</v>
      </c>
      <c r="T611" s="5"/>
      <c r="U611" s="5"/>
      <c r="V611" s="8" t="s">
        <v>40</v>
      </c>
      <c r="W611" s="5">
        <v>3</v>
      </c>
      <c r="Z611" s="5"/>
      <c r="AA611" s="5"/>
      <c r="AB611" s="5"/>
      <c r="AC611" s="5"/>
      <c r="AD611" s="5"/>
    </row>
    <row r="612" spans="1:30">
      <c r="A612" s="15">
        <v>17611</v>
      </c>
      <c r="B612" s="45" t="s">
        <v>8173</v>
      </c>
      <c r="C612" s="5" t="s">
        <v>1939</v>
      </c>
      <c r="E612" s="5" t="s">
        <v>1938</v>
      </c>
      <c r="I612" s="5"/>
      <c r="J612" s="2" t="s">
        <v>36</v>
      </c>
      <c r="K612" s="2" t="s">
        <v>37</v>
      </c>
      <c r="M612" s="5" t="s">
        <v>38</v>
      </c>
      <c r="N612" s="5" t="s">
        <v>1957</v>
      </c>
      <c r="O612" s="19">
        <v>10</v>
      </c>
      <c r="P612" s="5">
        <v>35</v>
      </c>
      <c r="Q612" s="8" t="s">
        <v>117</v>
      </c>
      <c r="R612" s="5" t="s">
        <v>1326</v>
      </c>
      <c r="S612" s="5" t="s">
        <v>1327</v>
      </c>
      <c r="T612" s="5"/>
      <c r="U612" s="5"/>
      <c r="V612" s="8" t="s">
        <v>40</v>
      </c>
      <c r="W612" s="5">
        <v>5</v>
      </c>
      <c r="Z612" s="5"/>
      <c r="AA612" s="5"/>
      <c r="AB612" s="5"/>
      <c r="AC612" s="5"/>
      <c r="AD612" s="5"/>
    </row>
    <row r="613" spans="1:30">
      <c r="A613" s="15">
        <v>17612</v>
      </c>
      <c r="B613" s="45" t="s">
        <v>8186</v>
      </c>
      <c r="C613" s="5" t="s">
        <v>1940</v>
      </c>
      <c r="D613" s="5" t="s">
        <v>1941</v>
      </c>
      <c r="I613" s="5"/>
      <c r="J613" s="2" t="s">
        <v>36</v>
      </c>
      <c r="K613" s="2" t="s">
        <v>37</v>
      </c>
      <c r="M613" s="5" t="s">
        <v>38</v>
      </c>
      <c r="N613" s="5" t="s">
        <v>1958</v>
      </c>
      <c r="O613" s="19">
        <v>12</v>
      </c>
      <c r="P613" s="5">
        <v>32</v>
      </c>
      <c r="Q613" s="8" t="s">
        <v>5</v>
      </c>
      <c r="R613" s="5" t="s">
        <v>1326</v>
      </c>
      <c r="S613" s="5" t="s">
        <v>1327</v>
      </c>
      <c r="T613" s="5"/>
      <c r="U613" s="5"/>
      <c r="V613" s="8" t="s">
        <v>6</v>
      </c>
      <c r="W613" s="5">
        <v>6</v>
      </c>
      <c r="Z613" s="5"/>
      <c r="AA613" s="5"/>
      <c r="AB613" s="5"/>
      <c r="AC613" s="5"/>
      <c r="AD613" s="5"/>
    </row>
    <row r="614" spans="1:30">
      <c r="A614" s="15">
        <v>17613</v>
      </c>
      <c r="B614" s="45" t="s">
        <v>10632</v>
      </c>
      <c r="C614" s="5" t="s">
        <v>1942</v>
      </c>
      <c r="E614" s="5" t="s">
        <v>1943</v>
      </c>
      <c r="I614" s="5"/>
      <c r="J614" s="2" t="s">
        <v>36</v>
      </c>
      <c r="K614" s="2" t="s">
        <v>37</v>
      </c>
      <c r="L614" s="5" t="s">
        <v>1944</v>
      </c>
      <c r="M614" s="5" t="s">
        <v>38</v>
      </c>
      <c r="N614" s="5" t="s">
        <v>1959</v>
      </c>
      <c r="O614" s="19">
        <v>7</v>
      </c>
      <c r="P614" s="5">
        <v>23</v>
      </c>
      <c r="Q614" s="8" t="s">
        <v>5</v>
      </c>
      <c r="R614" s="5" t="s">
        <v>1326</v>
      </c>
      <c r="S614" s="5" t="s">
        <v>1327</v>
      </c>
      <c r="T614" s="5"/>
      <c r="U614" s="5"/>
      <c r="V614" s="8" t="s">
        <v>6</v>
      </c>
      <c r="W614" s="5">
        <v>16</v>
      </c>
      <c r="Z614" s="5"/>
      <c r="AA614" s="5"/>
      <c r="AB614" s="5"/>
      <c r="AC614" s="5"/>
      <c r="AD614" s="5"/>
    </row>
    <row r="615" spans="1:30">
      <c r="A615" s="15">
        <v>17614</v>
      </c>
      <c r="B615" s="45" t="s">
        <v>10632</v>
      </c>
      <c r="C615" s="5" t="s">
        <v>1942</v>
      </c>
      <c r="I615" s="5"/>
      <c r="J615" s="2" t="s">
        <v>36</v>
      </c>
      <c r="K615" s="2" t="s">
        <v>37</v>
      </c>
      <c r="L615" s="5" t="s">
        <v>1517</v>
      </c>
      <c r="M615" s="5" t="s">
        <v>38</v>
      </c>
      <c r="N615" s="5" t="s">
        <v>1960</v>
      </c>
      <c r="O615" s="19">
        <v>8</v>
      </c>
      <c r="P615" s="5">
        <v>25</v>
      </c>
      <c r="Q615" s="8" t="s">
        <v>5</v>
      </c>
      <c r="R615" s="5" t="s">
        <v>1326</v>
      </c>
      <c r="S615" s="5" t="s">
        <v>1327</v>
      </c>
      <c r="T615" s="5"/>
      <c r="U615" s="5"/>
      <c r="V615" s="8" t="s">
        <v>6</v>
      </c>
      <c r="W615" s="5">
        <v>11</v>
      </c>
      <c r="Z615" s="5"/>
      <c r="AA615" s="5"/>
      <c r="AB615" s="5"/>
      <c r="AC615" s="5"/>
      <c r="AD615" s="5"/>
    </row>
    <row r="616" spans="1:30">
      <c r="A616" s="15">
        <v>17615</v>
      </c>
      <c r="B616" s="45" t="s">
        <v>10624</v>
      </c>
      <c r="C616" s="5" t="s">
        <v>1945</v>
      </c>
      <c r="D616" s="5" t="s">
        <v>1528</v>
      </c>
      <c r="I616" s="5"/>
      <c r="J616" s="2" t="s">
        <v>36</v>
      </c>
      <c r="K616" s="2" t="s">
        <v>37</v>
      </c>
      <c r="M616" s="5" t="s">
        <v>38</v>
      </c>
      <c r="N616" s="5" t="s">
        <v>1961</v>
      </c>
      <c r="O616" s="19">
        <v>7</v>
      </c>
      <c r="P616" s="5">
        <v>20</v>
      </c>
      <c r="Q616" s="8" t="s">
        <v>117</v>
      </c>
      <c r="R616" s="5" t="s">
        <v>1326</v>
      </c>
      <c r="S616" s="5" t="s">
        <v>1327</v>
      </c>
      <c r="T616" s="5"/>
      <c r="U616" s="5"/>
      <c r="V616" s="8" t="s">
        <v>40</v>
      </c>
      <c r="W616" s="5">
        <v>6</v>
      </c>
      <c r="Z616" s="5"/>
      <c r="AA616" s="5"/>
      <c r="AB616" s="5"/>
      <c r="AC616" s="5"/>
      <c r="AD616" s="5"/>
    </row>
    <row r="617" spans="1:30">
      <c r="A617" s="15">
        <v>17616</v>
      </c>
      <c r="B617" s="45" t="s">
        <v>10624</v>
      </c>
      <c r="C617" s="5" t="s">
        <v>1946</v>
      </c>
      <c r="D617" s="5" t="s">
        <v>1528</v>
      </c>
      <c r="I617" s="5"/>
      <c r="J617" s="2" t="s">
        <v>36</v>
      </c>
      <c r="K617" s="2" t="s">
        <v>37</v>
      </c>
      <c r="M617" s="5" t="s">
        <v>38</v>
      </c>
      <c r="N617" s="5" t="s">
        <v>1962</v>
      </c>
      <c r="O617" s="19">
        <v>7</v>
      </c>
      <c r="P617" s="5">
        <v>17</v>
      </c>
      <c r="Q617" s="8" t="s">
        <v>5</v>
      </c>
      <c r="R617" s="5" t="s">
        <v>1326</v>
      </c>
      <c r="S617" s="5" t="s">
        <v>1327</v>
      </c>
      <c r="T617" s="5"/>
      <c r="U617" s="5"/>
      <c r="V617" s="8" t="s">
        <v>6</v>
      </c>
      <c r="W617" s="5">
        <v>9</v>
      </c>
      <c r="Z617" s="5"/>
      <c r="AA617" s="5"/>
      <c r="AB617" s="5"/>
      <c r="AC617" s="5"/>
      <c r="AD617" s="5"/>
    </row>
    <row r="618" spans="1:30">
      <c r="A618" s="15">
        <v>17617</v>
      </c>
      <c r="B618" s="45" t="s">
        <v>8186</v>
      </c>
      <c r="C618" s="5" t="s">
        <v>1947</v>
      </c>
      <c r="D618" s="5" t="s">
        <v>1948</v>
      </c>
      <c r="I618" s="5"/>
      <c r="J618" s="2" t="s">
        <v>36</v>
      </c>
      <c r="K618" s="2" t="s">
        <v>37</v>
      </c>
      <c r="M618" s="5" t="s">
        <v>38</v>
      </c>
      <c r="N618" s="5" t="s">
        <v>1963</v>
      </c>
      <c r="O618" s="19">
        <v>12</v>
      </c>
      <c r="P618" s="5">
        <v>58</v>
      </c>
      <c r="Q618" s="8" t="s">
        <v>117</v>
      </c>
      <c r="R618" s="5" t="s">
        <v>1326</v>
      </c>
      <c r="S618" s="5" t="s">
        <v>1327</v>
      </c>
      <c r="T618" s="5"/>
      <c r="U618" s="5"/>
      <c r="V618" s="8" t="s">
        <v>6</v>
      </c>
      <c r="W618" s="5">
        <v>137</v>
      </c>
      <c r="Z618" s="5"/>
      <c r="AA618" s="5"/>
      <c r="AB618" s="5"/>
      <c r="AC618" s="5"/>
      <c r="AD618" s="5"/>
    </row>
    <row r="619" spans="1:30">
      <c r="A619" s="15">
        <v>17618</v>
      </c>
      <c r="B619" s="45" t="s">
        <v>9030</v>
      </c>
      <c r="C619" s="5" t="s">
        <v>1949</v>
      </c>
      <c r="I619" s="5"/>
      <c r="J619" s="2" t="s">
        <v>36</v>
      </c>
      <c r="K619" s="2" t="s">
        <v>37</v>
      </c>
      <c r="M619" s="5" t="s">
        <v>38</v>
      </c>
      <c r="N619" s="5" t="s">
        <v>1964</v>
      </c>
      <c r="O619" s="19">
        <v>24</v>
      </c>
      <c r="P619" s="5">
        <v>15</v>
      </c>
      <c r="Q619" s="8" t="s">
        <v>5</v>
      </c>
      <c r="R619" s="5" t="s">
        <v>1326</v>
      </c>
      <c r="S619" s="5" t="s">
        <v>1327</v>
      </c>
      <c r="T619" s="5"/>
      <c r="U619" s="5"/>
      <c r="V619" s="8" t="s">
        <v>6</v>
      </c>
      <c r="W619" s="5">
        <v>2</v>
      </c>
      <c r="Z619" s="5"/>
      <c r="AA619" s="5"/>
      <c r="AB619" s="5"/>
      <c r="AC619" s="5"/>
      <c r="AD619" s="5"/>
    </row>
    <row r="620" spans="1:30">
      <c r="A620" s="15">
        <v>17619</v>
      </c>
      <c r="B620" s="45" t="s">
        <v>10645</v>
      </c>
      <c r="C620" s="5" t="s">
        <v>1950</v>
      </c>
      <c r="D620" s="5" t="s">
        <v>455</v>
      </c>
      <c r="I620" s="5"/>
      <c r="J620" s="2" t="s">
        <v>36</v>
      </c>
      <c r="K620" s="2" t="s">
        <v>37</v>
      </c>
      <c r="M620" s="5" t="s">
        <v>38</v>
      </c>
      <c r="N620" s="5" t="s">
        <v>1965</v>
      </c>
      <c r="O620" s="19">
        <v>12</v>
      </c>
      <c r="P620" s="5">
        <v>46</v>
      </c>
      <c r="Q620" s="8" t="s">
        <v>117</v>
      </c>
      <c r="R620" s="5" t="s">
        <v>1326</v>
      </c>
      <c r="S620" s="5" t="s">
        <v>1327</v>
      </c>
      <c r="T620" s="5"/>
      <c r="U620" s="5"/>
      <c r="V620" s="8" t="s">
        <v>6</v>
      </c>
      <c r="W620" s="5">
        <v>53</v>
      </c>
      <c r="Z620" s="5"/>
      <c r="AA620" s="5"/>
      <c r="AB620" s="5"/>
      <c r="AC620" s="5"/>
      <c r="AD620" s="5"/>
    </row>
    <row r="621" spans="1:30">
      <c r="A621" s="15">
        <v>17620</v>
      </c>
      <c r="B621" s="45" t="s">
        <v>9030</v>
      </c>
      <c r="C621" s="5" t="s">
        <v>1951</v>
      </c>
      <c r="I621" s="5"/>
      <c r="J621" s="2" t="s">
        <v>36</v>
      </c>
      <c r="K621" s="2" t="s">
        <v>37</v>
      </c>
      <c r="M621" s="5" t="s">
        <v>38</v>
      </c>
      <c r="N621" s="5" t="s">
        <v>1966</v>
      </c>
      <c r="O621" s="19">
        <v>9</v>
      </c>
      <c r="P621" s="5">
        <v>35</v>
      </c>
      <c r="Q621" s="8" t="s">
        <v>117</v>
      </c>
      <c r="R621" s="5" t="s">
        <v>1326</v>
      </c>
      <c r="S621" s="5" t="s">
        <v>1327</v>
      </c>
      <c r="T621" s="5"/>
      <c r="U621" s="5"/>
      <c r="V621" s="8" t="s">
        <v>6</v>
      </c>
      <c r="W621" s="5">
        <v>21</v>
      </c>
      <c r="Z621" s="5"/>
      <c r="AA621" s="5"/>
      <c r="AB621" s="5"/>
      <c r="AC621" s="5"/>
      <c r="AD621" s="5"/>
    </row>
    <row r="622" spans="1:30">
      <c r="A622" s="15">
        <v>17621</v>
      </c>
      <c r="B622" s="45" t="s">
        <v>10642</v>
      </c>
      <c r="C622" s="5" t="s">
        <v>1952</v>
      </c>
      <c r="I622" s="5"/>
      <c r="J622" s="2" t="s">
        <v>36</v>
      </c>
      <c r="K622" s="2" t="s">
        <v>37</v>
      </c>
      <c r="M622" s="5" t="s">
        <v>38</v>
      </c>
      <c r="N622" s="5" t="s">
        <v>1967</v>
      </c>
      <c r="O622" s="19">
        <v>9</v>
      </c>
      <c r="P622" s="5">
        <v>32</v>
      </c>
      <c r="Q622" s="8" t="s">
        <v>117</v>
      </c>
      <c r="R622" s="5" t="s">
        <v>1326</v>
      </c>
      <c r="S622" s="5" t="s">
        <v>1327</v>
      </c>
      <c r="T622" s="5"/>
      <c r="U622" s="5"/>
      <c r="V622" s="8" t="s">
        <v>6</v>
      </c>
      <c r="W622" s="5">
        <v>13</v>
      </c>
      <c r="Z622" s="5"/>
      <c r="AA622" s="5"/>
      <c r="AB622" s="5"/>
      <c r="AC622" s="5"/>
      <c r="AD622" s="5"/>
    </row>
    <row r="623" spans="1:30">
      <c r="A623" s="15">
        <v>17622</v>
      </c>
      <c r="B623" s="45" t="s">
        <v>10642</v>
      </c>
      <c r="C623" s="5" t="s">
        <v>1968</v>
      </c>
      <c r="I623" s="5"/>
      <c r="J623" s="2" t="s">
        <v>36</v>
      </c>
      <c r="K623" s="2" t="s">
        <v>37</v>
      </c>
      <c r="M623" s="5" t="s">
        <v>38</v>
      </c>
      <c r="N623" s="5" t="s">
        <v>1983</v>
      </c>
      <c r="O623" s="19">
        <v>8</v>
      </c>
      <c r="P623" s="5">
        <v>32</v>
      </c>
      <c r="Q623" s="8" t="s">
        <v>5</v>
      </c>
      <c r="R623" s="5" t="s">
        <v>1326</v>
      </c>
      <c r="S623" s="5" t="s">
        <v>1327</v>
      </c>
      <c r="T623" s="5"/>
      <c r="U623" s="5"/>
      <c r="V623" s="8" t="s">
        <v>6</v>
      </c>
      <c r="W623" s="5">
        <v>19</v>
      </c>
      <c r="Z623" s="5"/>
      <c r="AA623" s="5"/>
      <c r="AB623" s="5"/>
      <c r="AC623" s="5"/>
      <c r="AD623" s="5"/>
    </row>
    <row r="624" spans="1:30">
      <c r="A624" s="15">
        <v>17623</v>
      </c>
      <c r="B624" s="45" t="s">
        <v>10648</v>
      </c>
      <c r="C624" s="5" t="s">
        <v>1969</v>
      </c>
      <c r="I624" s="5"/>
      <c r="J624" s="2" t="s">
        <v>36</v>
      </c>
      <c r="K624" s="2" t="s">
        <v>37</v>
      </c>
      <c r="L624" s="5" t="s">
        <v>1970</v>
      </c>
      <c r="M624" s="5" t="s">
        <v>38</v>
      </c>
      <c r="N624" s="5" t="s">
        <v>1984</v>
      </c>
      <c r="O624" s="19">
        <v>10</v>
      </c>
      <c r="P624" s="5">
        <v>34</v>
      </c>
      <c r="Q624" s="8" t="s">
        <v>5</v>
      </c>
      <c r="R624" s="5" t="s">
        <v>1326</v>
      </c>
      <c r="S624" s="5" t="s">
        <v>1327</v>
      </c>
      <c r="T624" s="5"/>
      <c r="U624" s="5"/>
      <c r="V624" s="8" t="s">
        <v>6</v>
      </c>
      <c r="W624" s="5">
        <v>151</v>
      </c>
      <c r="Z624" s="5"/>
      <c r="AA624" s="5"/>
      <c r="AB624" s="5"/>
      <c r="AC624" s="5"/>
      <c r="AD624" s="5"/>
    </row>
    <row r="625" spans="1:30">
      <c r="A625" s="15">
        <v>17624</v>
      </c>
      <c r="B625" s="45" t="s">
        <v>10648</v>
      </c>
      <c r="C625" s="5" t="s">
        <v>1969</v>
      </c>
      <c r="I625" s="5"/>
      <c r="J625" s="2" t="s">
        <v>36</v>
      </c>
      <c r="K625" s="2" t="s">
        <v>37</v>
      </c>
      <c r="M625" s="5" t="s">
        <v>38</v>
      </c>
      <c r="N625" s="5" t="s">
        <v>1985</v>
      </c>
      <c r="O625" s="19">
        <v>9</v>
      </c>
      <c r="P625" s="5">
        <v>33</v>
      </c>
      <c r="Q625" s="8" t="s">
        <v>117</v>
      </c>
      <c r="R625" s="5" t="s">
        <v>1326</v>
      </c>
      <c r="S625" s="5" t="s">
        <v>1327</v>
      </c>
      <c r="T625" s="5"/>
      <c r="U625" s="5"/>
      <c r="V625" s="8" t="s">
        <v>6</v>
      </c>
      <c r="W625" s="5">
        <v>163</v>
      </c>
      <c r="Z625" s="5"/>
      <c r="AA625" s="5"/>
      <c r="AB625" s="5"/>
      <c r="AC625" s="5"/>
      <c r="AD625" s="5"/>
    </row>
    <row r="626" spans="1:30">
      <c r="A626" s="15">
        <v>17625</v>
      </c>
      <c r="B626" s="45" t="s">
        <v>10642</v>
      </c>
      <c r="C626" s="5" t="s">
        <v>1971</v>
      </c>
      <c r="I626" s="5"/>
      <c r="J626" s="2" t="s">
        <v>36</v>
      </c>
      <c r="K626" s="2" t="s">
        <v>37</v>
      </c>
      <c r="M626" s="5" t="s">
        <v>38</v>
      </c>
      <c r="N626" s="5" t="s">
        <v>1986</v>
      </c>
      <c r="O626" s="19">
        <v>12</v>
      </c>
      <c r="P626" s="5">
        <v>31</v>
      </c>
      <c r="Q626" s="8" t="s">
        <v>117</v>
      </c>
      <c r="R626" s="5" t="s">
        <v>1326</v>
      </c>
      <c r="S626" s="5" t="s">
        <v>1327</v>
      </c>
      <c r="T626" s="5"/>
      <c r="U626" s="5"/>
      <c r="V626" s="8" t="s">
        <v>1492</v>
      </c>
      <c r="W626" s="5">
        <v>26</v>
      </c>
      <c r="Z626" s="5"/>
      <c r="AA626" s="5"/>
      <c r="AB626" s="5"/>
      <c r="AC626" s="5"/>
      <c r="AD626" s="5"/>
    </row>
    <row r="627" spans="1:30">
      <c r="A627" s="15">
        <v>17626</v>
      </c>
      <c r="B627" s="45" t="s">
        <v>10642</v>
      </c>
      <c r="C627" s="5" t="s">
        <v>5933</v>
      </c>
      <c r="D627" s="5" t="s">
        <v>1972</v>
      </c>
      <c r="I627" s="5"/>
      <c r="J627" s="2" t="s">
        <v>36</v>
      </c>
      <c r="K627" s="2" t="s">
        <v>37</v>
      </c>
      <c r="M627" s="5" t="s">
        <v>38</v>
      </c>
      <c r="N627" s="5" t="s">
        <v>1987</v>
      </c>
      <c r="O627" s="19">
        <v>9</v>
      </c>
      <c r="P627" s="5">
        <v>34</v>
      </c>
      <c r="Q627" s="8" t="s">
        <v>5</v>
      </c>
      <c r="R627" s="5" t="s">
        <v>1326</v>
      </c>
      <c r="S627" s="5" t="s">
        <v>1327</v>
      </c>
      <c r="T627" s="5"/>
      <c r="U627" s="5"/>
      <c r="V627" s="8" t="s">
        <v>6</v>
      </c>
      <c r="W627" s="5">
        <v>136</v>
      </c>
      <c r="Z627" s="5"/>
      <c r="AA627" s="5"/>
      <c r="AB627" s="5"/>
      <c r="AC627" s="5"/>
      <c r="AD627" s="5"/>
    </row>
    <row r="628" spans="1:30">
      <c r="A628" s="15">
        <v>17627</v>
      </c>
      <c r="B628" s="45" t="s">
        <v>6569</v>
      </c>
      <c r="C628" s="5" t="s">
        <v>7144</v>
      </c>
      <c r="D628" s="5" t="s">
        <v>676</v>
      </c>
      <c r="E628" s="5" t="s">
        <v>1973</v>
      </c>
      <c r="I628" s="5"/>
      <c r="J628" s="2" t="s">
        <v>36</v>
      </c>
      <c r="K628" s="2" t="s">
        <v>37</v>
      </c>
      <c r="M628" s="5" t="s">
        <v>38</v>
      </c>
      <c r="N628" s="5" t="s">
        <v>1988</v>
      </c>
      <c r="O628" s="19">
        <v>12</v>
      </c>
      <c r="P628" s="5">
        <v>34</v>
      </c>
      <c r="Q628" s="8" t="s">
        <v>5</v>
      </c>
      <c r="R628" s="5" t="s">
        <v>1326</v>
      </c>
      <c r="S628" s="5" t="s">
        <v>1327</v>
      </c>
      <c r="T628" s="5"/>
      <c r="U628" s="5"/>
      <c r="V628" s="8" t="s">
        <v>6</v>
      </c>
      <c r="W628" s="5">
        <v>129</v>
      </c>
      <c r="Z628" s="5"/>
      <c r="AA628" s="5"/>
      <c r="AB628" s="5"/>
      <c r="AC628" s="5"/>
      <c r="AD628" s="5"/>
    </row>
    <row r="629" spans="1:30">
      <c r="A629" s="15">
        <v>17628</v>
      </c>
      <c r="B629" s="45" t="s">
        <v>8186</v>
      </c>
      <c r="C629" s="5" t="s">
        <v>1974</v>
      </c>
      <c r="I629" s="5"/>
      <c r="J629" s="2" t="s">
        <v>36</v>
      </c>
      <c r="K629" s="2" t="s">
        <v>37</v>
      </c>
      <c r="M629" s="5" t="s">
        <v>38</v>
      </c>
      <c r="N629" s="5" t="s">
        <v>1989</v>
      </c>
      <c r="O629" s="19">
        <v>12</v>
      </c>
      <c r="P629" s="5">
        <v>38</v>
      </c>
      <c r="Q629" s="8" t="s">
        <v>5</v>
      </c>
      <c r="R629" s="5" t="s">
        <v>1326</v>
      </c>
      <c r="S629" s="5" t="s">
        <v>1327</v>
      </c>
      <c r="T629" s="5"/>
      <c r="U629" s="5"/>
      <c r="V629" s="8" t="s">
        <v>6</v>
      </c>
      <c r="W629" s="5">
        <v>80</v>
      </c>
      <c r="Z629" s="5"/>
      <c r="AA629" s="5"/>
      <c r="AB629" s="5"/>
      <c r="AC629" s="5"/>
      <c r="AD629" s="5"/>
    </row>
    <row r="630" spans="1:30">
      <c r="A630" s="15">
        <v>17629</v>
      </c>
      <c r="B630" s="45" t="s">
        <v>10642</v>
      </c>
      <c r="C630" s="5" t="s">
        <v>1975</v>
      </c>
      <c r="I630" s="5"/>
      <c r="J630" s="2" t="s">
        <v>36</v>
      </c>
      <c r="K630" s="2" t="s">
        <v>37</v>
      </c>
      <c r="M630" s="5" t="s">
        <v>38</v>
      </c>
      <c r="N630" s="5" t="s">
        <v>1990</v>
      </c>
      <c r="O630" s="19">
        <v>10</v>
      </c>
      <c r="P630" s="5">
        <v>24</v>
      </c>
      <c r="Q630" s="8" t="s">
        <v>5</v>
      </c>
      <c r="R630" s="5" t="s">
        <v>1326</v>
      </c>
      <c r="S630" s="5" t="s">
        <v>1327</v>
      </c>
      <c r="T630" s="5"/>
      <c r="U630" s="5"/>
      <c r="V630" s="8" t="s">
        <v>6</v>
      </c>
      <c r="W630" s="5">
        <v>34</v>
      </c>
      <c r="Z630" s="5"/>
      <c r="AA630" s="5"/>
      <c r="AB630" s="5"/>
      <c r="AC630" s="5"/>
      <c r="AD630" s="5"/>
    </row>
    <row r="631" spans="1:30">
      <c r="A631" s="15">
        <v>17630</v>
      </c>
      <c r="B631" s="45" t="s">
        <v>10645</v>
      </c>
      <c r="C631" s="5" t="s">
        <v>1976</v>
      </c>
      <c r="I631" s="5"/>
      <c r="J631" s="2" t="s">
        <v>36</v>
      </c>
      <c r="K631" s="2" t="s">
        <v>37</v>
      </c>
      <c r="M631" s="5" t="s">
        <v>38</v>
      </c>
      <c r="N631" s="5" t="s">
        <v>1991</v>
      </c>
      <c r="O631" s="19">
        <v>20</v>
      </c>
      <c r="P631" s="5">
        <v>49</v>
      </c>
      <c r="Q631" s="8" t="s">
        <v>5</v>
      </c>
      <c r="R631" s="5" t="s">
        <v>1326</v>
      </c>
      <c r="S631" s="5" t="s">
        <v>1327</v>
      </c>
      <c r="T631" s="5"/>
      <c r="U631" s="5"/>
      <c r="V631" s="8" t="s">
        <v>6</v>
      </c>
      <c r="W631" s="5">
        <v>5</v>
      </c>
      <c r="Z631" s="5"/>
      <c r="AA631" s="5"/>
      <c r="AB631" s="5"/>
      <c r="AC631" s="5"/>
      <c r="AD631" s="5"/>
    </row>
    <row r="632" spans="1:30">
      <c r="A632" s="15">
        <v>17631</v>
      </c>
      <c r="B632" s="45" t="s">
        <v>8186</v>
      </c>
      <c r="C632" s="5" t="s">
        <v>1978</v>
      </c>
      <c r="D632" s="5" t="s">
        <v>1977</v>
      </c>
      <c r="E632" s="5" t="s">
        <v>1561</v>
      </c>
      <c r="I632" s="5"/>
      <c r="J632" s="2" t="s">
        <v>36</v>
      </c>
      <c r="K632" s="2" t="s">
        <v>37</v>
      </c>
      <c r="L632" s="5" t="s">
        <v>1979</v>
      </c>
      <c r="M632" s="5" t="s">
        <v>38</v>
      </c>
      <c r="N632" s="5" t="s">
        <v>1992</v>
      </c>
      <c r="O632" s="19">
        <v>9</v>
      </c>
      <c r="P632" s="5">
        <v>36</v>
      </c>
      <c r="Q632" s="8" t="s">
        <v>5</v>
      </c>
      <c r="R632" s="5" t="s">
        <v>1326</v>
      </c>
      <c r="S632" s="5" t="s">
        <v>1327</v>
      </c>
      <c r="T632" s="5"/>
      <c r="U632" s="5"/>
      <c r="V632" s="8" t="s">
        <v>40</v>
      </c>
      <c r="W632" s="5">
        <v>338</v>
      </c>
      <c r="Z632" s="5"/>
      <c r="AA632" s="5"/>
      <c r="AB632" s="5"/>
      <c r="AC632" s="5"/>
      <c r="AD632" s="5"/>
    </row>
    <row r="633" spans="1:30">
      <c r="A633" s="15">
        <v>17632</v>
      </c>
      <c r="B633" s="45" t="s">
        <v>8186</v>
      </c>
      <c r="C633" s="5" t="s">
        <v>1980</v>
      </c>
      <c r="D633" s="5" t="s">
        <v>1981</v>
      </c>
      <c r="I633" s="5"/>
      <c r="J633" s="2" t="s">
        <v>36</v>
      </c>
      <c r="K633" s="2" t="s">
        <v>37</v>
      </c>
      <c r="M633" s="5" t="s">
        <v>38</v>
      </c>
      <c r="N633" s="5" t="s">
        <v>1993</v>
      </c>
      <c r="O633" s="19">
        <v>16</v>
      </c>
      <c r="P633" s="5">
        <v>42</v>
      </c>
      <c r="Q633" s="8" t="s">
        <v>5</v>
      </c>
      <c r="R633" s="5" t="s">
        <v>1326</v>
      </c>
      <c r="S633" s="5" t="s">
        <v>1327</v>
      </c>
      <c r="T633" s="5"/>
      <c r="U633" s="5"/>
      <c r="V633" s="8" t="s">
        <v>6</v>
      </c>
      <c r="W633" s="5">
        <v>92</v>
      </c>
      <c r="Z633" s="5"/>
      <c r="AA633" s="5"/>
      <c r="AB633" s="5"/>
      <c r="AC633" s="5"/>
      <c r="AD633" s="5"/>
    </row>
    <row r="634" spans="1:30">
      <c r="A634" s="15">
        <v>17633</v>
      </c>
      <c r="B634" s="45" t="s">
        <v>8186</v>
      </c>
      <c r="C634" s="5" t="s">
        <v>1980</v>
      </c>
      <c r="I634" s="5"/>
      <c r="J634" s="2" t="s">
        <v>36</v>
      </c>
      <c r="K634" s="2" t="s">
        <v>37</v>
      </c>
      <c r="M634" s="5" t="s">
        <v>38</v>
      </c>
      <c r="N634" s="5" t="s">
        <v>1994</v>
      </c>
      <c r="O634" s="19">
        <v>10</v>
      </c>
      <c r="P634" s="5">
        <v>36</v>
      </c>
      <c r="Q634" s="8" t="s">
        <v>117</v>
      </c>
      <c r="R634" s="5" t="s">
        <v>1326</v>
      </c>
      <c r="S634" s="5" t="s">
        <v>1327</v>
      </c>
      <c r="T634" s="5"/>
      <c r="U634" s="5"/>
      <c r="V634" s="8" t="s">
        <v>6</v>
      </c>
      <c r="W634" s="5">
        <v>39</v>
      </c>
      <c r="Z634" s="5"/>
      <c r="AA634" s="5"/>
      <c r="AB634" s="5"/>
      <c r="AC634" s="5"/>
      <c r="AD634" s="5"/>
    </row>
    <row r="635" spans="1:30">
      <c r="A635" s="15">
        <v>17634</v>
      </c>
      <c r="B635" s="45" t="s">
        <v>8186</v>
      </c>
      <c r="C635" s="5" t="s">
        <v>1980</v>
      </c>
      <c r="I635" s="5"/>
      <c r="J635" s="2" t="s">
        <v>36</v>
      </c>
      <c r="K635" s="2" t="s">
        <v>37</v>
      </c>
      <c r="M635" s="5" t="s">
        <v>38</v>
      </c>
      <c r="N635" s="5" t="s">
        <v>1995</v>
      </c>
      <c r="O635" s="19">
        <v>12</v>
      </c>
      <c r="P635" s="5">
        <v>37</v>
      </c>
      <c r="Q635" s="8" t="s">
        <v>117</v>
      </c>
      <c r="R635" s="5" t="s">
        <v>1326</v>
      </c>
      <c r="S635" s="5" t="s">
        <v>1327</v>
      </c>
      <c r="T635" s="5"/>
      <c r="U635" s="5"/>
      <c r="V635" s="8" t="s">
        <v>6</v>
      </c>
      <c r="W635" s="5">
        <v>25</v>
      </c>
      <c r="Z635" s="5"/>
      <c r="AA635" s="5"/>
      <c r="AB635" s="5"/>
      <c r="AC635" s="5"/>
      <c r="AD635" s="5"/>
    </row>
    <row r="636" spans="1:30">
      <c r="A636" s="15">
        <v>17635</v>
      </c>
      <c r="B636" s="45" t="s">
        <v>8186</v>
      </c>
      <c r="C636" s="5" t="s">
        <v>1980</v>
      </c>
      <c r="I636" s="5"/>
      <c r="J636" s="2" t="s">
        <v>36</v>
      </c>
      <c r="K636" s="2" t="s">
        <v>37</v>
      </c>
      <c r="M636" s="5" t="s">
        <v>38</v>
      </c>
      <c r="N636" s="5" t="s">
        <v>1996</v>
      </c>
      <c r="O636" s="19">
        <v>11</v>
      </c>
      <c r="P636" s="5">
        <v>67</v>
      </c>
      <c r="Q636" s="8" t="s">
        <v>117</v>
      </c>
      <c r="R636" s="5" t="s">
        <v>1326</v>
      </c>
      <c r="S636" s="5" t="s">
        <v>1327</v>
      </c>
      <c r="T636" s="5"/>
      <c r="U636" s="5"/>
      <c r="V636" s="8" t="s">
        <v>6</v>
      </c>
      <c r="W636" s="5">
        <v>214</v>
      </c>
      <c r="Z636" s="5"/>
      <c r="AA636" s="5"/>
      <c r="AB636" s="5"/>
      <c r="AC636" s="5"/>
      <c r="AD636" s="5"/>
    </row>
    <row r="637" spans="1:30">
      <c r="A637" s="15">
        <v>17636</v>
      </c>
      <c r="B637" s="45" t="s">
        <v>8186</v>
      </c>
      <c r="C637" s="5" t="s">
        <v>1982</v>
      </c>
      <c r="I637" s="5"/>
      <c r="J637" s="2" t="s">
        <v>36</v>
      </c>
      <c r="K637" s="2" t="s">
        <v>37</v>
      </c>
      <c r="M637" s="5" t="s">
        <v>38</v>
      </c>
      <c r="N637" s="5" t="s">
        <v>1997</v>
      </c>
      <c r="O637" s="19">
        <v>12</v>
      </c>
      <c r="P637" s="5">
        <v>35</v>
      </c>
      <c r="Q637" s="8" t="s">
        <v>5</v>
      </c>
      <c r="R637" s="5" t="s">
        <v>1326</v>
      </c>
      <c r="S637" s="5" t="s">
        <v>1327</v>
      </c>
      <c r="T637" s="5"/>
      <c r="U637" s="5"/>
      <c r="V637" s="8" t="s">
        <v>6</v>
      </c>
      <c r="W637" s="5">
        <v>5</v>
      </c>
      <c r="Z637" s="5"/>
      <c r="AA637" s="5"/>
      <c r="AB637" s="5"/>
      <c r="AC637" s="5"/>
      <c r="AD637" s="5"/>
    </row>
    <row r="638" spans="1:30">
      <c r="A638" s="15">
        <v>17637</v>
      </c>
      <c r="B638" s="45" t="s">
        <v>8186</v>
      </c>
      <c r="C638" s="5" t="s">
        <v>1998</v>
      </c>
      <c r="D638" s="5" t="s">
        <v>1999</v>
      </c>
      <c r="I638" s="5"/>
      <c r="J638" s="2" t="s">
        <v>36</v>
      </c>
      <c r="K638" s="2" t="s">
        <v>37</v>
      </c>
      <c r="M638" s="5" t="s">
        <v>38</v>
      </c>
      <c r="N638" s="5" t="s">
        <v>2014</v>
      </c>
      <c r="O638" s="19">
        <v>8</v>
      </c>
      <c r="P638" s="5">
        <v>31</v>
      </c>
      <c r="Q638" s="8" t="s">
        <v>117</v>
      </c>
      <c r="R638" s="5" t="s">
        <v>1326</v>
      </c>
      <c r="S638" s="5" t="s">
        <v>1327</v>
      </c>
      <c r="T638" s="5"/>
      <c r="U638" s="5"/>
      <c r="V638" s="8" t="s">
        <v>40</v>
      </c>
      <c r="W638" s="5">
        <v>153</v>
      </c>
      <c r="Z638" s="5"/>
      <c r="AA638" s="5"/>
      <c r="AB638" s="5"/>
      <c r="AC638" s="5"/>
      <c r="AD638" s="5"/>
    </row>
    <row r="639" spans="1:30">
      <c r="A639" s="15">
        <v>17638</v>
      </c>
      <c r="B639" s="45" t="s">
        <v>10646</v>
      </c>
      <c r="C639" s="5" t="s">
        <v>2000</v>
      </c>
      <c r="I639" s="5"/>
      <c r="J639" s="2" t="s">
        <v>36</v>
      </c>
      <c r="K639" s="2" t="s">
        <v>37</v>
      </c>
      <c r="M639" s="5" t="s">
        <v>38</v>
      </c>
      <c r="N639" s="5" t="s">
        <v>2015</v>
      </c>
      <c r="O639" s="19">
        <v>9</v>
      </c>
      <c r="P639" s="5">
        <v>28</v>
      </c>
      <c r="Q639" s="8" t="s">
        <v>5</v>
      </c>
      <c r="R639" s="5" t="s">
        <v>1326</v>
      </c>
      <c r="S639" s="5" t="s">
        <v>1327</v>
      </c>
      <c r="T639" s="5"/>
      <c r="U639" s="5"/>
      <c r="V639" s="8" t="s">
        <v>6</v>
      </c>
      <c r="W639" s="5">
        <v>76</v>
      </c>
      <c r="Z639" s="5"/>
      <c r="AA639" s="5"/>
      <c r="AB639" s="5"/>
      <c r="AC639" s="5"/>
      <c r="AD639" s="5"/>
    </row>
    <row r="640" spans="1:30">
      <c r="A640" s="15">
        <v>17639</v>
      </c>
      <c r="B640" s="45" t="s">
        <v>6569</v>
      </c>
      <c r="C640" s="5" t="s">
        <v>2001</v>
      </c>
      <c r="D640" s="5" t="s">
        <v>2002</v>
      </c>
      <c r="I640" s="5"/>
      <c r="J640" s="2" t="s">
        <v>36</v>
      </c>
      <c r="K640" s="2" t="s">
        <v>37</v>
      </c>
      <c r="M640" s="5" t="s">
        <v>38</v>
      </c>
      <c r="N640" s="5" t="s">
        <v>2016</v>
      </c>
      <c r="O640" s="19">
        <v>8</v>
      </c>
      <c r="P640" s="5">
        <v>30</v>
      </c>
      <c r="Q640" s="8" t="s">
        <v>5</v>
      </c>
      <c r="R640" s="5" t="s">
        <v>1326</v>
      </c>
      <c r="S640" s="5" t="s">
        <v>1327</v>
      </c>
      <c r="T640" s="5"/>
      <c r="U640" s="5"/>
      <c r="V640" s="8" t="s">
        <v>6</v>
      </c>
      <c r="W640" s="5">
        <v>288</v>
      </c>
      <c r="Z640" s="5"/>
      <c r="AA640" s="5"/>
      <c r="AB640" s="5"/>
      <c r="AC640" s="5"/>
      <c r="AD640" s="5"/>
    </row>
    <row r="641" spans="1:33">
      <c r="A641" s="15">
        <v>17640</v>
      </c>
      <c r="B641" s="45" t="s">
        <v>6569</v>
      </c>
      <c r="C641" s="5" t="s">
        <v>2003</v>
      </c>
      <c r="I641" s="5"/>
      <c r="J641" s="2" t="s">
        <v>36</v>
      </c>
      <c r="K641" s="2" t="s">
        <v>37</v>
      </c>
      <c r="M641" s="5" t="s">
        <v>38</v>
      </c>
      <c r="N641" s="5" t="s">
        <v>2017</v>
      </c>
      <c r="O641" s="19">
        <v>10</v>
      </c>
      <c r="P641" s="5">
        <v>27</v>
      </c>
      <c r="Q641" s="8" t="s">
        <v>5</v>
      </c>
      <c r="R641" s="5" t="s">
        <v>1326</v>
      </c>
      <c r="S641" s="5" t="s">
        <v>1327</v>
      </c>
      <c r="T641" s="5"/>
      <c r="U641" s="5"/>
      <c r="V641" s="8" t="s">
        <v>6</v>
      </c>
      <c r="W641" s="5">
        <v>19</v>
      </c>
      <c r="Z641" s="5"/>
      <c r="AA641" s="5"/>
      <c r="AB641" s="5"/>
      <c r="AC641" s="5"/>
      <c r="AD641" s="5"/>
    </row>
    <row r="642" spans="1:33">
      <c r="A642" s="15">
        <v>17641</v>
      </c>
      <c r="B642" s="45" t="s">
        <v>6569</v>
      </c>
      <c r="C642" s="5" t="s">
        <v>2004</v>
      </c>
      <c r="I642" s="5"/>
      <c r="J642" s="2" t="s">
        <v>36</v>
      </c>
      <c r="K642" s="2" t="s">
        <v>37</v>
      </c>
      <c r="M642" s="5" t="s">
        <v>38</v>
      </c>
      <c r="N642" s="5" t="s">
        <v>2018</v>
      </c>
      <c r="O642" s="19">
        <v>12</v>
      </c>
      <c r="P642" s="5">
        <v>24</v>
      </c>
      <c r="Q642" s="8" t="s">
        <v>117</v>
      </c>
      <c r="R642" s="5" t="s">
        <v>1326</v>
      </c>
      <c r="S642" s="5" t="s">
        <v>1327</v>
      </c>
      <c r="T642" s="5"/>
      <c r="U642" s="5"/>
      <c r="V642" s="8" t="s">
        <v>6</v>
      </c>
      <c r="W642" s="5">
        <v>4</v>
      </c>
      <c r="Z642" s="5"/>
      <c r="AA642" s="5"/>
      <c r="AB642" s="5"/>
      <c r="AC642" s="5"/>
      <c r="AD642" s="5"/>
    </row>
    <row r="643" spans="1:33">
      <c r="A643" s="15">
        <v>17642</v>
      </c>
      <c r="B643" s="45" t="s">
        <v>10645</v>
      </c>
      <c r="C643" s="5" t="s">
        <v>2005</v>
      </c>
      <c r="I643" s="5"/>
      <c r="J643" s="2" t="s">
        <v>36</v>
      </c>
      <c r="K643" s="2" t="s">
        <v>37</v>
      </c>
      <c r="M643" s="5" t="s">
        <v>38</v>
      </c>
      <c r="N643" s="5" t="s">
        <v>2019</v>
      </c>
      <c r="O643" s="19">
        <v>11</v>
      </c>
      <c r="P643" s="5">
        <v>67</v>
      </c>
      <c r="Q643" s="8" t="s">
        <v>5</v>
      </c>
      <c r="R643" s="5" t="s">
        <v>1326</v>
      </c>
      <c r="S643" s="5" t="s">
        <v>1327</v>
      </c>
      <c r="T643" s="5"/>
      <c r="U643" s="5"/>
      <c r="V643" s="8" t="s">
        <v>6</v>
      </c>
      <c r="W643" s="5">
        <v>4</v>
      </c>
      <c r="Z643" s="5"/>
      <c r="AA643" s="5"/>
      <c r="AB643" s="5"/>
      <c r="AC643" s="5"/>
      <c r="AD643" s="5"/>
    </row>
    <row r="644" spans="1:33">
      <c r="A644" s="15">
        <v>17643</v>
      </c>
      <c r="B644" s="45" t="s">
        <v>10642</v>
      </c>
      <c r="C644" s="5" t="s">
        <v>2006</v>
      </c>
      <c r="I644" s="5"/>
      <c r="J644" s="2" t="s">
        <v>36</v>
      </c>
      <c r="K644" s="2" t="s">
        <v>37</v>
      </c>
      <c r="M644" s="5" t="s">
        <v>38</v>
      </c>
      <c r="N644" s="5" t="s">
        <v>2020</v>
      </c>
      <c r="O644" s="19">
        <v>7</v>
      </c>
      <c r="P644" s="5">
        <v>36</v>
      </c>
      <c r="Q644" s="8" t="s">
        <v>5</v>
      </c>
      <c r="R644" s="5" t="s">
        <v>1326</v>
      </c>
      <c r="S644" s="5" t="s">
        <v>1327</v>
      </c>
      <c r="T644" s="5"/>
      <c r="U644" s="5"/>
      <c r="V644" s="8" t="s">
        <v>6</v>
      </c>
      <c r="W644" s="5">
        <v>27</v>
      </c>
      <c r="Z644" s="5"/>
      <c r="AA644" s="5"/>
      <c r="AB644" s="5"/>
      <c r="AC644" s="5"/>
      <c r="AD644" s="5"/>
    </row>
    <row r="645" spans="1:33">
      <c r="A645" s="15">
        <v>17644</v>
      </c>
      <c r="B645" s="45" t="s">
        <v>10642</v>
      </c>
      <c r="C645" s="5" t="s">
        <v>2007</v>
      </c>
      <c r="E645" s="5" t="s">
        <v>2008</v>
      </c>
      <c r="I645" s="5"/>
      <c r="J645" s="2" t="s">
        <v>36</v>
      </c>
      <c r="K645" s="2" t="s">
        <v>37</v>
      </c>
      <c r="L645" s="5" t="s">
        <v>1550</v>
      </c>
      <c r="M645" s="5" t="s">
        <v>38</v>
      </c>
      <c r="N645" s="5" t="s">
        <v>2021</v>
      </c>
      <c r="O645" s="19">
        <v>8</v>
      </c>
      <c r="P645" s="5">
        <v>27</v>
      </c>
      <c r="Q645" s="8" t="s">
        <v>5</v>
      </c>
      <c r="R645" s="5" t="s">
        <v>1326</v>
      </c>
      <c r="S645" s="5" t="s">
        <v>1327</v>
      </c>
      <c r="T645" s="5"/>
      <c r="U645" s="5"/>
      <c r="V645" s="8" t="s">
        <v>6</v>
      </c>
      <c r="W645" s="5">
        <v>35</v>
      </c>
      <c r="Z645" s="5"/>
      <c r="AA645" s="5"/>
      <c r="AB645" s="5"/>
      <c r="AC645" s="5"/>
      <c r="AD645" s="5"/>
    </row>
    <row r="646" spans="1:33">
      <c r="A646" s="15">
        <v>17645</v>
      </c>
      <c r="B646" s="45" t="s">
        <v>10642</v>
      </c>
      <c r="C646" s="5" t="s">
        <v>2006</v>
      </c>
      <c r="E646" s="5" t="s">
        <v>2009</v>
      </c>
      <c r="I646" s="5"/>
      <c r="J646" s="2" t="s">
        <v>36</v>
      </c>
      <c r="K646" s="2" t="s">
        <v>37</v>
      </c>
      <c r="M646" s="5" t="s">
        <v>38</v>
      </c>
      <c r="N646" s="5" t="s">
        <v>2022</v>
      </c>
      <c r="O646" s="19">
        <v>11</v>
      </c>
      <c r="P646" s="5">
        <v>51</v>
      </c>
      <c r="Q646" s="8" t="s">
        <v>5</v>
      </c>
      <c r="R646" s="5" t="s">
        <v>1326</v>
      </c>
      <c r="S646" s="5" t="s">
        <v>1327</v>
      </c>
      <c r="T646" s="5"/>
      <c r="U646" s="5"/>
      <c r="V646" s="8" t="s">
        <v>6</v>
      </c>
      <c r="W646" s="5">
        <v>12</v>
      </c>
      <c r="Z646" s="5"/>
      <c r="AA646" s="5"/>
      <c r="AB646" s="5"/>
      <c r="AC646" s="5"/>
      <c r="AD646" s="5"/>
    </row>
    <row r="647" spans="1:33">
      <c r="A647" s="15">
        <v>17646</v>
      </c>
      <c r="B647" s="45" t="s">
        <v>10642</v>
      </c>
      <c r="C647" s="5" t="s">
        <v>2010</v>
      </c>
      <c r="I647" s="5"/>
      <c r="J647" s="2" t="s">
        <v>36</v>
      </c>
      <c r="K647" s="2" t="s">
        <v>37</v>
      </c>
      <c r="M647" s="5" t="s">
        <v>38</v>
      </c>
      <c r="N647" s="5" t="s">
        <v>2023</v>
      </c>
      <c r="O647" s="19">
        <v>10</v>
      </c>
      <c r="P647" s="5">
        <v>34</v>
      </c>
      <c r="Q647" s="8" t="s">
        <v>117</v>
      </c>
      <c r="R647" s="5" t="s">
        <v>1326</v>
      </c>
      <c r="S647" s="5" t="s">
        <v>1327</v>
      </c>
      <c r="T647" s="5"/>
      <c r="U647" s="5"/>
      <c r="V647" s="8" t="s">
        <v>6</v>
      </c>
      <c r="W647" s="5">
        <v>16</v>
      </c>
      <c r="Z647" s="5"/>
      <c r="AA647" s="5"/>
      <c r="AB647" s="5"/>
      <c r="AC647" s="5"/>
      <c r="AD647" s="5"/>
    </row>
    <row r="648" spans="1:33">
      <c r="A648" s="15">
        <v>17647</v>
      </c>
      <c r="B648" s="45" t="s">
        <v>10642</v>
      </c>
      <c r="C648" s="5" t="s">
        <v>2010</v>
      </c>
      <c r="I648" s="5"/>
      <c r="J648" s="2" t="s">
        <v>36</v>
      </c>
      <c r="K648" s="2" t="s">
        <v>37</v>
      </c>
      <c r="M648" s="5" t="s">
        <v>38</v>
      </c>
      <c r="N648" s="5" t="s">
        <v>2024</v>
      </c>
      <c r="O648" s="19">
        <v>9</v>
      </c>
      <c r="P648" s="5">
        <v>29</v>
      </c>
      <c r="Q648" s="8" t="s">
        <v>117</v>
      </c>
      <c r="R648" s="5" t="s">
        <v>1326</v>
      </c>
      <c r="S648" s="5" t="s">
        <v>1327</v>
      </c>
      <c r="T648" s="5"/>
      <c r="U648" s="5"/>
      <c r="V648" s="8" t="s">
        <v>6</v>
      </c>
      <c r="W648" s="5">
        <v>93</v>
      </c>
      <c r="Z648" s="5"/>
      <c r="AA648" s="5"/>
      <c r="AB648" s="5"/>
      <c r="AC648" s="5"/>
      <c r="AD648" s="5"/>
    </row>
    <row r="649" spans="1:33">
      <c r="A649" s="15">
        <v>17648</v>
      </c>
      <c r="B649" s="45" t="s">
        <v>10642</v>
      </c>
      <c r="C649" s="5" t="s">
        <v>2011</v>
      </c>
      <c r="E649" s="5" t="s">
        <v>2012</v>
      </c>
      <c r="I649" s="5"/>
      <c r="J649" s="2" t="s">
        <v>36</v>
      </c>
      <c r="K649" s="2" t="s">
        <v>37</v>
      </c>
      <c r="L649" s="5" t="s">
        <v>1655</v>
      </c>
      <c r="M649" s="5" t="s">
        <v>38</v>
      </c>
      <c r="N649" s="5" t="s">
        <v>2025</v>
      </c>
      <c r="O649" s="19">
        <v>13</v>
      </c>
      <c r="P649" s="5">
        <v>35</v>
      </c>
      <c r="Q649" s="8" t="s">
        <v>5</v>
      </c>
      <c r="R649" s="5" t="s">
        <v>1326</v>
      </c>
      <c r="S649" s="5" t="s">
        <v>1327</v>
      </c>
      <c r="T649" s="5"/>
      <c r="U649" s="5"/>
      <c r="V649" s="8" t="s">
        <v>6</v>
      </c>
      <c r="W649" s="5">
        <v>83</v>
      </c>
      <c r="Z649" s="5"/>
      <c r="AA649" s="5"/>
      <c r="AB649" s="5"/>
      <c r="AC649" s="5"/>
      <c r="AD649" s="5"/>
    </row>
    <row r="650" spans="1:33">
      <c r="A650" s="15">
        <v>17649</v>
      </c>
      <c r="B650" s="45" t="s">
        <v>10642</v>
      </c>
      <c r="C650" s="5" t="s">
        <v>2013</v>
      </c>
      <c r="I650" s="5"/>
      <c r="J650" s="2" t="s">
        <v>36</v>
      </c>
      <c r="K650" s="2" t="s">
        <v>37</v>
      </c>
      <c r="M650" s="5" t="s">
        <v>38</v>
      </c>
      <c r="N650" s="5" t="s">
        <v>2026</v>
      </c>
      <c r="O650" s="19">
        <v>11</v>
      </c>
      <c r="P650" s="5">
        <v>36</v>
      </c>
      <c r="Q650" s="8" t="s">
        <v>5</v>
      </c>
      <c r="R650" s="5" t="s">
        <v>1326</v>
      </c>
      <c r="S650" s="5" t="s">
        <v>1327</v>
      </c>
      <c r="T650" s="5"/>
      <c r="U650" s="5"/>
      <c r="V650" s="8" t="s">
        <v>6</v>
      </c>
      <c r="W650" s="5">
        <v>5</v>
      </c>
      <c r="Z650" s="5"/>
      <c r="AA650" s="5"/>
      <c r="AB650" s="5"/>
      <c r="AC650" s="5"/>
      <c r="AD650" s="5"/>
    </row>
    <row r="651" spans="1:33">
      <c r="A651" s="15">
        <v>17650</v>
      </c>
      <c r="B651" s="45" t="s">
        <v>10642</v>
      </c>
      <c r="C651" s="5" t="s">
        <v>2027</v>
      </c>
      <c r="I651" s="5"/>
      <c r="J651" s="2" t="s">
        <v>36</v>
      </c>
      <c r="K651" s="2" t="s">
        <v>37</v>
      </c>
      <c r="M651" s="5" t="s">
        <v>38</v>
      </c>
      <c r="N651" s="5" t="s">
        <v>2044</v>
      </c>
      <c r="O651" s="19">
        <v>7</v>
      </c>
      <c r="P651" s="5">
        <v>58</v>
      </c>
      <c r="Q651" s="8" t="s">
        <v>5</v>
      </c>
      <c r="R651" s="5" t="s">
        <v>1326</v>
      </c>
      <c r="S651" s="5" t="s">
        <v>1327</v>
      </c>
      <c r="T651" s="5"/>
      <c r="U651" s="5"/>
      <c r="V651" s="8" t="s">
        <v>6</v>
      </c>
      <c r="W651" s="5">
        <v>2</v>
      </c>
      <c r="Z651" s="5"/>
      <c r="AA651" s="5"/>
      <c r="AB651" s="5"/>
      <c r="AC651" s="5"/>
      <c r="AD651" s="5"/>
    </row>
    <row r="652" spans="1:33">
      <c r="A652" s="15">
        <v>17651</v>
      </c>
      <c r="B652" s="45" t="s">
        <v>10640</v>
      </c>
      <c r="C652" s="5" t="s">
        <v>2028</v>
      </c>
      <c r="I652" s="5"/>
      <c r="J652" s="2" t="s">
        <v>36</v>
      </c>
      <c r="K652" s="2" t="s">
        <v>37</v>
      </c>
      <c r="M652" s="5" t="s">
        <v>38</v>
      </c>
      <c r="N652" s="5" t="s">
        <v>2045</v>
      </c>
      <c r="O652" s="19">
        <v>5</v>
      </c>
      <c r="P652" s="5">
        <v>22</v>
      </c>
      <c r="Q652" s="8" t="s">
        <v>117</v>
      </c>
      <c r="R652" s="5" t="s">
        <v>1326</v>
      </c>
      <c r="S652" s="5" t="s">
        <v>1327</v>
      </c>
      <c r="T652" s="5"/>
      <c r="U652" s="5"/>
      <c r="V652" s="8" t="s">
        <v>6</v>
      </c>
      <c r="W652" s="5">
        <v>13</v>
      </c>
      <c r="Z652" s="5"/>
      <c r="AA652" s="5"/>
      <c r="AB652" s="5"/>
      <c r="AC652" s="5"/>
      <c r="AD652" s="5"/>
      <c r="AG652" s="5" t="s">
        <v>2029</v>
      </c>
    </row>
    <row r="653" spans="1:33">
      <c r="A653" s="15">
        <v>17652</v>
      </c>
      <c r="B653" s="45" t="s">
        <v>10640</v>
      </c>
      <c r="C653" s="5" t="s">
        <v>2030</v>
      </c>
      <c r="I653" s="5"/>
      <c r="J653" s="2" t="s">
        <v>36</v>
      </c>
      <c r="K653" s="2" t="s">
        <v>37</v>
      </c>
      <c r="M653" s="5" t="s">
        <v>38</v>
      </c>
      <c r="N653" s="5" t="s">
        <v>2046</v>
      </c>
      <c r="O653" s="19">
        <v>13</v>
      </c>
      <c r="P653" s="5">
        <v>30</v>
      </c>
      <c r="Q653" s="8" t="s">
        <v>5</v>
      </c>
      <c r="R653" s="5" t="s">
        <v>1326</v>
      </c>
      <c r="S653" s="5" t="s">
        <v>1327</v>
      </c>
      <c r="T653" s="5"/>
      <c r="U653" s="5"/>
      <c r="V653" s="8" t="s">
        <v>6</v>
      </c>
      <c r="W653" s="5">
        <v>5</v>
      </c>
      <c r="Z653" s="5"/>
      <c r="AA653" s="5"/>
      <c r="AB653" s="5"/>
      <c r="AC653" s="5"/>
      <c r="AD653" s="5"/>
    </row>
    <row r="654" spans="1:33">
      <c r="A654" s="15">
        <v>17653</v>
      </c>
      <c r="B654" s="45" t="s">
        <v>10646</v>
      </c>
      <c r="C654" s="5" t="s">
        <v>2031</v>
      </c>
      <c r="I654" s="5"/>
      <c r="J654" s="2" t="s">
        <v>36</v>
      </c>
      <c r="K654" s="2" t="s">
        <v>37</v>
      </c>
      <c r="M654" s="5" t="s">
        <v>38</v>
      </c>
      <c r="N654" s="5" t="s">
        <v>2047</v>
      </c>
      <c r="O654" s="19">
        <v>13</v>
      </c>
      <c r="P654" s="5">
        <v>20</v>
      </c>
      <c r="Q654" s="8" t="s">
        <v>5</v>
      </c>
      <c r="R654" s="5" t="s">
        <v>1326</v>
      </c>
      <c r="S654" s="5" t="s">
        <v>1327</v>
      </c>
      <c r="T654" s="5"/>
      <c r="U654" s="5"/>
      <c r="V654" s="8" t="s">
        <v>6</v>
      </c>
      <c r="W654" s="5">
        <v>3</v>
      </c>
      <c r="Z654" s="5"/>
      <c r="AA654" s="5"/>
      <c r="AB654" s="5"/>
      <c r="AC654" s="5"/>
      <c r="AD654" s="5"/>
    </row>
    <row r="655" spans="1:33">
      <c r="A655" s="15">
        <v>17654</v>
      </c>
      <c r="B655" s="45" t="s">
        <v>6569</v>
      </c>
      <c r="C655" s="5" t="s">
        <v>2032</v>
      </c>
      <c r="I655" s="5"/>
      <c r="J655" s="2" t="s">
        <v>36</v>
      </c>
      <c r="K655" s="2" t="s">
        <v>37</v>
      </c>
      <c r="M655" s="5" t="s">
        <v>38</v>
      </c>
      <c r="N655" s="5" t="s">
        <v>2048</v>
      </c>
      <c r="O655" s="19">
        <v>11</v>
      </c>
      <c r="P655" s="5">
        <v>27</v>
      </c>
      <c r="Q655" s="8" t="s">
        <v>5</v>
      </c>
      <c r="R655" s="5" t="s">
        <v>1326</v>
      </c>
      <c r="S655" s="5" t="s">
        <v>1327</v>
      </c>
      <c r="T655" s="5"/>
      <c r="U655" s="5"/>
      <c r="V655" s="8" t="s">
        <v>6</v>
      </c>
      <c r="W655" s="5">
        <v>4</v>
      </c>
      <c r="Z655" s="5"/>
      <c r="AA655" s="5"/>
      <c r="AB655" s="5"/>
      <c r="AC655" s="5"/>
      <c r="AD655" s="5"/>
    </row>
    <row r="656" spans="1:33">
      <c r="A656" s="15">
        <v>17655</v>
      </c>
      <c r="B656" s="45" t="s">
        <v>10624</v>
      </c>
      <c r="C656" s="5" t="s">
        <v>2033</v>
      </c>
      <c r="I656" s="5"/>
      <c r="J656" s="2" t="s">
        <v>36</v>
      </c>
      <c r="K656" s="2" t="s">
        <v>37</v>
      </c>
      <c r="M656" s="5" t="s">
        <v>38</v>
      </c>
      <c r="N656" s="5" t="s">
        <v>2049</v>
      </c>
      <c r="O656" s="19">
        <v>6</v>
      </c>
      <c r="P656" s="5">
        <v>28</v>
      </c>
      <c r="Q656" s="8" t="s">
        <v>117</v>
      </c>
      <c r="R656" s="5" t="s">
        <v>1326</v>
      </c>
      <c r="S656" s="5" t="s">
        <v>1327</v>
      </c>
      <c r="T656" s="5"/>
      <c r="U656" s="5"/>
      <c r="V656" s="8" t="s">
        <v>6</v>
      </c>
      <c r="W656" s="5">
        <v>6</v>
      </c>
      <c r="Z656" s="5"/>
      <c r="AA656" s="5"/>
      <c r="AB656" s="5"/>
      <c r="AC656" s="5"/>
      <c r="AD656" s="5"/>
    </row>
    <row r="657" spans="1:30">
      <c r="A657" s="15">
        <v>17656</v>
      </c>
      <c r="B657" s="45" t="s">
        <v>10624</v>
      </c>
      <c r="C657" s="5" t="s">
        <v>2034</v>
      </c>
      <c r="I657" s="5"/>
      <c r="J657" s="2" t="s">
        <v>36</v>
      </c>
      <c r="K657" s="2" t="s">
        <v>37</v>
      </c>
      <c r="M657" s="5" t="s">
        <v>38</v>
      </c>
      <c r="N657" s="5" t="s">
        <v>2050</v>
      </c>
      <c r="O657" s="19">
        <v>11</v>
      </c>
      <c r="P657" s="5">
        <v>29</v>
      </c>
      <c r="Q657" s="8" t="s">
        <v>5</v>
      </c>
      <c r="R657" s="5" t="s">
        <v>1326</v>
      </c>
      <c r="S657" s="5" t="s">
        <v>1327</v>
      </c>
      <c r="T657" s="5"/>
      <c r="U657" s="5"/>
      <c r="V657" s="8" t="s">
        <v>6</v>
      </c>
      <c r="W657" s="5">
        <v>3</v>
      </c>
      <c r="Z657" s="5"/>
      <c r="AA657" s="5"/>
      <c r="AB657" s="5"/>
      <c r="AC657" s="5"/>
      <c r="AD657" s="5"/>
    </row>
    <row r="658" spans="1:30">
      <c r="A658" s="15">
        <v>17657</v>
      </c>
      <c r="B658" s="45" t="s">
        <v>10624</v>
      </c>
      <c r="C658" s="5" t="s">
        <v>2036</v>
      </c>
      <c r="I658" s="5"/>
      <c r="J658" s="2" t="s">
        <v>36</v>
      </c>
      <c r="K658" s="2" t="s">
        <v>37</v>
      </c>
      <c r="M658" s="5" t="s">
        <v>38</v>
      </c>
      <c r="N658" s="5" t="s">
        <v>2051</v>
      </c>
      <c r="O658" s="19">
        <v>7</v>
      </c>
      <c r="P658" s="5">
        <v>22</v>
      </c>
      <c r="Q658" s="8" t="s">
        <v>117</v>
      </c>
      <c r="R658" s="5" t="s">
        <v>1326</v>
      </c>
      <c r="S658" s="5" t="s">
        <v>1327</v>
      </c>
      <c r="T658" s="5"/>
      <c r="U658" s="5"/>
      <c r="V658" s="8" t="s">
        <v>6</v>
      </c>
      <c r="W658" s="5">
        <v>5</v>
      </c>
      <c r="Z658" s="5"/>
      <c r="AA658" s="5"/>
      <c r="AB658" s="5"/>
      <c r="AC658" s="5"/>
      <c r="AD658" s="5"/>
    </row>
    <row r="659" spans="1:30">
      <c r="A659" s="15">
        <v>17658</v>
      </c>
      <c r="B659" s="45" t="s">
        <v>6569</v>
      </c>
      <c r="C659" s="5" t="s">
        <v>2037</v>
      </c>
      <c r="I659" s="5"/>
      <c r="J659" s="2" t="s">
        <v>36</v>
      </c>
      <c r="K659" s="2" t="s">
        <v>37</v>
      </c>
      <c r="M659" s="5" t="s">
        <v>38</v>
      </c>
      <c r="N659" s="5" t="s">
        <v>2052</v>
      </c>
      <c r="O659" s="19">
        <v>18</v>
      </c>
      <c r="P659" s="5">
        <v>34</v>
      </c>
      <c r="Q659" s="8" t="s">
        <v>5</v>
      </c>
      <c r="R659" s="5" t="s">
        <v>1326</v>
      </c>
      <c r="S659" s="5" t="s">
        <v>1327</v>
      </c>
      <c r="T659" s="5"/>
      <c r="U659" s="5"/>
      <c r="V659" s="8" t="s">
        <v>6</v>
      </c>
      <c r="W659" s="5">
        <v>6</v>
      </c>
      <c r="Z659" s="5"/>
      <c r="AA659" s="5"/>
      <c r="AB659" s="5"/>
      <c r="AC659" s="5"/>
      <c r="AD659" s="5"/>
    </row>
    <row r="660" spans="1:30">
      <c r="A660" s="15">
        <v>17659</v>
      </c>
      <c r="B660" s="45" t="s">
        <v>6569</v>
      </c>
      <c r="C660" s="5" t="s">
        <v>2038</v>
      </c>
      <c r="I660" s="5"/>
      <c r="J660" s="2" t="s">
        <v>36</v>
      </c>
      <c r="K660" s="2" t="s">
        <v>37</v>
      </c>
      <c r="M660" s="5" t="s">
        <v>38</v>
      </c>
      <c r="N660" s="5" t="s">
        <v>2053</v>
      </c>
      <c r="O660" s="19">
        <v>15</v>
      </c>
      <c r="P660" s="5">
        <v>32</v>
      </c>
      <c r="Q660" s="8" t="s">
        <v>117</v>
      </c>
      <c r="R660" s="5" t="s">
        <v>1326</v>
      </c>
      <c r="S660" s="5" t="s">
        <v>1327</v>
      </c>
      <c r="T660" s="5"/>
      <c r="U660" s="5"/>
      <c r="V660" s="8" t="s">
        <v>6</v>
      </c>
      <c r="W660" s="5">
        <v>24</v>
      </c>
      <c r="Z660" s="5"/>
      <c r="AA660" s="5"/>
      <c r="AB660" s="5"/>
      <c r="AC660" s="5"/>
      <c r="AD660" s="5"/>
    </row>
    <row r="661" spans="1:30">
      <c r="A661" s="15">
        <v>17660</v>
      </c>
      <c r="B661" s="45" t="s">
        <v>6569</v>
      </c>
      <c r="C661" s="5" t="s">
        <v>2039</v>
      </c>
      <c r="I661" s="5"/>
      <c r="J661" s="2" t="s">
        <v>36</v>
      </c>
      <c r="K661" s="2" t="s">
        <v>37</v>
      </c>
      <c r="M661" s="5" t="s">
        <v>38</v>
      </c>
      <c r="N661" s="5" t="s">
        <v>2054</v>
      </c>
      <c r="O661" s="19">
        <v>10</v>
      </c>
      <c r="P661" s="5">
        <v>30</v>
      </c>
      <c r="Q661" s="8" t="s">
        <v>5</v>
      </c>
      <c r="R661" s="5" t="s">
        <v>1326</v>
      </c>
      <c r="S661" s="5" t="s">
        <v>1327</v>
      </c>
      <c r="T661" s="5"/>
      <c r="U661" s="5"/>
      <c r="V661" s="8" t="s">
        <v>6</v>
      </c>
      <c r="W661" s="5">
        <v>7</v>
      </c>
      <c r="Z661" s="5"/>
      <c r="AA661" s="5"/>
      <c r="AB661" s="5"/>
      <c r="AC661" s="5"/>
      <c r="AD661" s="5"/>
    </row>
    <row r="662" spans="1:30">
      <c r="A662" s="15">
        <v>17661</v>
      </c>
      <c r="B662" s="45" t="s">
        <v>10646</v>
      </c>
      <c r="C662" s="5" t="s">
        <v>2040</v>
      </c>
      <c r="I662" s="5"/>
      <c r="J662" s="2" t="s">
        <v>36</v>
      </c>
      <c r="K662" s="2" t="s">
        <v>37</v>
      </c>
      <c r="M662" s="5" t="s">
        <v>38</v>
      </c>
      <c r="N662" s="5" t="s">
        <v>2055</v>
      </c>
      <c r="O662" s="19">
        <v>9</v>
      </c>
      <c r="P662" s="5">
        <v>31</v>
      </c>
      <c r="Q662" s="8" t="s">
        <v>117</v>
      </c>
      <c r="R662" s="5" t="s">
        <v>1326</v>
      </c>
      <c r="S662" s="5" t="s">
        <v>1327</v>
      </c>
      <c r="T662" s="5"/>
      <c r="U662" s="5"/>
      <c r="V662" s="8" t="s">
        <v>6</v>
      </c>
      <c r="W662" s="5">
        <v>15</v>
      </c>
      <c r="Z662" s="5"/>
      <c r="AA662" s="5"/>
      <c r="AB662" s="5"/>
      <c r="AC662" s="5"/>
      <c r="AD662" s="5"/>
    </row>
    <row r="663" spans="1:30">
      <c r="A663" s="15">
        <v>17662</v>
      </c>
      <c r="B663" s="45" t="s">
        <v>9030</v>
      </c>
      <c r="C663" s="5" t="s">
        <v>2041</v>
      </c>
      <c r="I663" s="5"/>
      <c r="J663" s="2" t="s">
        <v>36</v>
      </c>
      <c r="K663" s="2" t="s">
        <v>37</v>
      </c>
      <c r="M663" s="5" t="s">
        <v>38</v>
      </c>
      <c r="N663" s="5" t="s">
        <v>2056</v>
      </c>
      <c r="O663" s="19">
        <v>11</v>
      </c>
      <c r="P663" s="5">
        <v>32</v>
      </c>
      <c r="Q663" s="8" t="s">
        <v>117</v>
      </c>
      <c r="R663" s="5" t="s">
        <v>1326</v>
      </c>
      <c r="S663" s="5" t="s">
        <v>1327</v>
      </c>
      <c r="T663" s="5"/>
      <c r="U663" s="5"/>
      <c r="V663" s="8" t="s">
        <v>6</v>
      </c>
      <c r="W663" s="5">
        <v>47</v>
      </c>
      <c r="Z663" s="5"/>
      <c r="AA663" s="5"/>
      <c r="AB663" s="5"/>
      <c r="AC663" s="5"/>
      <c r="AD663" s="5"/>
    </row>
    <row r="664" spans="1:30">
      <c r="A664" s="15">
        <v>17663</v>
      </c>
      <c r="B664" s="45" t="s">
        <v>10624</v>
      </c>
      <c r="C664" s="5" t="s">
        <v>2042</v>
      </c>
      <c r="I664" s="5"/>
      <c r="J664" s="2" t="s">
        <v>36</v>
      </c>
      <c r="K664" s="2" t="s">
        <v>37</v>
      </c>
      <c r="M664" s="5" t="s">
        <v>38</v>
      </c>
      <c r="N664" s="5" t="s">
        <v>2057</v>
      </c>
      <c r="O664" s="19">
        <v>7</v>
      </c>
      <c r="P664" s="5">
        <v>23</v>
      </c>
      <c r="Q664" s="8" t="s">
        <v>117</v>
      </c>
      <c r="R664" s="5" t="s">
        <v>1326</v>
      </c>
      <c r="S664" s="5" t="s">
        <v>1327</v>
      </c>
      <c r="T664" s="5"/>
      <c r="U664" s="5"/>
      <c r="V664" s="8" t="s">
        <v>6</v>
      </c>
      <c r="W664" s="5">
        <v>5</v>
      </c>
      <c r="Z664" s="5"/>
      <c r="AA664" s="5"/>
      <c r="AB664" s="5"/>
      <c r="AC664" s="5"/>
      <c r="AD664" s="5"/>
    </row>
    <row r="665" spans="1:30">
      <c r="A665" s="15">
        <v>17664</v>
      </c>
      <c r="B665" s="45" t="s">
        <v>10624</v>
      </c>
      <c r="C665" s="5" t="s">
        <v>2043</v>
      </c>
      <c r="I665" s="5"/>
      <c r="J665" s="2" t="s">
        <v>36</v>
      </c>
      <c r="K665" s="2" t="s">
        <v>37</v>
      </c>
      <c r="M665" s="5" t="s">
        <v>38</v>
      </c>
      <c r="N665" s="5" t="s">
        <v>2058</v>
      </c>
      <c r="O665" s="19">
        <v>9</v>
      </c>
      <c r="P665" s="5">
        <v>12</v>
      </c>
      <c r="Q665" s="8" t="s">
        <v>117</v>
      </c>
      <c r="R665" s="5" t="s">
        <v>1326</v>
      </c>
      <c r="S665" s="5" t="s">
        <v>1327</v>
      </c>
      <c r="T665" s="5"/>
      <c r="U665" s="5"/>
      <c r="V665" s="8" t="s">
        <v>6</v>
      </c>
      <c r="W665" s="5">
        <v>9</v>
      </c>
      <c r="Z665" s="5"/>
      <c r="AA665" s="5"/>
      <c r="AB665" s="5"/>
      <c r="AC665" s="5"/>
      <c r="AD665" s="5"/>
    </row>
    <row r="666" spans="1:30">
      <c r="A666" s="15">
        <v>17665</v>
      </c>
      <c r="B666" s="45" t="s">
        <v>10628</v>
      </c>
      <c r="C666" s="5" t="s">
        <v>2060</v>
      </c>
      <c r="I666" s="5"/>
      <c r="J666" s="2" t="s">
        <v>36</v>
      </c>
      <c r="K666" s="2" t="s">
        <v>37</v>
      </c>
      <c r="M666" s="5" t="s">
        <v>38</v>
      </c>
      <c r="N666" s="5" t="s">
        <v>2078</v>
      </c>
      <c r="O666" s="19">
        <v>10</v>
      </c>
      <c r="P666" s="5">
        <v>33</v>
      </c>
      <c r="Q666" s="8" t="s">
        <v>117</v>
      </c>
      <c r="R666" s="5" t="s">
        <v>1326</v>
      </c>
      <c r="S666" s="5" t="s">
        <v>1327</v>
      </c>
      <c r="T666" s="5"/>
      <c r="U666" s="5"/>
      <c r="V666" s="8" t="s">
        <v>6</v>
      </c>
      <c r="W666" s="5">
        <v>6</v>
      </c>
      <c r="Z666" s="5"/>
      <c r="AA666" s="5"/>
      <c r="AB666" s="5"/>
      <c r="AC666" s="5"/>
      <c r="AD666" s="5"/>
    </row>
    <row r="667" spans="1:30">
      <c r="A667" s="15">
        <v>17666</v>
      </c>
      <c r="B667" s="45" t="s">
        <v>10628</v>
      </c>
      <c r="C667" s="5" t="s">
        <v>2059</v>
      </c>
      <c r="I667" s="5"/>
      <c r="J667" s="2" t="s">
        <v>36</v>
      </c>
      <c r="K667" s="2" t="s">
        <v>37</v>
      </c>
      <c r="M667" s="5" t="s">
        <v>38</v>
      </c>
      <c r="N667" s="5" t="s">
        <v>1544</v>
      </c>
      <c r="O667" s="19">
        <v>10</v>
      </c>
      <c r="P667" s="5">
        <v>26</v>
      </c>
      <c r="Q667" s="8" t="s">
        <v>5</v>
      </c>
      <c r="R667" s="5" t="s">
        <v>1326</v>
      </c>
      <c r="S667" s="5" t="s">
        <v>1327</v>
      </c>
      <c r="T667" s="5"/>
      <c r="U667" s="5"/>
      <c r="V667" s="8" t="s">
        <v>6</v>
      </c>
      <c r="W667" s="5">
        <v>29</v>
      </c>
      <c r="Z667" s="5"/>
      <c r="AA667" s="5"/>
      <c r="AB667" s="5"/>
      <c r="AC667" s="5"/>
      <c r="AD667" s="5"/>
    </row>
    <row r="668" spans="1:30">
      <c r="A668" s="15">
        <v>17667</v>
      </c>
      <c r="B668" s="45" t="s">
        <v>10640</v>
      </c>
      <c r="C668" s="5" t="s">
        <v>2061</v>
      </c>
      <c r="I668" s="5"/>
      <c r="J668" s="2" t="s">
        <v>36</v>
      </c>
      <c r="K668" s="2" t="s">
        <v>37</v>
      </c>
      <c r="M668" s="5" t="s">
        <v>38</v>
      </c>
      <c r="N668" s="5" t="s">
        <v>2079</v>
      </c>
      <c r="O668" s="19">
        <v>17</v>
      </c>
      <c r="P668" s="5">
        <v>44</v>
      </c>
      <c r="Q668" s="8" t="s">
        <v>5</v>
      </c>
      <c r="R668" s="5" t="s">
        <v>1326</v>
      </c>
      <c r="S668" s="5" t="s">
        <v>1327</v>
      </c>
      <c r="T668" s="5"/>
      <c r="U668" s="5"/>
      <c r="V668" s="8" t="s">
        <v>6</v>
      </c>
      <c r="W668" s="5">
        <v>3</v>
      </c>
      <c r="Z668" s="5"/>
      <c r="AA668" s="5"/>
      <c r="AB668" s="5"/>
      <c r="AC668" s="5"/>
      <c r="AD668" s="5"/>
    </row>
    <row r="669" spans="1:30">
      <c r="A669" s="15">
        <v>17668</v>
      </c>
      <c r="B669" s="45" t="s">
        <v>8186</v>
      </c>
      <c r="C669" s="5" t="s">
        <v>2062</v>
      </c>
      <c r="I669" s="5"/>
      <c r="J669" s="2" t="s">
        <v>36</v>
      </c>
      <c r="K669" s="2" t="s">
        <v>37</v>
      </c>
      <c r="M669" s="5" t="s">
        <v>38</v>
      </c>
      <c r="N669" s="5" t="s">
        <v>2080</v>
      </c>
      <c r="O669" s="19">
        <v>9</v>
      </c>
      <c r="P669" s="5">
        <v>32</v>
      </c>
      <c r="Q669" s="8" t="s">
        <v>117</v>
      </c>
      <c r="R669" s="5" t="s">
        <v>1326</v>
      </c>
      <c r="S669" s="5" t="s">
        <v>2035</v>
      </c>
      <c r="T669" s="5"/>
      <c r="U669" s="5"/>
      <c r="V669" s="8" t="s">
        <v>411</v>
      </c>
      <c r="W669" s="5">
        <v>13</v>
      </c>
      <c r="Z669" s="5"/>
      <c r="AA669" s="5"/>
      <c r="AB669" s="5"/>
      <c r="AC669" s="5"/>
      <c r="AD669" s="5"/>
    </row>
    <row r="670" spans="1:30">
      <c r="A670" s="15">
        <v>17669</v>
      </c>
      <c r="B670" s="45" t="s">
        <v>6569</v>
      </c>
      <c r="C670" s="5" t="s">
        <v>2064</v>
      </c>
      <c r="D670" s="5" t="s">
        <v>2063</v>
      </c>
      <c r="I670" s="5"/>
      <c r="J670" s="2" t="s">
        <v>36</v>
      </c>
      <c r="K670" s="2" t="s">
        <v>37</v>
      </c>
      <c r="M670" s="5" t="s">
        <v>38</v>
      </c>
      <c r="N670" s="5" t="s">
        <v>2081</v>
      </c>
      <c r="O670" s="19">
        <v>10</v>
      </c>
      <c r="P670" s="5">
        <v>49</v>
      </c>
      <c r="Q670" s="8" t="s">
        <v>5</v>
      </c>
      <c r="R670" s="5" t="s">
        <v>1326</v>
      </c>
      <c r="S670" s="5" t="s">
        <v>1327</v>
      </c>
      <c r="T670" s="5"/>
      <c r="U670" s="5"/>
      <c r="V670" s="8" t="s">
        <v>6</v>
      </c>
      <c r="W670" s="5">
        <v>308</v>
      </c>
      <c r="Z670" s="5"/>
      <c r="AA670" s="5"/>
      <c r="AB670" s="5"/>
      <c r="AC670" s="5"/>
      <c r="AD670" s="5"/>
    </row>
    <row r="671" spans="1:30">
      <c r="A671" s="15">
        <v>17670</v>
      </c>
      <c r="B671" s="45" t="s">
        <v>6569</v>
      </c>
      <c r="C671" s="5" t="s">
        <v>2065</v>
      </c>
      <c r="D671" s="5" t="s">
        <v>340</v>
      </c>
      <c r="E671" s="5" t="s">
        <v>2066</v>
      </c>
      <c r="I671" s="5"/>
      <c r="J671" s="2" t="s">
        <v>36</v>
      </c>
      <c r="K671" s="2" t="s">
        <v>37</v>
      </c>
      <c r="L671" s="5" t="s">
        <v>2067</v>
      </c>
      <c r="M671" s="5" t="s">
        <v>38</v>
      </c>
      <c r="N671" s="5" t="s">
        <v>2082</v>
      </c>
      <c r="O671" s="19">
        <v>11</v>
      </c>
      <c r="P671" s="5">
        <v>30</v>
      </c>
      <c r="Q671" s="8" t="s">
        <v>5</v>
      </c>
      <c r="R671" s="5" t="s">
        <v>1326</v>
      </c>
      <c r="S671" s="5" t="s">
        <v>1327</v>
      </c>
      <c r="T671" s="5"/>
      <c r="U671" s="5"/>
      <c r="V671" s="8" t="s">
        <v>6</v>
      </c>
      <c r="W671" s="5">
        <v>407</v>
      </c>
      <c r="Z671" s="5"/>
      <c r="AA671" s="5"/>
      <c r="AB671" s="5"/>
      <c r="AC671" s="5"/>
      <c r="AD671" s="5"/>
    </row>
    <row r="672" spans="1:30">
      <c r="A672" s="15">
        <v>17671</v>
      </c>
      <c r="B672" s="45" t="s">
        <v>10628</v>
      </c>
      <c r="C672" s="5" t="s">
        <v>2071</v>
      </c>
      <c r="D672" s="5" t="s">
        <v>2070</v>
      </c>
      <c r="E672" s="5" t="s">
        <v>2069</v>
      </c>
      <c r="I672" s="5"/>
      <c r="J672" s="2" t="s">
        <v>36</v>
      </c>
      <c r="K672" s="2" t="s">
        <v>37</v>
      </c>
      <c r="L672" s="5" t="s">
        <v>2068</v>
      </c>
      <c r="M672" s="5" t="s">
        <v>38</v>
      </c>
      <c r="N672" s="5" t="s">
        <v>2083</v>
      </c>
      <c r="O672" s="19">
        <v>10</v>
      </c>
      <c r="P672" s="5">
        <v>45</v>
      </c>
      <c r="Q672" s="8" t="s">
        <v>5</v>
      </c>
      <c r="R672" s="5" t="s">
        <v>1326</v>
      </c>
      <c r="S672" s="5" t="s">
        <v>1327</v>
      </c>
      <c r="T672" s="5"/>
      <c r="U672" s="5"/>
      <c r="V672" s="8" t="s">
        <v>6</v>
      </c>
      <c r="W672" s="5">
        <v>149</v>
      </c>
      <c r="Z672" s="5"/>
      <c r="AA672" s="5"/>
      <c r="AB672" s="5"/>
      <c r="AC672" s="5"/>
      <c r="AD672" s="5"/>
    </row>
    <row r="673" spans="1:30">
      <c r="A673" s="15">
        <v>17672</v>
      </c>
      <c r="B673" s="45" t="s">
        <v>6569</v>
      </c>
      <c r="C673" s="5" t="s">
        <v>2072</v>
      </c>
      <c r="I673" s="5"/>
      <c r="J673" s="2" t="s">
        <v>36</v>
      </c>
      <c r="K673" s="2" t="s">
        <v>37</v>
      </c>
      <c r="M673" s="5" t="s">
        <v>38</v>
      </c>
      <c r="N673" s="5" t="s">
        <v>2084</v>
      </c>
      <c r="O673" s="19">
        <v>14</v>
      </c>
      <c r="P673" s="5">
        <v>67</v>
      </c>
      <c r="Q673" s="8" t="s">
        <v>117</v>
      </c>
      <c r="R673" s="5" t="s">
        <v>1326</v>
      </c>
      <c r="S673" s="5" t="s">
        <v>1327</v>
      </c>
      <c r="T673" s="5"/>
      <c r="U673" s="5"/>
      <c r="V673" s="8" t="s">
        <v>6</v>
      </c>
      <c r="W673" s="5">
        <v>15</v>
      </c>
      <c r="Z673" s="5"/>
      <c r="AA673" s="5"/>
      <c r="AB673" s="5"/>
      <c r="AC673" s="5"/>
      <c r="AD673" s="5"/>
    </row>
    <row r="674" spans="1:30">
      <c r="A674" s="15">
        <v>17673</v>
      </c>
      <c r="B674" s="45" t="s">
        <v>6569</v>
      </c>
      <c r="C674" s="5" t="s">
        <v>2073</v>
      </c>
      <c r="D674" s="5" t="s">
        <v>2074</v>
      </c>
      <c r="I674" s="5"/>
      <c r="J674" s="2" t="s">
        <v>36</v>
      </c>
      <c r="K674" s="2" t="s">
        <v>37</v>
      </c>
      <c r="M674" s="5" t="s">
        <v>38</v>
      </c>
      <c r="N674" s="5" t="s">
        <v>2085</v>
      </c>
      <c r="O674" s="19">
        <v>11</v>
      </c>
      <c r="P674" s="5">
        <v>59</v>
      </c>
      <c r="Q674" s="8" t="s">
        <v>5</v>
      </c>
      <c r="R674" s="5" t="s">
        <v>1326</v>
      </c>
      <c r="S674" s="5" t="s">
        <v>1327</v>
      </c>
      <c r="T674" s="5"/>
      <c r="U674" s="5"/>
      <c r="V674" s="8" t="s">
        <v>6</v>
      </c>
      <c r="W674" s="5">
        <v>583</v>
      </c>
      <c r="Z674" s="5"/>
      <c r="AA674" s="5"/>
      <c r="AB674" s="5"/>
      <c r="AC674" s="5"/>
      <c r="AD674" s="5"/>
    </row>
    <row r="675" spans="1:30">
      <c r="A675" s="15">
        <v>17674</v>
      </c>
      <c r="B675" s="45" t="s">
        <v>10624</v>
      </c>
      <c r="C675" s="5" t="s">
        <v>2075</v>
      </c>
      <c r="I675" s="5"/>
      <c r="J675" s="2" t="s">
        <v>36</v>
      </c>
      <c r="K675" s="2" t="s">
        <v>37</v>
      </c>
      <c r="L675" s="5" t="s">
        <v>1239</v>
      </c>
      <c r="M675" s="5" t="s">
        <v>38</v>
      </c>
      <c r="N675" s="5" t="s">
        <v>2086</v>
      </c>
      <c r="O675" s="19">
        <v>11</v>
      </c>
      <c r="P675" s="5">
        <v>43</v>
      </c>
      <c r="Q675" s="8" t="s">
        <v>5</v>
      </c>
      <c r="R675" s="5" t="s">
        <v>1326</v>
      </c>
      <c r="S675" s="5" t="s">
        <v>1327</v>
      </c>
      <c r="T675" s="5"/>
      <c r="U675" s="5"/>
      <c r="V675" s="8" t="s">
        <v>6</v>
      </c>
      <c r="W675" s="5">
        <v>9</v>
      </c>
      <c r="Z675" s="5"/>
      <c r="AA675" s="5"/>
      <c r="AB675" s="5"/>
      <c r="AC675" s="5"/>
      <c r="AD675" s="5"/>
    </row>
    <row r="676" spans="1:30">
      <c r="A676" s="15">
        <v>17674</v>
      </c>
      <c r="B676" s="45" t="s">
        <v>10646</v>
      </c>
      <c r="C676" s="5" t="s">
        <v>2076</v>
      </c>
      <c r="I676" s="5"/>
      <c r="J676" s="2" t="s">
        <v>36</v>
      </c>
      <c r="K676" s="2" t="s">
        <v>37</v>
      </c>
      <c r="M676" s="5" t="s">
        <v>38</v>
      </c>
      <c r="N676" s="5" t="s">
        <v>2087</v>
      </c>
      <c r="O676" s="19">
        <v>12</v>
      </c>
      <c r="P676" s="5">
        <v>24</v>
      </c>
      <c r="Q676" s="8" t="s">
        <v>5</v>
      </c>
      <c r="R676" s="5" t="s">
        <v>1326</v>
      </c>
      <c r="S676" s="5" t="s">
        <v>1327</v>
      </c>
      <c r="T676" s="5"/>
      <c r="U676" s="5"/>
      <c r="V676" s="8" t="s">
        <v>6</v>
      </c>
      <c r="W676" s="5">
        <v>4</v>
      </c>
      <c r="Z676" s="5"/>
      <c r="AA676" s="5"/>
      <c r="AB676" s="5"/>
      <c r="AC676" s="5"/>
      <c r="AD676" s="5"/>
    </row>
    <row r="677" spans="1:30">
      <c r="A677" s="15">
        <v>17676</v>
      </c>
      <c r="B677" s="45" t="s">
        <v>10646</v>
      </c>
      <c r="C677" s="5" t="s">
        <v>2076</v>
      </c>
      <c r="I677" s="5"/>
      <c r="J677" s="2" t="s">
        <v>36</v>
      </c>
      <c r="K677" s="2" t="s">
        <v>37</v>
      </c>
      <c r="M677" s="5" t="s">
        <v>38</v>
      </c>
      <c r="N677" s="5" t="s">
        <v>2088</v>
      </c>
      <c r="O677" s="19">
        <v>12</v>
      </c>
      <c r="P677" s="5">
        <v>24</v>
      </c>
      <c r="Q677" s="8" t="s">
        <v>5</v>
      </c>
      <c r="R677" s="5" t="s">
        <v>1326</v>
      </c>
      <c r="S677" s="5" t="s">
        <v>1327</v>
      </c>
      <c r="T677" s="5"/>
      <c r="U677" s="5"/>
      <c r="V677" s="8" t="s">
        <v>6</v>
      </c>
      <c r="W677" s="5">
        <v>4</v>
      </c>
      <c r="Z677" s="5"/>
      <c r="AA677" s="5"/>
      <c r="AB677" s="5"/>
      <c r="AC677" s="5"/>
      <c r="AD677" s="5"/>
    </row>
    <row r="678" spans="1:30">
      <c r="A678" s="15">
        <v>17677</v>
      </c>
      <c r="B678" s="45" t="s">
        <v>10642</v>
      </c>
      <c r="C678" s="5" t="s">
        <v>2077</v>
      </c>
      <c r="E678" s="5" t="s">
        <v>1719</v>
      </c>
      <c r="I678" s="5"/>
      <c r="J678" s="2" t="s">
        <v>36</v>
      </c>
      <c r="K678" s="2" t="s">
        <v>37</v>
      </c>
      <c r="M678" s="5" t="s">
        <v>38</v>
      </c>
      <c r="N678" s="5" t="s">
        <v>2089</v>
      </c>
      <c r="O678" s="19">
        <v>10</v>
      </c>
      <c r="P678" s="5">
        <v>35</v>
      </c>
      <c r="Q678" s="8" t="s">
        <v>5</v>
      </c>
      <c r="R678" s="5" t="s">
        <v>1326</v>
      </c>
      <c r="S678" s="5" t="s">
        <v>1327</v>
      </c>
      <c r="T678" s="5"/>
      <c r="U678" s="5"/>
      <c r="V678" s="8" t="s">
        <v>6</v>
      </c>
      <c r="W678" s="5">
        <v>8</v>
      </c>
      <c r="Z678" s="5"/>
      <c r="AA678" s="5"/>
      <c r="AB678" s="5"/>
      <c r="AC678" s="5"/>
      <c r="AD678" s="5"/>
    </row>
    <row r="679" spans="1:30">
      <c r="A679" s="15">
        <v>17678</v>
      </c>
      <c r="B679" s="45" t="s">
        <v>10642</v>
      </c>
      <c r="C679" s="5" t="s">
        <v>2090</v>
      </c>
      <c r="I679" s="5"/>
      <c r="J679" s="2" t="s">
        <v>36</v>
      </c>
      <c r="K679" s="2" t="s">
        <v>37</v>
      </c>
      <c r="M679" s="5" t="s">
        <v>38</v>
      </c>
      <c r="N679" s="5" t="s">
        <v>2107</v>
      </c>
      <c r="O679" s="19">
        <v>10</v>
      </c>
      <c r="P679" s="5">
        <v>36</v>
      </c>
      <c r="Q679" s="8" t="s">
        <v>5</v>
      </c>
      <c r="R679" s="5" t="s">
        <v>1326</v>
      </c>
      <c r="S679" s="5" t="s">
        <v>1327</v>
      </c>
      <c r="T679" s="5"/>
      <c r="U679" s="5"/>
      <c r="V679" s="8" t="s">
        <v>6</v>
      </c>
      <c r="W679" s="5">
        <v>4</v>
      </c>
      <c r="Z679" s="5"/>
      <c r="AA679" s="5"/>
      <c r="AB679" s="5"/>
      <c r="AC679" s="5"/>
      <c r="AD679" s="5"/>
    </row>
    <row r="680" spans="1:30">
      <c r="A680" s="15">
        <v>17679</v>
      </c>
      <c r="B680" s="45" t="s">
        <v>10642</v>
      </c>
      <c r="C680" s="5" t="s">
        <v>2091</v>
      </c>
      <c r="I680" s="5"/>
      <c r="J680" s="2" t="s">
        <v>36</v>
      </c>
      <c r="K680" s="2" t="s">
        <v>37</v>
      </c>
      <c r="M680" s="5" t="s">
        <v>38</v>
      </c>
      <c r="N680" s="5" t="s">
        <v>2108</v>
      </c>
      <c r="O680" s="19">
        <v>12</v>
      </c>
      <c r="P680" s="5">
        <v>41</v>
      </c>
      <c r="Q680" s="8" t="s">
        <v>5</v>
      </c>
      <c r="R680" s="5" t="s">
        <v>1326</v>
      </c>
      <c r="S680" s="5" t="s">
        <v>1327</v>
      </c>
      <c r="T680" s="5"/>
      <c r="U680" s="5"/>
      <c r="V680" s="8" t="s">
        <v>6</v>
      </c>
      <c r="W680" s="5">
        <v>24</v>
      </c>
      <c r="Z680" s="5"/>
      <c r="AA680" s="5"/>
      <c r="AB680" s="5"/>
      <c r="AC680" s="5"/>
      <c r="AD680" s="5"/>
    </row>
    <row r="681" spans="1:30">
      <c r="A681" s="15">
        <v>17680</v>
      </c>
      <c r="B681" s="45" t="s">
        <v>8173</v>
      </c>
      <c r="C681" s="5" t="s">
        <v>2092</v>
      </c>
      <c r="I681" s="5"/>
      <c r="J681" s="2" t="s">
        <v>36</v>
      </c>
      <c r="K681" s="2" t="s">
        <v>37</v>
      </c>
      <c r="M681" s="5" t="s">
        <v>38</v>
      </c>
      <c r="N681" s="5" t="s">
        <v>2109</v>
      </c>
      <c r="O681" s="19">
        <v>11</v>
      </c>
      <c r="P681" s="5">
        <v>31</v>
      </c>
      <c r="Q681" s="8" t="s">
        <v>5</v>
      </c>
      <c r="R681" s="5" t="s">
        <v>1326</v>
      </c>
      <c r="S681" s="5" t="s">
        <v>1327</v>
      </c>
      <c r="T681" s="5"/>
      <c r="U681" s="5"/>
      <c r="V681" s="8" t="s">
        <v>6</v>
      </c>
      <c r="W681" s="5">
        <v>93</v>
      </c>
      <c r="Z681" s="5"/>
      <c r="AA681" s="5"/>
      <c r="AB681" s="5"/>
      <c r="AC681" s="5"/>
      <c r="AD681" s="5"/>
    </row>
    <row r="682" spans="1:30">
      <c r="A682" s="15">
        <v>17681</v>
      </c>
      <c r="B682" s="45" t="s">
        <v>10641</v>
      </c>
      <c r="C682" s="5" t="s">
        <v>2093</v>
      </c>
      <c r="D682" s="5" t="s">
        <v>2094</v>
      </c>
      <c r="I682" s="5"/>
      <c r="J682" s="2" t="s">
        <v>36</v>
      </c>
      <c r="K682" s="2" t="s">
        <v>37</v>
      </c>
      <c r="M682" s="5" t="s">
        <v>38</v>
      </c>
      <c r="N682" s="5" t="s">
        <v>2110</v>
      </c>
      <c r="O682" s="19">
        <v>12</v>
      </c>
      <c r="P682" s="5">
        <v>60</v>
      </c>
      <c r="Q682" s="8" t="s">
        <v>5</v>
      </c>
      <c r="R682" s="5" t="s">
        <v>1326</v>
      </c>
      <c r="S682" s="5" t="s">
        <v>1327</v>
      </c>
      <c r="T682" s="5"/>
      <c r="U682" s="5"/>
      <c r="V682" s="8" t="s">
        <v>6</v>
      </c>
      <c r="W682" s="5">
        <v>72</v>
      </c>
      <c r="Z682" s="5"/>
      <c r="AA682" s="5"/>
      <c r="AB682" s="5"/>
      <c r="AC682" s="5"/>
      <c r="AD682" s="5"/>
    </row>
    <row r="683" spans="1:30">
      <c r="A683" s="15">
        <v>17682</v>
      </c>
      <c r="B683" s="45" t="s">
        <v>10641</v>
      </c>
      <c r="C683" s="5" t="s">
        <v>2096</v>
      </c>
      <c r="D683" s="5" t="s">
        <v>2095</v>
      </c>
      <c r="I683" s="5"/>
      <c r="J683" s="2" t="s">
        <v>36</v>
      </c>
      <c r="K683" s="2" t="s">
        <v>37</v>
      </c>
      <c r="M683" s="5" t="s">
        <v>38</v>
      </c>
      <c r="N683" s="5" t="s">
        <v>2111</v>
      </c>
      <c r="O683" s="19">
        <v>9</v>
      </c>
      <c r="P683" s="5">
        <v>42</v>
      </c>
      <c r="Q683" s="8" t="s">
        <v>117</v>
      </c>
      <c r="R683" s="5" t="s">
        <v>1326</v>
      </c>
      <c r="S683" s="5" t="s">
        <v>1327</v>
      </c>
      <c r="T683" s="5"/>
      <c r="U683" s="5"/>
      <c r="V683" s="8" t="s">
        <v>6</v>
      </c>
      <c r="W683" s="5">
        <v>93</v>
      </c>
      <c r="Z683" s="5"/>
      <c r="AA683" s="5"/>
      <c r="AB683" s="5"/>
      <c r="AC683" s="5"/>
      <c r="AD683" s="5"/>
    </row>
    <row r="684" spans="1:30">
      <c r="A684" s="15">
        <v>17683</v>
      </c>
      <c r="B684" s="45" t="s">
        <v>10641</v>
      </c>
      <c r="C684" s="5" t="s">
        <v>2096</v>
      </c>
      <c r="D684" s="5" t="s">
        <v>2095</v>
      </c>
      <c r="I684" s="5"/>
      <c r="J684" s="2" t="s">
        <v>36</v>
      </c>
      <c r="K684" s="2" t="s">
        <v>37</v>
      </c>
      <c r="M684" s="5" t="s">
        <v>38</v>
      </c>
      <c r="N684" s="5" t="s">
        <v>2112</v>
      </c>
      <c r="O684" s="19">
        <v>11</v>
      </c>
      <c r="P684" s="5">
        <v>46</v>
      </c>
      <c r="Q684" s="8" t="s">
        <v>117</v>
      </c>
      <c r="R684" s="5" t="s">
        <v>1326</v>
      </c>
      <c r="S684" s="5" t="s">
        <v>1327</v>
      </c>
      <c r="T684" s="5"/>
      <c r="U684" s="5"/>
      <c r="V684" s="8" t="s">
        <v>40</v>
      </c>
      <c r="W684" s="5">
        <v>217</v>
      </c>
      <c r="Z684" s="5"/>
      <c r="AA684" s="5"/>
      <c r="AB684" s="5"/>
      <c r="AC684" s="5"/>
      <c r="AD684" s="5"/>
    </row>
    <row r="685" spans="1:30">
      <c r="A685" s="15">
        <v>17684</v>
      </c>
      <c r="B685" s="45" t="s">
        <v>10645</v>
      </c>
      <c r="C685" s="5" t="s">
        <v>2097</v>
      </c>
      <c r="I685" s="5"/>
      <c r="J685" s="2" t="s">
        <v>36</v>
      </c>
      <c r="K685" s="2" t="s">
        <v>37</v>
      </c>
      <c r="M685" s="5" t="s">
        <v>38</v>
      </c>
      <c r="N685" s="5" t="s">
        <v>2113</v>
      </c>
      <c r="O685" s="19">
        <v>9</v>
      </c>
      <c r="P685" s="5">
        <v>55</v>
      </c>
      <c r="Q685" s="8" t="s">
        <v>5</v>
      </c>
      <c r="R685" s="5" t="s">
        <v>1326</v>
      </c>
      <c r="S685" s="5" t="s">
        <v>1327</v>
      </c>
      <c r="T685" s="5"/>
      <c r="U685" s="5"/>
      <c r="V685" s="8" t="s">
        <v>6</v>
      </c>
      <c r="W685" s="5">
        <v>17</v>
      </c>
      <c r="Z685" s="5"/>
      <c r="AA685" s="5"/>
      <c r="AB685" s="5"/>
      <c r="AC685" s="5"/>
      <c r="AD685" s="5"/>
    </row>
    <row r="686" spans="1:30">
      <c r="A686" s="15">
        <v>17685</v>
      </c>
      <c r="B686" s="45" t="s">
        <v>10645</v>
      </c>
      <c r="C686" s="5" t="s">
        <v>2098</v>
      </c>
      <c r="I686" s="5"/>
      <c r="J686" s="2" t="s">
        <v>36</v>
      </c>
      <c r="K686" s="2" t="s">
        <v>37</v>
      </c>
      <c r="M686" s="5" t="s">
        <v>38</v>
      </c>
      <c r="N686" s="5" t="s">
        <v>2114</v>
      </c>
      <c r="O686" s="19">
        <v>11</v>
      </c>
      <c r="P686" s="5">
        <v>22</v>
      </c>
      <c r="Q686" s="8" t="s">
        <v>117</v>
      </c>
      <c r="R686" s="5" t="s">
        <v>1326</v>
      </c>
      <c r="S686" s="5" t="s">
        <v>1327</v>
      </c>
      <c r="T686" s="5"/>
      <c r="U686" s="5"/>
      <c r="V686" s="8" t="s">
        <v>6</v>
      </c>
      <c r="W686" s="5">
        <v>9</v>
      </c>
      <c r="Z686" s="5"/>
      <c r="AA686" s="5"/>
      <c r="AB686" s="5"/>
      <c r="AC686" s="5"/>
      <c r="AD686" s="5"/>
    </row>
    <row r="687" spans="1:30">
      <c r="A687" s="15">
        <v>17686</v>
      </c>
      <c r="B687" s="45" t="s">
        <v>10645</v>
      </c>
      <c r="C687" s="5" t="s">
        <v>2099</v>
      </c>
      <c r="D687" s="5" t="s">
        <v>2100</v>
      </c>
      <c r="I687" s="5"/>
      <c r="J687" s="2" t="s">
        <v>36</v>
      </c>
      <c r="K687" s="2" t="s">
        <v>37</v>
      </c>
      <c r="M687" s="5" t="s">
        <v>38</v>
      </c>
      <c r="N687" s="5" t="s">
        <v>2115</v>
      </c>
      <c r="O687" s="19">
        <v>5</v>
      </c>
      <c r="P687" s="5">
        <v>22</v>
      </c>
      <c r="Q687" s="8" t="s">
        <v>5</v>
      </c>
      <c r="R687" s="5" t="s">
        <v>1326</v>
      </c>
      <c r="S687" s="5" t="s">
        <v>1327</v>
      </c>
      <c r="T687" s="5"/>
      <c r="U687" s="5"/>
      <c r="V687" s="8" t="s">
        <v>6</v>
      </c>
      <c r="W687" s="5">
        <v>69</v>
      </c>
      <c r="Z687" s="5"/>
      <c r="AA687" s="5"/>
      <c r="AB687" s="5"/>
      <c r="AC687" s="5"/>
      <c r="AD687" s="5"/>
    </row>
    <row r="688" spans="1:30">
      <c r="A688" s="15">
        <v>17687</v>
      </c>
      <c r="B688" s="45" t="s">
        <v>9030</v>
      </c>
      <c r="C688" s="5" t="s">
        <v>2101</v>
      </c>
      <c r="D688" s="5" t="s">
        <v>2102</v>
      </c>
      <c r="I688" s="5"/>
      <c r="J688" s="2" t="s">
        <v>36</v>
      </c>
      <c r="K688" s="2" t="s">
        <v>37</v>
      </c>
      <c r="M688" s="5" t="s">
        <v>38</v>
      </c>
      <c r="N688" s="5" t="s">
        <v>2116</v>
      </c>
      <c r="O688" s="19">
        <v>10</v>
      </c>
      <c r="P688" s="5">
        <v>30</v>
      </c>
      <c r="Q688" s="8" t="s">
        <v>5</v>
      </c>
      <c r="R688" s="5" t="s">
        <v>1326</v>
      </c>
      <c r="S688" s="5" t="s">
        <v>1327</v>
      </c>
      <c r="T688" s="5"/>
      <c r="U688" s="5"/>
      <c r="V688" s="8" t="s">
        <v>6</v>
      </c>
      <c r="W688" s="5">
        <v>14</v>
      </c>
      <c r="Z688" s="5"/>
      <c r="AA688" s="5"/>
      <c r="AB688" s="5"/>
      <c r="AC688" s="5"/>
      <c r="AD688" s="5"/>
    </row>
    <row r="689" spans="1:33">
      <c r="A689" s="15">
        <v>17688</v>
      </c>
      <c r="B689" s="45" t="s">
        <v>10646</v>
      </c>
      <c r="C689" s="5" t="s">
        <v>2103</v>
      </c>
      <c r="I689" s="5"/>
      <c r="J689" s="2" t="s">
        <v>36</v>
      </c>
      <c r="K689" s="2" t="s">
        <v>37</v>
      </c>
      <c r="M689" s="5" t="s">
        <v>38</v>
      </c>
      <c r="N689" s="5" t="s">
        <v>2117</v>
      </c>
      <c r="O689" s="19">
        <v>11</v>
      </c>
      <c r="P689" s="5">
        <v>41</v>
      </c>
      <c r="Q689" s="8" t="s">
        <v>5</v>
      </c>
      <c r="R689" s="5" t="s">
        <v>1326</v>
      </c>
      <c r="S689" s="5" t="s">
        <v>1327</v>
      </c>
      <c r="T689" s="5"/>
      <c r="U689" s="5"/>
      <c r="V689" s="8" t="s">
        <v>6</v>
      </c>
      <c r="W689" s="5">
        <v>7</v>
      </c>
      <c r="Z689" s="5"/>
      <c r="AA689" s="5"/>
      <c r="AB689" s="5"/>
      <c r="AC689" s="5"/>
      <c r="AD689" s="5"/>
    </row>
    <row r="690" spans="1:33">
      <c r="A690" s="15">
        <v>17689</v>
      </c>
      <c r="B690" s="45" t="s">
        <v>10624</v>
      </c>
      <c r="C690" s="5" t="s">
        <v>2104</v>
      </c>
      <c r="I690" s="5"/>
      <c r="J690" s="2" t="s">
        <v>36</v>
      </c>
      <c r="K690" s="2" t="s">
        <v>37</v>
      </c>
      <c r="M690" s="5" t="s">
        <v>38</v>
      </c>
      <c r="N690" s="5" t="s">
        <v>2118</v>
      </c>
      <c r="O690" s="19">
        <v>9</v>
      </c>
      <c r="P690" s="5">
        <v>15</v>
      </c>
      <c r="Q690" s="8" t="s">
        <v>5</v>
      </c>
      <c r="R690" s="5" t="s">
        <v>1326</v>
      </c>
      <c r="S690" s="5" t="s">
        <v>1327</v>
      </c>
      <c r="T690" s="5"/>
      <c r="U690" s="5"/>
      <c r="V690" s="8" t="s">
        <v>6</v>
      </c>
      <c r="W690" s="5">
        <v>13</v>
      </c>
      <c r="Z690" s="5"/>
      <c r="AA690" s="5"/>
      <c r="AB690" s="5"/>
      <c r="AC690" s="5"/>
      <c r="AD690" s="5"/>
    </row>
    <row r="691" spans="1:33">
      <c r="A691" s="15">
        <v>17690</v>
      </c>
      <c r="B691" s="45" t="s">
        <v>10624</v>
      </c>
      <c r="C691" s="5" t="s">
        <v>2105</v>
      </c>
      <c r="D691" s="5" t="s">
        <v>2106</v>
      </c>
      <c r="I691" s="5"/>
      <c r="J691" s="2" t="s">
        <v>36</v>
      </c>
      <c r="K691" s="2" t="s">
        <v>37</v>
      </c>
      <c r="M691" s="5" t="s">
        <v>38</v>
      </c>
      <c r="N691" s="5" t="s">
        <v>2119</v>
      </c>
      <c r="O691" s="19">
        <v>24</v>
      </c>
      <c r="P691" s="5">
        <v>31</v>
      </c>
      <c r="Q691" s="8" t="s">
        <v>5</v>
      </c>
      <c r="R691" s="5" t="s">
        <v>1326</v>
      </c>
      <c r="S691" s="5" t="s">
        <v>1327</v>
      </c>
      <c r="T691" s="5"/>
      <c r="U691" s="5"/>
      <c r="V691" s="8" t="s">
        <v>6</v>
      </c>
      <c r="W691" s="5">
        <v>2</v>
      </c>
      <c r="Z691" s="5"/>
      <c r="AA691" s="5"/>
      <c r="AB691" s="5"/>
      <c r="AC691" s="5"/>
      <c r="AD691" s="5"/>
    </row>
    <row r="692" spans="1:33">
      <c r="A692" s="15">
        <v>17691</v>
      </c>
      <c r="B692" s="45" t="s">
        <v>8173</v>
      </c>
      <c r="C692" s="5" t="s">
        <v>2120</v>
      </c>
      <c r="I692" s="5"/>
      <c r="J692" s="2" t="s">
        <v>36</v>
      </c>
      <c r="K692" s="2" t="s">
        <v>37</v>
      </c>
      <c r="M692" s="5" t="s">
        <v>38</v>
      </c>
      <c r="N692" s="5" t="s">
        <v>2128</v>
      </c>
      <c r="O692" s="19">
        <v>15</v>
      </c>
      <c r="P692" s="5">
        <v>31</v>
      </c>
      <c r="Q692" s="8" t="s">
        <v>5</v>
      </c>
      <c r="R692" s="5" t="s">
        <v>1326</v>
      </c>
      <c r="S692" s="5" t="s">
        <v>1327</v>
      </c>
      <c r="T692" s="5"/>
      <c r="U692" s="5"/>
      <c r="V692" s="8" t="s">
        <v>40</v>
      </c>
      <c r="W692" s="5">
        <v>24</v>
      </c>
      <c r="Z692" s="5"/>
      <c r="AA692" s="5"/>
      <c r="AB692" s="5"/>
      <c r="AC692" s="5"/>
      <c r="AD692" s="5"/>
    </row>
    <row r="693" spans="1:33">
      <c r="A693" s="15">
        <v>17692</v>
      </c>
      <c r="B693" s="45" t="s">
        <v>8757</v>
      </c>
      <c r="C693" s="5" t="s">
        <v>2121</v>
      </c>
      <c r="I693" s="5"/>
      <c r="J693" s="2" t="s">
        <v>36</v>
      </c>
      <c r="K693" s="2" t="s">
        <v>37</v>
      </c>
      <c r="M693" s="5" t="s">
        <v>38</v>
      </c>
      <c r="N693" s="5" t="s">
        <v>2129</v>
      </c>
      <c r="O693" s="19">
        <v>11</v>
      </c>
      <c r="P693" s="5">
        <v>26</v>
      </c>
      <c r="Q693" s="8" t="s">
        <v>5</v>
      </c>
      <c r="R693" s="5" t="s">
        <v>1326</v>
      </c>
      <c r="S693" s="5" t="s">
        <v>1327</v>
      </c>
      <c r="T693" s="5"/>
      <c r="U693" s="5"/>
      <c r="V693" s="8" t="s">
        <v>6</v>
      </c>
      <c r="W693" s="5">
        <v>3</v>
      </c>
      <c r="Z693" s="5"/>
      <c r="AA693" s="5"/>
      <c r="AB693" s="5"/>
      <c r="AC693" s="5"/>
      <c r="AD693" s="5"/>
    </row>
    <row r="694" spans="1:33">
      <c r="A694" s="15">
        <v>17693</v>
      </c>
      <c r="B694" s="45" t="s">
        <v>10624</v>
      </c>
      <c r="C694" s="5" t="s">
        <v>2122</v>
      </c>
      <c r="I694" s="5"/>
      <c r="J694" s="2" t="s">
        <v>36</v>
      </c>
      <c r="K694" s="2" t="s">
        <v>37</v>
      </c>
      <c r="M694" s="5" t="s">
        <v>38</v>
      </c>
      <c r="N694" s="5" t="s">
        <v>2130</v>
      </c>
      <c r="O694" s="19">
        <v>15</v>
      </c>
      <c r="P694" s="5">
        <v>41</v>
      </c>
      <c r="Q694" s="8" t="s">
        <v>5</v>
      </c>
      <c r="R694" s="5" t="s">
        <v>1326</v>
      </c>
      <c r="S694" s="5" t="s">
        <v>1327</v>
      </c>
      <c r="T694" s="5"/>
      <c r="U694" s="5"/>
      <c r="V694" s="8" t="s">
        <v>40</v>
      </c>
      <c r="W694" s="5">
        <v>3</v>
      </c>
      <c r="Z694" s="5"/>
      <c r="AA694" s="5"/>
      <c r="AB694" s="5"/>
      <c r="AC694" s="5"/>
      <c r="AD694" s="5"/>
    </row>
    <row r="695" spans="1:33">
      <c r="A695" s="15">
        <v>17694</v>
      </c>
      <c r="B695" s="45" t="s">
        <v>10195</v>
      </c>
      <c r="C695" s="5" t="s">
        <v>2123</v>
      </c>
      <c r="I695" s="5"/>
      <c r="J695" s="2" t="s">
        <v>36</v>
      </c>
      <c r="K695" s="2" t="s">
        <v>37</v>
      </c>
      <c r="M695" s="5" t="s">
        <v>38</v>
      </c>
      <c r="N695" s="5" t="s">
        <v>2131</v>
      </c>
      <c r="O695" s="19">
        <v>9</v>
      </c>
      <c r="P695" s="5">
        <v>43</v>
      </c>
      <c r="Q695" s="8" t="s">
        <v>5</v>
      </c>
      <c r="R695" s="5" t="s">
        <v>1326</v>
      </c>
      <c r="S695" s="5" t="s">
        <v>1327</v>
      </c>
      <c r="T695" s="5"/>
      <c r="U695" s="5"/>
      <c r="V695" s="8" t="s">
        <v>6</v>
      </c>
      <c r="W695" s="5">
        <v>80</v>
      </c>
      <c r="Z695" s="5"/>
      <c r="AA695" s="5"/>
      <c r="AB695" s="5"/>
      <c r="AC695" s="5"/>
      <c r="AD695" s="5"/>
    </row>
    <row r="696" spans="1:33">
      <c r="A696" s="15">
        <v>17695</v>
      </c>
      <c r="B696" s="45" t="s">
        <v>10648</v>
      </c>
      <c r="C696" s="5" t="s">
        <v>2124</v>
      </c>
      <c r="I696" s="5"/>
      <c r="J696" s="2" t="s">
        <v>36</v>
      </c>
      <c r="K696" s="2" t="s">
        <v>37</v>
      </c>
      <c r="M696" s="5" t="s">
        <v>38</v>
      </c>
      <c r="N696" s="5" t="s">
        <v>2132</v>
      </c>
      <c r="O696" s="19">
        <v>9</v>
      </c>
      <c r="P696" s="5">
        <v>30</v>
      </c>
      <c r="Q696" s="8" t="s">
        <v>5</v>
      </c>
      <c r="R696" s="5" t="s">
        <v>1326</v>
      </c>
      <c r="S696" s="5" t="s">
        <v>1327</v>
      </c>
      <c r="T696" s="5"/>
      <c r="U696" s="5"/>
      <c r="V696" s="8" t="s">
        <v>6</v>
      </c>
      <c r="W696" s="5">
        <v>207</v>
      </c>
      <c r="Z696" s="5"/>
      <c r="AA696" s="5"/>
      <c r="AB696" s="5"/>
      <c r="AC696" s="5"/>
      <c r="AD696" s="5"/>
    </row>
    <row r="697" spans="1:33">
      <c r="A697" s="15">
        <v>17696</v>
      </c>
      <c r="B697" s="45" t="s">
        <v>10648</v>
      </c>
      <c r="C697" s="5" t="s">
        <v>2125</v>
      </c>
      <c r="E697" s="5" t="s">
        <v>2126</v>
      </c>
      <c r="I697" s="5"/>
      <c r="J697" s="2" t="s">
        <v>36</v>
      </c>
      <c r="K697" s="2" t="s">
        <v>37</v>
      </c>
      <c r="M697" s="5" t="s">
        <v>38</v>
      </c>
      <c r="N697" s="5" t="s">
        <v>2133</v>
      </c>
      <c r="O697" s="19">
        <v>9</v>
      </c>
      <c r="P697" s="5">
        <v>23</v>
      </c>
      <c r="Q697" s="8" t="s">
        <v>5</v>
      </c>
      <c r="R697" s="5" t="s">
        <v>1326</v>
      </c>
      <c r="S697" s="5" t="s">
        <v>1327</v>
      </c>
      <c r="T697" s="5"/>
      <c r="U697" s="5"/>
      <c r="V697" s="8" t="s">
        <v>6</v>
      </c>
      <c r="W697" s="5">
        <v>22</v>
      </c>
      <c r="Z697" s="5"/>
      <c r="AA697" s="5"/>
      <c r="AB697" s="5"/>
      <c r="AC697" s="5"/>
      <c r="AD697" s="5"/>
    </row>
    <row r="698" spans="1:33">
      <c r="A698" s="15">
        <v>17697</v>
      </c>
      <c r="B698" s="45" t="s">
        <v>10648</v>
      </c>
      <c r="C698" s="5" t="s">
        <v>2124</v>
      </c>
      <c r="I698" s="5"/>
      <c r="J698" s="2" t="s">
        <v>36</v>
      </c>
      <c r="K698" s="2" t="s">
        <v>37</v>
      </c>
      <c r="M698" s="5" t="s">
        <v>38</v>
      </c>
      <c r="N698" s="5" t="s">
        <v>2134</v>
      </c>
      <c r="O698" s="19">
        <v>10</v>
      </c>
      <c r="P698" s="5">
        <v>26</v>
      </c>
      <c r="Q698" s="8" t="s">
        <v>5</v>
      </c>
      <c r="R698" s="5" t="s">
        <v>1326</v>
      </c>
      <c r="S698" s="5" t="s">
        <v>1327</v>
      </c>
      <c r="T698" s="5"/>
      <c r="U698" s="5"/>
      <c r="V698" s="8" t="s">
        <v>6</v>
      </c>
      <c r="W698" s="5">
        <v>272</v>
      </c>
      <c r="Z698" s="5"/>
      <c r="AA698" s="5"/>
      <c r="AB698" s="5"/>
      <c r="AC698" s="5"/>
      <c r="AD698" s="5"/>
    </row>
    <row r="699" spans="1:33">
      <c r="A699" s="15">
        <v>17698</v>
      </c>
      <c r="B699" s="45" t="s">
        <v>10648</v>
      </c>
      <c r="C699" s="5" t="s">
        <v>2124</v>
      </c>
      <c r="E699" s="5" t="s">
        <v>2127</v>
      </c>
      <c r="I699" s="5"/>
      <c r="J699" s="2" t="s">
        <v>36</v>
      </c>
      <c r="K699" s="2" t="s">
        <v>37</v>
      </c>
      <c r="M699" s="5" t="s">
        <v>38</v>
      </c>
      <c r="N699" s="5" t="s">
        <v>2135</v>
      </c>
      <c r="O699" s="19">
        <v>10</v>
      </c>
      <c r="P699" s="5">
        <v>25</v>
      </c>
      <c r="Q699" s="8" t="s">
        <v>117</v>
      </c>
      <c r="R699" s="5" t="s">
        <v>1326</v>
      </c>
      <c r="S699" s="5" t="s">
        <v>1327</v>
      </c>
      <c r="T699" s="5"/>
      <c r="U699" s="5"/>
      <c r="V699" s="8" t="s">
        <v>6</v>
      </c>
      <c r="W699" s="5">
        <v>145</v>
      </c>
      <c r="Z699" s="5"/>
      <c r="AA699" s="5"/>
      <c r="AB699" s="5"/>
      <c r="AC699" s="5"/>
      <c r="AD699" s="5"/>
      <c r="AG699" s="5" t="s">
        <v>1737</v>
      </c>
    </row>
    <row r="700" spans="1:33">
      <c r="A700" s="15">
        <v>17699</v>
      </c>
      <c r="B700" s="45" t="s">
        <v>10648</v>
      </c>
      <c r="C700" s="5" t="s">
        <v>2124</v>
      </c>
      <c r="I700" s="5"/>
      <c r="J700" s="2" t="s">
        <v>36</v>
      </c>
      <c r="K700" s="2" t="s">
        <v>37</v>
      </c>
      <c r="M700" s="5" t="s">
        <v>38</v>
      </c>
      <c r="N700" s="5" t="s">
        <v>2136</v>
      </c>
      <c r="O700" s="19">
        <v>12</v>
      </c>
      <c r="P700" s="5">
        <v>27</v>
      </c>
      <c r="Q700" s="8" t="s">
        <v>5</v>
      </c>
      <c r="R700" s="5" t="s">
        <v>1326</v>
      </c>
      <c r="S700" s="5" t="s">
        <v>1327</v>
      </c>
      <c r="T700" s="5"/>
      <c r="U700" s="5"/>
      <c r="V700" s="8" t="s">
        <v>40</v>
      </c>
      <c r="W700" s="5">
        <v>200</v>
      </c>
      <c r="Z700" s="5"/>
      <c r="AA700" s="5"/>
      <c r="AB700" s="5"/>
      <c r="AC700" s="5"/>
      <c r="AD700" s="5"/>
    </row>
    <row r="701" spans="1:33">
      <c r="A701" s="15">
        <v>17700</v>
      </c>
      <c r="B701" s="45" t="s">
        <v>10648</v>
      </c>
      <c r="C701" s="5" t="s">
        <v>2124</v>
      </c>
      <c r="E701" s="5" t="s">
        <v>2137</v>
      </c>
      <c r="I701" s="5"/>
      <c r="J701" s="2" t="s">
        <v>36</v>
      </c>
      <c r="K701" s="2" t="s">
        <v>37</v>
      </c>
      <c r="L701" s="5" t="s">
        <v>2138</v>
      </c>
      <c r="M701" s="5" t="s">
        <v>38</v>
      </c>
      <c r="N701" s="5" t="s">
        <v>2136</v>
      </c>
      <c r="O701" s="19">
        <v>11</v>
      </c>
      <c r="P701" s="5">
        <v>36</v>
      </c>
      <c r="Q701" s="8" t="s">
        <v>117</v>
      </c>
      <c r="R701" s="5" t="s">
        <v>1326</v>
      </c>
      <c r="S701" s="5" t="s">
        <v>1327</v>
      </c>
      <c r="T701" s="5"/>
      <c r="U701" s="5"/>
      <c r="V701" s="8" t="s">
        <v>40</v>
      </c>
      <c r="W701" s="5">
        <v>2</v>
      </c>
      <c r="Z701" s="5"/>
      <c r="AA701" s="5"/>
      <c r="AB701" s="5"/>
      <c r="AC701" s="5"/>
      <c r="AD701" s="5"/>
    </row>
    <row r="702" spans="1:33">
      <c r="A702" s="15">
        <v>17701</v>
      </c>
      <c r="B702" s="45" t="s">
        <v>8757</v>
      </c>
      <c r="C702" s="5" t="s">
        <v>2139</v>
      </c>
      <c r="I702" s="5"/>
      <c r="J702" s="2" t="s">
        <v>36</v>
      </c>
      <c r="K702" s="2" t="s">
        <v>37</v>
      </c>
      <c r="M702" s="5" t="s">
        <v>38</v>
      </c>
      <c r="N702" s="5" t="s">
        <v>2154</v>
      </c>
      <c r="O702" s="19">
        <v>7</v>
      </c>
      <c r="P702" s="5">
        <v>17</v>
      </c>
      <c r="Q702" s="8" t="s">
        <v>5</v>
      </c>
      <c r="R702" s="5" t="s">
        <v>1326</v>
      </c>
      <c r="S702" s="5" t="s">
        <v>1327</v>
      </c>
      <c r="T702" s="5"/>
      <c r="U702" s="5"/>
      <c r="V702" s="8" t="s">
        <v>6</v>
      </c>
      <c r="W702" s="5">
        <v>25</v>
      </c>
      <c r="Z702" s="5"/>
      <c r="AA702" s="5"/>
      <c r="AB702" s="5"/>
      <c r="AC702" s="5"/>
      <c r="AD702" s="5"/>
    </row>
    <row r="703" spans="1:33">
      <c r="A703" s="15">
        <v>17702</v>
      </c>
      <c r="B703" s="45" t="s">
        <v>10641</v>
      </c>
      <c r="C703" s="5" t="s">
        <v>2140</v>
      </c>
      <c r="I703" s="5"/>
      <c r="J703" s="2" t="s">
        <v>36</v>
      </c>
      <c r="K703" s="2" t="s">
        <v>37</v>
      </c>
      <c r="M703" s="5" t="s">
        <v>38</v>
      </c>
      <c r="N703" s="5" t="s">
        <v>2155</v>
      </c>
      <c r="O703" s="19">
        <v>12</v>
      </c>
      <c r="P703" s="5">
        <v>49</v>
      </c>
      <c r="Q703" s="8" t="s">
        <v>5</v>
      </c>
      <c r="R703" s="5" t="s">
        <v>1326</v>
      </c>
      <c r="S703" s="5" t="s">
        <v>1327</v>
      </c>
      <c r="T703" s="5"/>
      <c r="U703" s="5"/>
      <c r="V703" s="8" t="s">
        <v>6</v>
      </c>
      <c r="W703" s="5">
        <v>14</v>
      </c>
      <c r="Z703" s="5"/>
      <c r="AA703" s="5"/>
      <c r="AB703" s="5"/>
      <c r="AC703" s="5"/>
      <c r="AD703" s="5"/>
    </row>
    <row r="704" spans="1:33">
      <c r="A704" s="15">
        <v>17703</v>
      </c>
      <c r="B704" s="45" t="s">
        <v>8757</v>
      </c>
      <c r="C704" s="5" t="s">
        <v>2141</v>
      </c>
      <c r="D704" s="5" t="s">
        <v>2142</v>
      </c>
      <c r="I704" s="5"/>
      <c r="J704" s="2" t="s">
        <v>36</v>
      </c>
      <c r="K704" s="2" t="s">
        <v>37</v>
      </c>
      <c r="M704" s="5" t="s">
        <v>38</v>
      </c>
      <c r="N704" s="5" t="s">
        <v>2156</v>
      </c>
      <c r="O704" s="19">
        <v>14</v>
      </c>
      <c r="P704" s="5">
        <v>35</v>
      </c>
      <c r="Q704" s="8" t="s">
        <v>5</v>
      </c>
      <c r="R704" s="5" t="s">
        <v>1326</v>
      </c>
      <c r="S704" s="5" t="s">
        <v>1327</v>
      </c>
      <c r="T704" s="5"/>
      <c r="U704" s="5"/>
      <c r="V704" s="8" t="s">
        <v>6</v>
      </c>
      <c r="W704" s="5">
        <v>11</v>
      </c>
      <c r="Z704" s="5"/>
      <c r="AA704" s="5"/>
      <c r="AB704" s="5"/>
      <c r="AC704" s="5"/>
      <c r="AD704" s="5"/>
    </row>
    <row r="705" spans="1:33">
      <c r="A705" s="15">
        <v>17704</v>
      </c>
      <c r="B705" s="45" t="s">
        <v>10481</v>
      </c>
      <c r="C705" s="5" t="s">
        <v>2143</v>
      </c>
      <c r="E705" s="5" t="s">
        <v>2144</v>
      </c>
      <c r="I705" s="5"/>
      <c r="J705" s="2" t="s">
        <v>36</v>
      </c>
      <c r="K705" s="2" t="s">
        <v>37</v>
      </c>
      <c r="M705" s="5" t="s">
        <v>38</v>
      </c>
      <c r="N705" s="5" t="s">
        <v>2157</v>
      </c>
      <c r="O705" s="19">
        <v>11</v>
      </c>
      <c r="P705" s="5">
        <v>40</v>
      </c>
      <c r="Q705" s="8" t="s">
        <v>117</v>
      </c>
      <c r="R705" s="5" t="s">
        <v>1326</v>
      </c>
      <c r="S705" s="5" t="s">
        <v>1327</v>
      </c>
      <c r="T705" s="5"/>
      <c r="U705" s="5"/>
      <c r="V705" s="8" t="s">
        <v>6</v>
      </c>
      <c r="W705" s="5">
        <v>9</v>
      </c>
      <c r="Z705" s="5"/>
      <c r="AA705" s="5"/>
      <c r="AB705" s="5"/>
      <c r="AC705" s="5"/>
      <c r="AD705" s="5"/>
    </row>
    <row r="706" spans="1:33">
      <c r="A706" s="15">
        <v>17705</v>
      </c>
      <c r="B706" s="45" t="s">
        <v>10648</v>
      </c>
      <c r="C706" s="5" t="s">
        <v>2145</v>
      </c>
      <c r="I706" s="5"/>
      <c r="J706" s="2" t="s">
        <v>36</v>
      </c>
      <c r="K706" s="2" t="s">
        <v>37</v>
      </c>
      <c r="M706" s="5" t="s">
        <v>38</v>
      </c>
      <c r="N706" s="5" t="s">
        <v>2158</v>
      </c>
      <c r="O706" s="19">
        <v>8</v>
      </c>
      <c r="P706" s="5">
        <v>29</v>
      </c>
      <c r="Q706" s="8" t="s">
        <v>5</v>
      </c>
      <c r="R706" s="5" t="s">
        <v>1326</v>
      </c>
      <c r="S706" s="5" t="s">
        <v>1327</v>
      </c>
      <c r="T706" s="5"/>
      <c r="U706" s="5"/>
      <c r="V706" s="8" t="s">
        <v>6</v>
      </c>
      <c r="W706" s="5">
        <v>10</v>
      </c>
      <c r="Z706" s="5"/>
      <c r="AA706" s="5"/>
      <c r="AB706" s="5"/>
      <c r="AC706" s="5"/>
      <c r="AD706" s="5"/>
    </row>
    <row r="707" spans="1:33">
      <c r="A707" s="15">
        <v>17706</v>
      </c>
      <c r="B707" s="45" t="s">
        <v>6569</v>
      </c>
      <c r="C707" s="5" t="s">
        <v>2146</v>
      </c>
      <c r="I707" s="5"/>
      <c r="J707" s="2" t="s">
        <v>36</v>
      </c>
      <c r="K707" s="2" t="s">
        <v>37</v>
      </c>
      <c r="M707" s="5" t="s">
        <v>38</v>
      </c>
      <c r="N707" s="5" t="s">
        <v>2159</v>
      </c>
      <c r="O707" s="19">
        <v>12</v>
      </c>
      <c r="P707" s="5">
        <v>35</v>
      </c>
      <c r="Q707" s="8" t="s">
        <v>5</v>
      </c>
      <c r="R707" s="5" t="s">
        <v>1326</v>
      </c>
      <c r="S707" s="5" t="s">
        <v>1327</v>
      </c>
      <c r="T707" s="5"/>
      <c r="U707" s="5"/>
      <c r="V707" s="8" t="s">
        <v>6</v>
      </c>
      <c r="W707" s="5">
        <v>3</v>
      </c>
      <c r="Z707" s="5"/>
      <c r="AA707" s="5"/>
      <c r="AB707" s="5"/>
      <c r="AC707" s="5"/>
      <c r="AD707" s="5"/>
    </row>
    <row r="708" spans="1:33">
      <c r="A708" s="15">
        <v>17707</v>
      </c>
      <c r="B708" s="45" t="s">
        <v>6569</v>
      </c>
      <c r="C708" s="5" t="s">
        <v>2146</v>
      </c>
      <c r="I708" s="5"/>
      <c r="J708" s="2" t="s">
        <v>36</v>
      </c>
      <c r="K708" s="2" t="s">
        <v>37</v>
      </c>
      <c r="M708" s="5" t="s">
        <v>38</v>
      </c>
      <c r="N708" s="5" t="s">
        <v>1629</v>
      </c>
      <c r="O708" s="19">
        <v>12</v>
      </c>
      <c r="P708" s="5">
        <v>47</v>
      </c>
      <c r="Q708" s="8" t="s">
        <v>117</v>
      </c>
      <c r="R708" s="5" t="s">
        <v>1326</v>
      </c>
      <c r="S708" s="5" t="s">
        <v>1327</v>
      </c>
      <c r="T708" s="5"/>
      <c r="U708" s="5"/>
      <c r="V708" s="8" t="s">
        <v>6</v>
      </c>
      <c r="W708" s="5">
        <v>5</v>
      </c>
      <c r="Z708" s="5"/>
      <c r="AA708" s="5"/>
      <c r="AB708" s="5"/>
      <c r="AC708" s="5"/>
      <c r="AD708" s="5"/>
    </row>
    <row r="709" spans="1:33">
      <c r="A709" s="15">
        <v>17708</v>
      </c>
      <c r="B709" s="45" t="s">
        <v>10640</v>
      </c>
      <c r="C709" s="5" t="s">
        <v>2147</v>
      </c>
      <c r="I709" s="5"/>
      <c r="J709" s="2" t="s">
        <v>36</v>
      </c>
      <c r="K709" s="2" t="s">
        <v>37</v>
      </c>
      <c r="M709" s="5" t="s">
        <v>38</v>
      </c>
      <c r="N709" s="5" t="s">
        <v>2160</v>
      </c>
      <c r="O709" s="19">
        <v>7</v>
      </c>
      <c r="P709" s="5">
        <v>25</v>
      </c>
      <c r="Q709" s="8" t="s">
        <v>117</v>
      </c>
      <c r="R709" s="5" t="s">
        <v>1326</v>
      </c>
      <c r="S709" s="5" t="s">
        <v>1327</v>
      </c>
      <c r="T709" s="5"/>
      <c r="U709" s="5"/>
      <c r="V709" s="8" t="s">
        <v>6</v>
      </c>
      <c r="W709" s="5">
        <v>18</v>
      </c>
      <c r="Z709" s="5"/>
      <c r="AA709" s="5"/>
      <c r="AB709" s="5"/>
      <c r="AC709" s="5"/>
      <c r="AD709" s="5"/>
      <c r="AG709" s="5" t="s">
        <v>1810</v>
      </c>
    </row>
    <row r="710" spans="1:33">
      <c r="A710" s="15">
        <v>17709</v>
      </c>
      <c r="B710" s="45" t="s">
        <v>10640</v>
      </c>
      <c r="C710" s="5" t="s">
        <v>2148</v>
      </c>
      <c r="I710" s="5"/>
      <c r="J710" s="2" t="s">
        <v>36</v>
      </c>
      <c r="K710" s="2" t="s">
        <v>37</v>
      </c>
      <c r="M710" s="5" t="s">
        <v>38</v>
      </c>
      <c r="N710" s="5" t="s">
        <v>2161</v>
      </c>
      <c r="O710" s="19">
        <v>10</v>
      </c>
      <c r="P710" s="5">
        <v>28</v>
      </c>
      <c r="Q710" s="8" t="s">
        <v>117</v>
      </c>
      <c r="R710" s="5" t="s">
        <v>1326</v>
      </c>
      <c r="S710" s="5" t="s">
        <v>1327</v>
      </c>
      <c r="T710" s="5"/>
      <c r="U710" s="5"/>
      <c r="V710" s="8" t="s">
        <v>6</v>
      </c>
      <c r="W710" s="5">
        <v>196</v>
      </c>
      <c r="Z710" s="5"/>
      <c r="AA710" s="5"/>
      <c r="AB710" s="5"/>
      <c r="AC710" s="5"/>
      <c r="AD710" s="5"/>
    </row>
    <row r="711" spans="1:33">
      <c r="A711" s="15">
        <v>17710</v>
      </c>
      <c r="B711" s="45" t="s">
        <v>10640</v>
      </c>
      <c r="C711" s="5" t="s">
        <v>2149</v>
      </c>
      <c r="E711" s="5" t="s">
        <v>2150</v>
      </c>
      <c r="I711" s="5"/>
      <c r="J711" s="2" t="s">
        <v>36</v>
      </c>
      <c r="K711" s="2" t="s">
        <v>37</v>
      </c>
      <c r="M711" s="5" t="s">
        <v>38</v>
      </c>
      <c r="N711" s="5" t="s">
        <v>2162</v>
      </c>
      <c r="O711" s="19">
        <v>9</v>
      </c>
      <c r="P711" s="5">
        <v>25</v>
      </c>
      <c r="Q711" s="8" t="s">
        <v>5</v>
      </c>
      <c r="R711" s="5" t="s">
        <v>1326</v>
      </c>
      <c r="S711" s="5" t="s">
        <v>1327</v>
      </c>
      <c r="T711" s="5"/>
      <c r="U711" s="5"/>
      <c r="V711" s="8" t="s">
        <v>40</v>
      </c>
      <c r="W711" s="5">
        <v>29</v>
      </c>
      <c r="Z711" s="5"/>
      <c r="AA711" s="5"/>
      <c r="AB711" s="5"/>
      <c r="AC711" s="5"/>
      <c r="AD711" s="5"/>
    </row>
    <row r="712" spans="1:33">
      <c r="A712" s="15">
        <v>17711</v>
      </c>
      <c r="B712" s="45" t="s">
        <v>8757</v>
      </c>
      <c r="C712" s="5" t="s">
        <v>7258</v>
      </c>
      <c r="E712" s="5" t="s">
        <v>2151</v>
      </c>
      <c r="I712" s="5"/>
      <c r="J712" s="2" t="s">
        <v>36</v>
      </c>
      <c r="K712" s="2" t="s">
        <v>37</v>
      </c>
      <c r="M712" s="5" t="s">
        <v>38</v>
      </c>
      <c r="N712" s="5" t="s">
        <v>2163</v>
      </c>
      <c r="O712" s="19">
        <v>10</v>
      </c>
      <c r="P712" s="5">
        <v>31</v>
      </c>
      <c r="Q712" s="8" t="s">
        <v>117</v>
      </c>
      <c r="R712" s="5" t="s">
        <v>1326</v>
      </c>
      <c r="S712" s="5" t="s">
        <v>1327</v>
      </c>
      <c r="T712" s="5"/>
      <c r="U712" s="5"/>
      <c r="V712" s="8" t="s">
        <v>6</v>
      </c>
      <c r="W712" s="5">
        <v>7</v>
      </c>
      <c r="Z712" s="5"/>
      <c r="AA712" s="5"/>
      <c r="AB712" s="5"/>
      <c r="AC712" s="5"/>
      <c r="AD712" s="5"/>
      <c r="AG712" s="5" t="s">
        <v>1810</v>
      </c>
    </row>
    <row r="713" spans="1:33">
      <c r="A713" s="15">
        <v>17712</v>
      </c>
      <c r="B713" s="45" t="s">
        <v>8757</v>
      </c>
      <c r="C713" s="5" t="s">
        <v>2166</v>
      </c>
      <c r="I713" s="5"/>
      <c r="J713" s="2" t="s">
        <v>36</v>
      </c>
      <c r="K713" s="2" t="s">
        <v>37</v>
      </c>
      <c r="M713" s="5" t="s">
        <v>38</v>
      </c>
      <c r="N713" s="5" t="s">
        <v>2164</v>
      </c>
      <c r="O713" s="19">
        <v>10</v>
      </c>
      <c r="P713" s="5">
        <v>33</v>
      </c>
      <c r="Q713" s="8" t="s">
        <v>5</v>
      </c>
      <c r="R713" s="5" t="s">
        <v>1326</v>
      </c>
      <c r="S713" s="5" t="s">
        <v>1327</v>
      </c>
      <c r="T713" s="5"/>
      <c r="U713" s="5"/>
      <c r="V713" s="8" t="s">
        <v>6</v>
      </c>
      <c r="W713" s="5">
        <v>7</v>
      </c>
      <c r="Z713" s="5"/>
      <c r="AA713" s="5"/>
      <c r="AB713" s="5"/>
      <c r="AC713" s="5"/>
      <c r="AD713" s="5"/>
    </row>
    <row r="714" spans="1:33">
      <c r="A714" s="15">
        <v>17713</v>
      </c>
      <c r="B714" s="45" t="s">
        <v>10640</v>
      </c>
      <c r="C714" s="5" t="s">
        <v>2152</v>
      </c>
      <c r="I714" s="5"/>
      <c r="J714" s="2" t="s">
        <v>36</v>
      </c>
      <c r="K714" s="2" t="s">
        <v>37</v>
      </c>
      <c r="M714" s="5" t="s">
        <v>38</v>
      </c>
      <c r="N714" s="5" t="s">
        <v>2165</v>
      </c>
      <c r="O714" s="19">
        <v>9</v>
      </c>
      <c r="P714" s="5">
        <v>31</v>
      </c>
      <c r="Q714" s="8" t="s">
        <v>5</v>
      </c>
      <c r="R714" s="5" t="s">
        <v>1326</v>
      </c>
      <c r="S714" s="5" t="s">
        <v>1327</v>
      </c>
      <c r="T714" s="5"/>
      <c r="U714" s="5"/>
      <c r="V714" s="8" t="s">
        <v>6</v>
      </c>
      <c r="W714" s="5">
        <v>18</v>
      </c>
      <c r="Z714" s="5"/>
      <c r="AA714" s="5"/>
      <c r="AB714" s="5"/>
      <c r="AC714" s="5"/>
      <c r="AD714" s="5"/>
    </row>
    <row r="715" spans="1:33">
      <c r="A715" s="15">
        <v>17714</v>
      </c>
      <c r="B715" s="45" t="s">
        <v>10624</v>
      </c>
      <c r="C715" s="5" t="s">
        <v>2153</v>
      </c>
      <c r="I715" s="5"/>
      <c r="J715" s="2" t="s">
        <v>36</v>
      </c>
      <c r="K715" s="2" t="s">
        <v>37</v>
      </c>
      <c r="M715" s="5" t="s">
        <v>38</v>
      </c>
      <c r="N715" s="5" t="s">
        <v>2167</v>
      </c>
      <c r="O715" s="19">
        <v>12</v>
      </c>
      <c r="P715" s="5">
        <v>27</v>
      </c>
      <c r="Q715" s="8" t="s">
        <v>5</v>
      </c>
      <c r="R715" s="5" t="s">
        <v>1326</v>
      </c>
      <c r="S715" s="5" t="s">
        <v>1327</v>
      </c>
      <c r="T715" s="5"/>
      <c r="U715" s="5"/>
      <c r="V715" s="8" t="s">
        <v>6</v>
      </c>
      <c r="W715" s="5">
        <v>5</v>
      </c>
      <c r="Z715" s="5"/>
      <c r="AA715" s="5"/>
      <c r="AB715" s="5"/>
      <c r="AC715" s="5"/>
      <c r="AD715" s="5"/>
    </row>
    <row r="716" spans="1:33">
      <c r="A716" s="15">
        <v>17715</v>
      </c>
      <c r="B716" s="45" t="s">
        <v>10645</v>
      </c>
      <c r="C716" s="5" t="s">
        <v>1559</v>
      </c>
      <c r="I716" s="5"/>
      <c r="J716" s="2" t="s">
        <v>36</v>
      </c>
      <c r="K716" s="2" t="s">
        <v>37</v>
      </c>
      <c r="M716" s="5" t="s">
        <v>38</v>
      </c>
      <c r="N716" s="5" t="s">
        <v>2168</v>
      </c>
      <c r="O716" s="19">
        <v>8</v>
      </c>
      <c r="P716" s="5">
        <v>47</v>
      </c>
      <c r="Q716" s="8" t="s">
        <v>117</v>
      </c>
      <c r="R716" s="5" t="s">
        <v>1326</v>
      </c>
      <c r="S716" s="5" t="s">
        <v>1327</v>
      </c>
      <c r="T716" s="5"/>
      <c r="U716" s="5"/>
      <c r="V716" s="8" t="s">
        <v>6</v>
      </c>
      <c r="W716" s="5">
        <v>23</v>
      </c>
      <c r="Z716" s="5"/>
      <c r="AA716" s="5"/>
      <c r="AB716" s="5"/>
      <c r="AC716" s="5"/>
      <c r="AD716" s="5"/>
    </row>
    <row r="717" spans="1:33">
      <c r="A717" s="15">
        <v>17716</v>
      </c>
      <c r="B717" s="45" t="s">
        <v>10645</v>
      </c>
      <c r="C717" s="5" t="s">
        <v>2169</v>
      </c>
      <c r="I717" s="5"/>
      <c r="J717" s="2" t="s">
        <v>36</v>
      </c>
      <c r="K717" s="2" t="s">
        <v>37</v>
      </c>
      <c r="M717" s="5" t="s">
        <v>38</v>
      </c>
      <c r="N717" s="5" t="s">
        <v>2182</v>
      </c>
      <c r="O717" s="19">
        <v>9</v>
      </c>
      <c r="P717" s="5">
        <v>40</v>
      </c>
      <c r="Q717" s="8" t="s">
        <v>117</v>
      </c>
      <c r="R717" s="5" t="s">
        <v>1326</v>
      </c>
      <c r="S717" s="5" t="s">
        <v>1327</v>
      </c>
      <c r="T717" s="5"/>
      <c r="U717" s="5"/>
      <c r="V717" s="8" t="s">
        <v>6</v>
      </c>
      <c r="W717" s="5">
        <v>479</v>
      </c>
      <c r="Z717" s="5"/>
      <c r="AA717" s="5"/>
      <c r="AB717" s="5"/>
      <c r="AC717" s="5"/>
      <c r="AD717" s="5"/>
    </row>
    <row r="718" spans="1:33">
      <c r="A718" s="15">
        <v>17717</v>
      </c>
      <c r="B718" s="45" t="s">
        <v>10645</v>
      </c>
      <c r="C718" s="5" t="s">
        <v>2170</v>
      </c>
      <c r="E718" s="5" t="s">
        <v>1557</v>
      </c>
      <c r="I718" s="5"/>
      <c r="J718" s="2" t="s">
        <v>36</v>
      </c>
      <c r="K718" s="2" t="s">
        <v>37</v>
      </c>
      <c r="M718" s="5" t="s">
        <v>38</v>
      </c>
      <c r="N718" s="5" t="s">
        <v>2183</v>
      </c>
      <c r="O718" s="19">
        <v>9</v>
      </c>
      <c r="P718" s="5">
        <v>43</v>
      </c>
      <c r="Q718" s="8" t="s">
        <v>5</v>
      </c>
      <c r="R718" s="5" t="s">
        <v>1326</v>
      </c>
      <c r="S718" s="5" t="s">
        <v>1327</v>
      </c>
      <c r="T718" s="5"/>
      <c r="U718" s="5"/>
      <c r="V718" s="8" t="s">
        <v>6</v>
      </c>
      <c r="W718" s="5">
        <v>279</v>
      </c>
      <c r="Z718" s="5"/>
      <c r="AA718" s="5"/>
      <c r="AB718" s="5"/>
      <c r="AC718" s="5"/>
      <c r="AD718" s="5"/>
    </row>
    <row r="719" spans="1:33">
      <c r="A719" s="15">
        <v>17718</v>
      </c>
      <c r="B719" s="45" t="s">
        <v>10645</v>
      </c>
      <c r="C719" s="5" t="s">
        <v>2171</v>
      </c>
      <c r="E719" s="5" t="s">
        <v>1557</v>
      </c>
      <c r="I719" s="5"/>
      <c r="J719" s="2" t="s">
        <v>36</v>
      </c>
      <c r="K719" s="2" t="s">
        <v>37</v>
      </c>
      <c r="M719" s="5" t="s">
        <v>38</v>
      </c>
      <c r="N719" s="5" t="s">
        <v>2184</v>
      </c>
      <c r="O719" s="19">
        <v>9</v>
      </c>
      <c r="P719" s="5">
        <v>47</v>
      </c>
      <c r="Q719" s="8" t="s">
        <v>5</v>
      </c>
      <c r="R719" s="5" t="s">
        <v>1326</v>
      </c>
      <c r="S719" s="5" t="s">
        <v>1327</v>
      </c>
      <c r="T719" s="5"/>
      <c r="U719" s="5"/>
      <c r="V719" s="8" t="s">
        <v>6</v>
      </c>
      <c r="W719" s="5">
        <v>191</v>
      </c>
      <c r="Z719" s="5"/>
      <c r="AA719" s="5"/>
      <c r="AB719" s="5"/>
      <c r="AC719" s="5"/>
      <c r="AD719" s="5"/>
    </row>
    <row r="720" spans="1:33">
      <c r="A720" s="15">
        <v>17719</v>
      </c>
      <c r="B720" s="45" t="s">
        <v>10645</v>
      </c>
      <c r="C720" s="5" t="s">
        <v>2172</v>
      </c>
      <c r="I720" s="5"/>
      <c r="J720" s="2" t="s">
        <v>36</v>
      </c>
      <c r="K720" s="2" t="s">
        <v>37</v>
      </c>
      <c r="M720" s="5" t="s">
        <v>38</v>
      </c>
      <c r="N720" s="5" t="s">
        <v>2185</v>
      </c>
      <c r="O720" s="19">
        <v>9</v>
      </c>
      <c r="P720" s="5">
        <v>50</v>
      </c>
      <c r="Q720" s="8" t="s">
        <v>5</v>
      </c>
      <c r="R720" s="5" t="s">
        <v>1326</v>
      </c>
      <c r="S720" s="5" t="s">
        <v>1327</v>
      </c>
      <c r="T720" s="5"/>
      <c r="U720" s="5"/>
      <c r="V720" s="8" t="s">
        <v>6</v>
      </c>
      <c r="W720" s="5">
        <v>198</v>
      </c>
      <c r="Z720" s="5"/>
      <c r="AA720" s="5"/>
      <c r="AB720" s="5"/>
      <c r="AC720" s="5"/>
      <c r="AD720" s="5"/>
    </row>
    <row r="721" spans="1:30">
      <c r="A721" s="15">
        <v>17720</v>
      </c>
      <c r="B721" s="45" t="s">
        <v>10645</v>
      </c>
      <c r="C721" s="5" t="s">
        <v>2173</v>
      </c>
      <c r="I721" s="5"/>
      <c r="J721" s="2" t="s">
        <v>36</v>
      </c>
      <c r="K721" s="2" t="s">
        <v>37</v>
      </c>
      <c r="M721" s="5" t="s">
        <v>38</v>
      </c>
      <c r="N721" s="5" t="s">
        <v>2186</v>
      </c>
      <c r="O721" s="19">
        <v>9</v>
      </c>
      <c r="P721" s="5">
        <v>42</v>
      </c>
      <c r="Q721" s="8" t="s">
        <v>5</v>
      </c>
      <c r="R721" s="5" t="s">
        <v>1326</v>
      </c>
      <c r="S721" s="5" t="s">
        <v>1327</v>
      </c>
      <c r="T721" s="5"/>
      <c r="U721" s="5"/>
      <c r="V721" s="8" t="s">
        <v>6</v>
      </c>
      <c r="W721" s="5">
        <v>98</v>
      </c>
      <c r="Z721" s="5"/>
      <c r="AA721" s="5"/>
      <c r="AB721" s="5"/>
      <c r="AC721" s="5"/>
      <c r="AD721" s="5"/>
    </row>
    <row r="722" spans="1:30">
      <c r="A722" s="15">
        <v>17721</v>
      </c>
      <c r="B722" s="45" t="s">
        <v>6569</v>
      </c>
      <c r="C722" s="5" t="s">
        <v>2174</v>
      </c>
      <c r="D722" s="5" t="s">
        <v>2175</v>
      </c>
      <c r="I722" s="5"/>
      <c r="J722" s="2" t="s">
        <v>36</v>
      </c>
      <c r="K722" s="2" t="s">
        <v>37</v>
      </c>
      <c r="M722" s="5" t="s">
        <v>38</v>
      </c>
      <c r="N722" s="5" t="s">
        <v>2187</v>
      </c>
      <c r="O722" s="19">
        <v>9</v>
      </c>
      <c r="P722" s="5">
        <v>50</v>
      </c>
      <c r="Q722" s="8" t="s">
        <v>117</v>
      </c>
      <c r="R722" s="5" t="s">
        <v>1326</v>
      </c>
      <c r="S722" s="5" t="s">
        <v>1327</v>
      </c>
      <c r="T722" s="5"/>
      <c r="U722" s="5"/>
      <c r="V722" s="8" t="s">
        <v>411</v>
      </c>
      <c r="W722" s="5">
        <v>241</v>
      </c>
      <c r="Z722" s="5"/>
      <c r="AA722" s="5"/>
      <c r="AB722" s="5"/>
      <c r="AC722" s="5"/>
      <c r="AD722" s="5"/>
    </row>
    <row r="723" spans="1:30">
      <c r="A723" s="15">
        <v>17722</v>
      </c>
      <c r="B723" s="45" t="s">
        <v>6569</v>
      </c>
      <c r="C723" s="5" t="s">
        <v>2174</v>
      </c>
      <c r="D723" s="5" t="s">
        <v>2175</v>
      </c>
      <c r="E723" s="5" t="s">
        <v>1719</v>
      </c>
      <c r="I723" s="5"/>
      <c r="J723" s="2" t="s">
        <v>36</v>
      </c>
      <c r="K723" s="2" t="s">
        <v>37</v>
      </c>
      <c r="M723" s="5" t="s">
        <v>38</v>
      </c>
      <c r="N723" s="5" t="s">
        <v>2188</v>
      </c>
      <c r="O723" s="19">
        <v>9</v>
      </c>
      <c r="P723" s="5">
        <v>46</v>
      </c>
      <c r="Q723" s="8" t="s">
        <v>5</v>
      </c>
      <c r="R723" s="5" t="s">
        <v>1326</v>
      </c>
      <c r="S723" s="5" t="s">
        <v>1327</v>
      </c>
      <c r="T723" s="5"/>
      <c r="U723" s="5"/>
      <c r="V723" s="8" t="s">
        <v>6</v>
      </c>
      <c r="W723" s="5">
        <v>81</v>
      </c>
      <c r="Z723" s="5"/>
      <c r="AA723" s="5"/>
      <c r="AB723" s="5"/>
      <c r="AC723" s="5"/>
      <c r="AD723" s="5"/>
    </row>
    <row r="724" spans="1:30">
      <c r="A724" s="15">
        <v>17723</v>
      </c>
      <c r="B724" s="45" t="s">
        <v>10645</v>
      </c>
      <c r="C724" s="5" t="s">
        <v>2176</v>
      </c>
      <c r="I724" s="5"/>
      <c r="J724" s="2" t="s">
        <v>36</v>
      </c>
      <c r="K724" s="2" t="s">
        <v>37</v>
      </c>
      <c r="M724" s="5" t="s">
        <v>38</v>
      </c>
      <c r="N724" s="5" t="s">
        <v>2189</v>
      </c>
      <c r="O724" s="19">
        <v>9</v>
      </c>
      <c r="P724" s="5">
        <v>46</v>
      </c>
      <c r="Q724" s="8" t="s">
        <v>5</v>
      </c>
      <c r="R724" s="5" t="s">
        <v>1326</v>
      </c>
      <c r="S724" s="5" t="s">
        <v>1327</v>
      </c>
      <c r="T724" s="5"/>
      <c r="U724" s="5"/>
      <c r="V724" s="8" t="s">
        <v>6</v>
      </c>
      <c r="W724" s="5">
        <v>221</v>
      </c>
      <c r="Z724" s="5"/>
      <c r="AA724" s="5"/>
      <c r="AB724" s="5"/>
      <c r="AC724" s="5"/>
      <c r="AD724" s="5"/>
    </row>
    <row r="725" spans="1:30">
      <c r="A725" s="15">
        <v>17724</v>
      </c>
      <c r="B725" s="45" t="s">
        <v>10645</v>
      </c>
      <c r="C725" s="5" t="s">
        <v>2177</v>
      </c>
      <c r="D725" s="5" t="s">
        <v>2175</v>
      </c>
      <c r="E725" s="5" t="s">
        <v>1719</v>
      </c>
      <c r="I725" s="5"/>
      <c r="J725" s="2" t="s">
        <v>36</v>
      </c>
      <c r="K725" s="2" t="s">
        <v>37</v>
      </c>
      <c r="M725" s="5" t="s">
        <v>38</v>
      </c>
      <c r="N725" s="5" t="s">
        <v>2184</v>
      </c>
      <c r="O725" s="19">
        <v>9</v>
      </c>
      <c r="P725" s="5">
        <v>40</v>
      </c>
      <c r="Q725" s="8" t="s">
        <v>5</v>
      </c>
      <c r="R725" s="5" t="s">
        <v>1326</v>
      </c>
      <c r="S725" s="5" t="s">
        <v>1327</v>
      </c>
      <c r="T725" s="5"/>
      <c r="U725" s="5"/>
      <c r="V725" s="8" t="s">
        <v>6</v>
      </c>
      <c r="W725" s="5">
        <v>164</v>
      </c>
      <c r="Z725" s="5"/>
      <c r="AA725" s="5"/>
      <c r="AB725" s="5"/>
      <c r="AC725" s="5"/>
      <c r="AD725" s="5"/>
    </row>
    <row r="726" spans="1:30">
      <c r="A726" s="15">
        <v>17725</v>
      </c>
      <c r="B726" s="45" t="s">
        <v>10645</v>
      </c>
      <c r="C726" s="5" t="s">
        <v>2178</v>
      </c>
      <c r="I726" s="5"/>
      <c r="J726" s="2" t="s">
        <v>36</v>
      </c>
      <c r="K726" s="2" t="s">
        <v>37</v>
      </c>
      <c r="M726" s="5" t="s">
        <v>38</v>
      </c>
      <c r="N726" s="5" t="s">
        <v>2190</v>
      </c>
      <c r="O726" s="19">
        <v>12</v>
      </c>
      <c r="P726" s="5">
        <v>32</v>
      </c>
      <c r="Q726" s="8" t="s">
        <v>117</v>
      </c>
      <c r="R726" s="5" t="s">
        <v>1326</v>
      </c>
      <c r="S726" s="5" t="s">
        <v>1327</v>
      </c>
      <c r="T726" s="5"/>
      <c r="U726" s="5"/>
      <c r="V726" s="8" t="s">
        <v>6</v>
      </c>
      <c r="W726" s="5">
        <v>4</v>
      </c>
      <c r="Z726" s="5"/>
      <c r="AA726" s="5"/>
      <c r="AB726" s="5"/>
      <c r="AC726" s="5"/>
      <c r="AD726" s="5"/>
    </row>
    <row r="727" spans="1:30">
      <c r="A727" s="15">
        <v>17726</v>
      </c>
      <c r="B727" s="45" t="s">
        <v>10645</v>
      </c>
      <c r="C727" s="5" t="s">
        <v>1559</v>
      </c>
      <c r="D727" s="5" t="s">
        <v>455</v>
      </c>
      <c r="I727" s="5"/>
      <c r="J727" s="2" t="s">
        <v>36</v>
      </c>
      <c r="K727" s="2" t="s">
        <v>37</v>
      </c>
      <c r="M727" s="5" t="s">
        <v>38</v>
      </c>
      <c r="N727" s="5" t="s">
        <v>2191</v>
      </c>
      <c r="O727" s="19">
        <v>16</v>
      </c>
      <c r="P727" s="5">
        <v>36</v>
      </c>
      <c r="Q727" s="8" t="s">
        <v>117</v>
      </c>
      <c r="R727" s="5" t="s">
        <v>1326</v>
      </c>
      <c r="S727" s="5" t="s">
        <v>1327</v>
      </c>
      <c r="T727" s="5"/>
      <c r="U727" s="5"/>
      <c r="V727" s="8" t="s">
        <v>6</v>
      </c>
      <c r="W727" s="5">
        <v>65</v>
      </c>
      <c r="Z727" s="5"/>
      <c r="AA727" s="5"/>
      <c r="AB727" s="5"/>
      <c r="AC727" s="5"/>
      <c r="AD727" s="5"/>
    </row>
    <row r="728" spans="1:30">
      <c r="A728" s="15">
        <v>17727</v>
      </c>
      <c r="B728" s="45" t="s">
        <v>10645</v>
      </c>
      <c r="C728" s="5" t="s">
        <v>1559</v>
      </c>
      <c r="D728" s="5" t="s">
        <v>455</v>
      </c>
      <c r="E728" s="5" t="s">
        <v>2179</v>
      </c>
      <c r="I728" s="5"/>
      <c r="J728" s="2" t="s">
        <v>36</v>
      </c>
      <c r="K728" s="2" t="s">
        <v>37</v>
      </c>
      <c r="L728" s="5" t="s">
        <v>1593</v>
      </c>
      <c r="M728" s="5" t="s">
        <v>38</v>
      </c>
      <c r="N728" s="5" t="s">
        <v>2192</v>
      </c>
      <c r="O728" s="19">
        <v>11</v>
      </c>
      <c r="P728" s="5">
        <v>39</v>
      </c>
      <c r="Q728" s="8" t="s">
        <v>5</v>
      </c>
      <c r="R728" s="5" t="s">
        <v>1326</v>
      </c>
      <c r="S728" s="5" t="s">
        <v>1327</v>
      </c>
      <c r="T728" s="5"/>
      <c r="U728" s="5"/>
      <c r="V728" s="8" t="s">
        <v>6</v>
      </c>
      <c r="W728" s="5">
        <v>115</v>
      </c>
      <c r="Z728" s="5"/>
      <c r="AA728" s="5"/>
      <c r="AB728" s="5"/>
      <c r="AC728" s="5"/>
      <c r="AD728" s="5"/>
    </row>
    <row r="729" spans="1:30">
      <c r="A729" s="15">
        <v>17728</v>
      </c>
      <c r="B729" s="45" t="s">
        <v>10645</v>
      </c>
      <c r="C729" s="5" t="s">
        <v>1559</v>
      </c>
      <c r="I729" s="5"/>
      <c r="J729" s="2" t="s">
        <v>36</v>
      </c>
      <c r="K729" s="2" t="s">
        <v>37</v>
      </c>
      <c r="M729" s="5" t="s">
        <v>38</v>
      </c>
      <c r="N729" s="5" t="s">
        <v>2193</v>
      </c>
      <c r="O729" s="19">
        <v>10</v>
      </c>
      <c r="P729" s="5">
        <v>33</v>
      </c>
      <c r="Q729" s="8" t="s">
        <v>5</v>
      </c>
      <c r="R729" s="5" t="s">
        <v>1326</v>
      </c>
      <c r="S729" s="5" t="s">
        <v>1327</v>
      </c>
      <c r="T729" s="5"/>
      <c r="U729" s="5"/>
      <c r="V729" s="8" t="s">
        <v>6</v>
      </c>
      <c r="W729" s="5">
        <v>83</v>
      </c>
      <c r="Z729" s="5"/>
      <c r="AA729" s="5"/>
      <c r="AB729" s="5"/>
      <c r="AC729" s="5"/>
      <c r="AD729" s="5"/>
    </row>
    <row r="730" spans="1:30">
      <c r="A730" s="15">
        <v>17729</v>
      </c>
      <c r="B730" s="45" t="s">
        <v>10645</v>
      </c>
      <c r="C730" s="5" t="s">
        <v>1559</v>
      </c>
      <c r="I730" s="5"/>
      <c r="J730" s="2" t="s">
        <v>36</v>
      </c>
      <c r="K730" s="2" t="s">
        <v>37</v>
      </c>
      <c r="M730" s="5" t="s">
        <v>38</v>
      </c>
      <c r="N730" s="5" t="s">
        <v>2194</v>
      </c>
      <c r="O730" s="19">
        <v>12</v>
      </c>
      <c r="P730" s="5">
        <v>54</v>
      </c>
      <c r="Q730" s="8" t="s">
        <v>117</v>
      </c>
      <c r="R730" s="5" t="s">
        <v>1326</v>
      </c>
      <c r="S730" s="5" t="s">
        <v>1327</v>
      </c>
      <c r="T730" s="5"/>
      <c r="U730" s="5"/>
      <c r="V730" s="8" t="s">
        <v>6</v>
      </c>
      <c r="W730" s="5">
        <v>40</v>
      </c>
      <c r="Z730" s="5"/>
      <c r="AA730" s="5"/>
      <c r="AB730" s="5"/>
      <c r="AC730" s="5"/>
      <c r="AD730" s="5"/>
    </row>
    <row r="731" spans="1:30">
      <c r="A731" s="15">
        <v>17730</v>
      </c>
      <c r="B731" s="45" t="s">
        <v>10645</v>
      </c>
      <c r="C731" s="5" t="s">
        <v>2180</v>
      </c>
      <c r="I731" s="5"/>
      <c r="J731" s="2" t="s">
        <v>36</v>
      </c>
      <c r="K731" s="2" t="s">
        <v>37</v>
      </c>
      <c r="M731" s="5" t="s">
        <v>38</v>
      </c>
      <c r="N731" s="5" t="s">
        <v>2195</v>
      </c>
      <c r="O731" s="19">
        <v>11</v>
      </c>
      <c r="P731" s="5">
        <v>47</v>
      </c>
      <c r="Q731" s="8" t="s">
        <v>117</v>
      </c>
      <c r="R731" s="5" t="s">
        <v>1326</v>
      </c>
      <c r="S731" s="5" t="s">
        <v>1327</v>
      </c>
      <c r="T731" s="5"/>
      <c r="U731" s="5"/>
      <c r="V731" s="8" t="s">
        <v>6</v>
      </c>
      <c r="W731" s="5">
        <v>32</v>
      </c>
      <c r="Z731" s="5"/>
      <c r="AA731" s="5"/>
      <c r="AB731" s="5"/>
      <c r="AC731" s="5"/>
      <c r="AD731" s="5"/>
    </row>
    <row r="732" spans="1:30">
      <c r="A732" s="15">
        <v>17731</v>
      </c>
      <c r="B732" s="45" t="s">
        <v>9030</v>
      </c>
      <c r="C732" s="5" t="s">
        <v>2181</v>
      </c>
      <c r="I732" s="5"/>
      <c r="J732" s="2" t="s">
        <v>36</v>
      </c>
      <c r="K732" s="2" t="s">
        <v>37</v>
      </c>
      <c r="M732" s="5" t="s">
        <v>38</v>
      </c>
      <c r="N732" s="5" t="s">
        <v>2196</v>
      </c>
      <c r="O732" s="19">
        <v>7</v>
      </c>
      <c r="P732" s="5">
        <v>23</v>
      </c>
      <c r="Q732" s="8" t="s">
        <v>117</v>
      </c>
      <c r="R732" s="5" t="s">
        <v>1326</v>
      </c>
      <c r="S732" s="5" t="s">
        <v>1327</v>
      </c>
      <c r="T732" s="5"/>
      <c r="U732" s="5"/>
      <c r="V732" s="8" t="s">
        <v>6</v>
      </c>
      <c r="W732" s="5">
        <v>29</v>
      </c>
      <c r="Z732" s="5"/>
      <c r="AA732" s="5"/>
      <c r="AB732" s="5"/>
      <c r="AC732" s="5"/>
      <c r="AD732" s="5"/>
    </row>
    <row r="733" spans="1:30">
      <c r="A733" s="15">
        <v>17732</v>
      </c>
      <c r="B733" s="45" t="s">
        <v>10624</v>
      </c>
      <c r="C733" s="5" t="s">
        <v>2197</v>
      </c>
      <c r="I733" s="5"/>
      <c r="J733" s="2" t="s">
        <v>36</v>
      </c>
      <c r="K733" s="2" t="s">
        <v>37</v>
      </c>
      <c r="M733" s="5" t="s">
        <v>38</v>
      </c>
      <c r="N733" s="5" t="s">
        <v>2209</v>
      </c>
      <c r="O733" s="19">
        <v>6</v>
      </c>
      <c r="P733" s="5">
        <v>18</v>
      </c>
      <c r="Q733" s="8" t="s">
        <v>117</v>
      </c>
      <c r="R733" s="5" t="s">
        <v>1326</v>
      </c>
      <c r="S733" s="5" t="s">
        <v>1327</v>
      </c>
      <c r="T733" s="5"/>
      <c r="U733" s="5"/>
      <c r="V733" s="8" t="s">
        <v>6</v>
      </c>
      <c r="W733" s="5">
        <v>68</v>
      </c>
      <c r="Z733" s="5"/>
      <c r="AA733" s="5"/>
      <c r="AB733" s="5"/>
      <c r="AC733" s="5"/>
      <c r="AD733" s="5"/>
    </row>
    <row r="734" spans="1:30">
      <c r="A734" s="15">
        <v>17733</v>
      </c>
      <c r="B734" s="45" t="s">
        <v>8762</v>
      </c>
      <c r="C734" s="5" t="s">
        <v>2198</v>
      </c>
      <c r="I734" s="5"/>
      <c r="J734" s="2" t="s">
        <v>36</v>
      </c>
      <c r="K734" s="2" t="s">
        <v>37</v>
      </c>
      <c r="M734" s="5" t="s">
        <v>38</v>
      </c>
      <c r="N734" s="5" t="s">
        <v>2210</v>
      </c>
      <c r="O734" s="19">
        <v>6</v>
      </c>
      <c r="P734" s="5">
        <v>16</v>
      </c>
      <c r="Q734" s="8" t="s">
        <v>5</v>
      </c>
      <c r="R734" s="5" t="s">
        <v>1326</v>
      </c>
      <c r="S734" s="5" t="s">
        <v>1327</v>
      </c>
      <c r="T734" s="5"/>
      <c r="U734" s="5"/>
      <c r="V734" s="8" t="s">
        <v>6</v>
      </c>
      <c r="W734" s="5">
        <v>5</v>
      </c>
      <c r="Z734" s="5"/>
      <c r="AA734" s="5"/>
      <c r="AB734" s="5"/>
      <c r="AC734" s="5"/>
      <c r="AD734" s="5"/>
    </row>
    <row r="735" spans="1:30">
      <c r="A735" s="15">
        <v>17734</v>
      </c>
      <c r="B735" s="45" t="s">
        <v>8757</v>
      </c>
      <c r="C735" s="5" t="s">
        <v>2199</v>
      </c>
      <c r="I735" s="5"/>
      <c r="J735" s="2" t="s">
        <v>36</v>
      </c>
      <c r="K735" s="2" t="s">
        <v>37</v>
      </c>
      <c r="M735" s="5" t="s">
        <v>38</v>
      </c>
      <c r="N735" s="5" t="s">
        <v>2211</v>
      </c>
      <c r="O735" s="19">
        <v>8</v>
      </c>
      <c r="P735" s="5">
        <v>15</v>
      </c>
      <c r="Q735" s="8" t="s">
        <v>117</v>
      </c>
      <c r="R735" s="5" t="s">
        <v>1326</v>
      </c>
      <c r="S735" s="5" t="s">
        <v>1327</v>
      </c>
      <c r="T735" s="5"/>
      <c r="U735" s="5"/>
      <c r="V735" s="8" t="s">
        <v>6</v>
      </c>
      <c r="W735" s="5">
        <v>4</v>
      </c>
      <c r="Z735" s="5"/>
      <c r="AA735" s="5"/>
      <c r="AB735" s="5"/>
      <c r="AC735" s="5"/>
      <c r="AD735" s="5"/>
    </row>
    <row r="736" spans="1:30">
      <c r="A736" s="15">
        <v>17735</v>
      </c>
      <c r="B736" s="45" t="s">
        <v>10646</v>
      </c>
      <c r="C736" s="5" t="s">
        <v>2200</v>
      </c>
      <c r="I736" s="5"/>
      <c r="J736" s="2" t="s">
        <v>36</v>
      </c>
      <c r="K736" s="2" t="s">
        <v>37</v>
      </c>
      <c r="M736" s="5" t="s">
        <v>38</v>
      </c>
      <c r="N736" s="5" t="s">
        <v>2212</v>
      </c>
      <c r="O736" s="19">
        <v>11</v>
      </c>
      <c r="P736" s="5">
        <v>35</v>
      </c>
      <c r="Q736" s="8" t="s">
        <v>5</v>
      </c>
      <c r="R736" s="5" t="s">
        <v>1326</v>
      </c>
      <c r="S736" s="5" t="s">
        <v>1327</v>
      </c>
      <c r="T736" s="5"/>
      <c r="U736" s="5"/>
      <c r="V736" s="8" t="s">
        <v>6</v>
      </c>
      <c r="W736" s="5">
        <v>29</v>
      </c>
      <c r="Z736" s="5"/>
      <c r="AA736" s="5"/>
      <c r="AB736" s="5"/>
      <c r="AC736" s="5"/>
      <c r="AD736" s="5"/>
    </row>
    <row r="737" spans="1:30">
      <c r="A737" s="15">
        <v>17736</v>
      </c>
      <c r="B737" s="45" t="s">
        <v>10644</v>
      </c>
      <c r="C737" s="5" t="s">
        <v>2201</v>
      </c>
      <c r="I737" s="5"/>
      <c r="J737" s="2" t="s">
        <v>36</v>
      </c>
      <c r="K737" s="2" t="s">
        <v>37</v>
      </c>
      <c r="M737" s="5" t="s">
        <v>38</v>
      </c>
      <c r="N737" s="5" t="s">
        <v>2213</v>
      </c>
      <c r="O737" s="19">
        <v>6</v>
      </c>
      <c r="P737" s="5">
        <v>15</v>
      </c>
      <c r="Q737" s="8" t="s">
        <v>117</v>
      </c>
      <c r="R737" s="5" t="s">
        <v>1326</v>
      </c>
      <c r="S737" s="5" t="s">
        <v>1327</v>
      </c>
      <c r="T737" s="5"/>
      <c r="U737" s="5"/>
      <c r="V737" s="8" t="s">
        <v>6</v>
      </c>
      <c r="W737" s="5">
        <v>9</v>
      </c>
      <c r="Z737" s="5"/>
      <c r="AA737" s="5"/>
      <c r="AB737" s="5"/>
      <c r="AC737" s="5"/>
      <c r="AD737" s="5"/>
    </row>
    <row r="738" spans="1:30">
      <c r="A738" s="15">
        <v>17737</v>
      </c>
      <c r="B738" s="45" t="s">
        <v>10624</v>
      </c>
      <c r="C738" s="5" t="s">
        <v>2202</v>
      </c>
      <c r="I738" s="5"/>
      <c r="J738" s="2" t="s">
        <v>36</v>
      </c>
      <c r="K738" s="2" t="s">
        <v>37</v>
      </c>
      <c r="M738" s="5" t="s">
        <v>38</v>
      </c>
      <c r="N738" s="5" t="s">
        <v>2214</v>
      </c>
      <c r="O738" s="19">
        <v>5</v>
      </c>
      <c r="P738" s="5">
        <v>20</v>
      </c>
      <c r="Q738" s="8" t="s">
        <v>117</v>
      </c>
      <c r="R738" s="5" t="s">
        <v>1326</v>
      </c>
      <c r="S738" s="5" t="s">
        <v>1327</v>
      </c>
      <c r="T738" s="5"/>
      <c r="U738" s="5"/>
      <c r="V738" s="8" t="s">
        <v>6</v>
      </c>
      <c r="W738" s="5">
        <v>58</v>
      </c>
      <c r="Z738" s="5"/>
      <c r="AA738" s="5"/>
      <c r="AB738" s="5"/>
      <c r="AC738" s="5"/>
      <c r="AD738" s="5"/>
    </row>
    <row r="739" spans="1:30">
      <c r="A739" s="15">
        <v>17738</v>
      </c>
      <c r="B739" s="45" t="s">
        <v>10624</v>
      </c>
      <c r="C739" s="5" t="s">
        <v>2202</v>
      </c>
      <c r="I739" s="5"/>
      <c r="J739" s="2" t="s">
        <v>36</v>
      </c>
      <c r="K739" s="2" t="s">
        <v>37</v>
      </c>
      <c r="M739" s="5" t="s">
        <v>38</v>
      </c>
      <c r="N739" s="5" t="s">
        <v>2215</v>
      </c>
      <c r="O739" s="19">
        <v>6</v>
      </c>
      <c r="P739" s="5">
        <v>15</v>
      </c>
      <c r="Q739" s="8" t="s">
        <v>117</v>
      </c>
      <c r="R739" s="5" t="s">
        <v>1326</v>
      </c>
      <c r="S739" s="5" t="s">
        <v>1327</v>
      </c>
      <c r="T739" s="5"/>
      <c r="U739" s="5"/>
      <c r="V739" s="8" t="s">
        <v>6</v>
      </c>
      <c r="W739" s="5">
        <v>15</v>
      </c>
      <c r="Z739" s="5"/>
      <c r="AA739" s="5"/>
      <c r="AB739" s="5"/>
      <c r="AC739" s="5"/>
      <c r="AD739" s="5"/>
    </row>
    <row r="740" spans="1:30">
      <c r="A740" s="15">
        <v>17739</v>
      </c>
      <c r="B740" s="45" t="s">
        <v>10624</v>
      </c>
      <c r="C740" s="5" t="s">
        <v>2202</v>
      </c>
      <c r="I740" s="5"/>
      <c r="J740" s="2" t="s">
        <v>36</v>
      </c>
      <c r="K740" s="2" t="s">
        <v>37</v>
      </c>
      <c r="M740" s="5" t="s">
        <v>38</v>
      </c>
      <c r="N740" s="5" t="s">
        <v>2216</v>
      </c>
      <c r="O740" s="19">
        <v>5</v>
      </c>
      <c r="P740" s="5">
        <v>14</v>
      </c>
      <c r="Q740" s="8" t="s">
        <v>117</v>
      </c>
      <c r="R740" s="5" t="s">
        <v>1326</v>
      </c>
      <c r="S740" s="5" t="s">
        <v>1327</v>
      </c>
      <c r="T740" s="5"/>
      <c r="U740" s="5"/>
      <c r="V740" s="8" t="s">
        <v>6</v>
      </c>
      <c r="W740" s="5">
        <v>130</v>
      </c>
      <c r="Z740" s="5"/>
      <c r="AA740" s="5"/>
      <c r="AB740" s="5"/>
      <c r="AC740" s="5"/>
      <c r="AD740" s="5"/>
    </row>
    <row r="741" spans="1:30">
      <c r="A741" s="15">
        <v>17740</v>
      </c>
      <c r="B741" s="45" t="s">
        <v>10624</v>
      </c>
      <c r="C741" s="5" t="s">
        <v>2203</v>
      </c>
      <c r="I741" s="5"/>
      <c r="J741" s="2" t="s">
        <v>36</v>
      </c>
      <c r="K741" s="2" t="s">
        <v>37</v>
      </c>
      <c r="M741" s="5" t="s">
        <v>38</v>
      </c>
      <c r="N741" s="5" t="s">
        <v>2217</v>
      </c>
      <c r="O741" s="19">
        <v>6</v>
      </c>
      <c r="P741" s="5">
        <v>15</v>
      </c>
      <c r="Q741" s="8" t="s">
        <v>117</v>
      </c>
      <c r="R741" s="5" t="s">
        <v>1326</v>
      </c>
      <c r="S741" s="5" t="s">
        <v>1327</v>
      </c>
      <c r="T741" s="5"/>
      <c r="U741" s="5"/>
      <c r="V741" s="8" t="s">
        <v>6</v>
      </c>
      <c r="W741" s="5">
        <v>64</v>
      </c>
      <c r="Z741" s="5"/>
      <c r="AA741" s="5"/>
      <c r="AB741" s="5"/>
      <c r="AC741" s="5"/>
      <c r="AD741" s="5"/>
    </row>
    <row r="742" spans="1:30">
      <c r="A742" s="15">
        <v>17741</v>
      </c>
      <c r="B742" s="45" t="s">
        <v>10624</v>
      </c>
      <c r="C742" s="5" t="s">
        <v>2204</v>
      </c>
      <c r="D742" s="5" t="s">
        <v>2205</v>
      </c>
      <c r="I742" s="5"/>
      <c r="J742" s="2" t="s">
        <v>36</v>
      </c>
      <c r="K742" s="2" t="s">
        <v>37</v>
      </c>
      <c r="L742" s="5" t="s">
        <v>2206</v>
      </c>
      <c r="M742" s="5" t="s">
        <v>38</v>
      </c>
      <c r="N742" s="5" t="s">
        <v>2218</v>
      </c>
      <c r="O742" s="19">
        <v>4</v>
      </c>
      <c r="P742" s="5">
        <v>26</v>
      </c>
      <c r="Q742" s="8" t="s">
        <v>5</v>
      </c>
      <c r="R742" s="5" t="s">
        <v>1326</v>
      </c>
      <c r="S742" s="5" t="s">
        <v>1327</v>
      </c>
      <c r="T742" s="5"/>
      <c r="U742" s="5"/>
      <c r="V742" s="8" t="s">
        <v>40</v>
      </c>
      <c r="W742" s="5">
        <v>17</v>
      </c>
      <c r="Z742" s="5"/>
      <c r="AA742" s="5"/>
      <c r="AB742" s="5"/>
      <c r="AC742" s="5"/>
      <c r="AD742" s="5"/>
    </row>
    <row r="743" spans="1:30">
      <c r="A743" s="15">
        <v>17742</v>
      </c>
      <c r="B743" s="45" t="s">
        <v>10624</v>
      </c>
      <c r="C743" s="5" t="s">
        <v>2208</v>
      </c>
      <c r="I743" s="5"/>
      <c r="J743" s="2" t="s">
        <v>36</v>
      </c>
      <c r="K743" s="2" t="s">
        <v>37</v>
      </c>
      <c r="M743" s="5" t="s">
        <v>38</v>
      </c>
      <c r="N743" s="5" t="s">
        <v>2219</v>
      </c>
      <c r="O743" s="19">
        <v>6</v>
      </c>
      <c r="P743" s="5">
        <v>15</v>
      </c>
      <c r="Q743" s="8" t="s">
        <v>5</v>
      </c>
      <c r="R743" s="5" t="s">
        <v>1326</v>
      </c>
      <c r="S743" s="5" t="s">
        <v>1327</v>
      </c>
      <c r="T743" s="5"/>
      <c r="U743" s="5"/>
      <c r="V743" s="8" t="s">
        <v>2207</v>
      </c>
      <c r="W743" s="5">
        <v>11</v>
      </c>
      <c r="Z743" s="5"/>
      <c r="AA743" s="5"/>
      <c r="AB743" s="5"/>
      <c r="AC743" s="5"/>
      <c r="AD743" s="5"/>
    </row>
    <row r="744" spans="1:30">
      <c r="A744" s="15">
        <v>17743</v>
      </c>
      <c r="B744" s="45" t="s">
        <v>10624</v>
      </c>
      <c r="C744" s="5" t="s">
        <v>2204</v>
      </c>
      <c r="I744" s="5"/>
      <c r="J744" s="2" t="s">
        <v>36</v>
      </c>
      <c r="K744" s="2" t="s">
        <v>37</v>
      </c>
      <c r="M744" s="5" t="s">
        <v>38</v>
      </c>
      <c r="N744" s="5" t="s">
        <v>2220</v>
      </c>
      <c r="O744" s="19">
        <v>9</v>
      </c>
      <c r="P744" s="5">
        <v>19</v>
      </c>
      <c r="Q744" s="8" t="s">
        <v>5</v>
      </c>
      <c r="R744" s="5" t="s">
        <v>1326</v>
      </c>
      <c r="S744" s="5" t="s">
        <v>1327</v>
      </c>
      <c r="T744" s="5"/>
      <c r="U744" s="5"/>
      <c r="V744" s="8" t="s">
        <v>6</v>
      </c>
      <c r="W744" s="5">
        <v>3</v>
      </c>
      <c r="Z744" s="5"/>
      <c r="AA744" s="5"/>
      <c r="AB744" s="5"/>
      <c r="AC744" s="5"/>
      <c r="AD744" s="5"/>
    </row>
    <row r="745" spans="1:30">
      <c r="A745" s="15">
        <v>17744</v>
      </c>
      <c r="B745" s="45" t="s">
        <v>8757</v>
      </c>
      <c r="C745" s="5" t="s">
        <v>2221</v>
      </c>
      <c r="I745" s="5"/>
      <c r="J745" s="2" t="s">
        <v>36</v>
      </c>
      <c r="K745" s="2" t="s">
        <v>37</v>
      </c>
      <c r="M745" s="5" t="s">
        <v>38</v>
      </c>
      <c r="N745" s="5" t="s">
        <v>2239</v>
      </c>
      <c r="O745" s="19">
        <v>7</v>
      </c>
      <c r="P745" s="5">
        <v>23</v>
      </c>
      <c r="Q745" s="8" t="s">
        <v>117</v>
      </c>
      <c r="R745" s="5" t="s">
        <v>1326</v>
      </c>
      <c r="S745" s="5" t="s">
        <v>1327</v>
      </c>
      <c r="T745" s="5"/>
      <c r="U745" s="5"/>
      <c r="V745" s="8" t="s">
        <v>6</v>
      </c>
      <c r="W745" s="5">
        <v>5</v>
      </c>
      <c r="Z745" s="5"/>
      <c r="AA745" s="5"/>
      <c r="AB745" s="5"/>
      <c r="AC745" s="5"/>
      <c r="AD745" s="5"/>
    </row>
    <row r="746" spans="1:30">
      <c r="A746" s="15">
        <v>17745</v>
      </c>
      <c r="B746" s="45" t="s">
        <v>10639</v>
      </c>
      <c r="C746" s="5" t="s">
        <v>2223</v>
      </c>
      <c r="I746" s="5"/>
      <c r="J746" s="2" t="s">
        <v>36</v>
      </c>
      <c r="K746" s="2" t="s">
        <v>37</v>
      </c>
      <c r="M746" s="5" t="s">
        <v>38</v>
      </c>
      <c r="N746" s="5" t="s">
        <v>2240</v>
      </c>
      <c r="O746" s="19">
        <v>6</v>
      </c>
      <c r="P746" s="5">
        <v>16</v>
      </c>
      <c r="Q746" s="8" t="s">
        <v>117</v>
      </c>
      <c r="R746" s="5" t="s">
        <v>1326</v>
      </c>
      <c r="S746" s="5" t="s">
        <v>1327</v>
      </c>
      <c r="T746" s="5"/>
      <c r="U746" s="5"/>
      <c r="V746" s="8" t="s">
        <v>6</v>
      </c>
      <c r="W746" s="5">
        <v>124</v>
      </c>
      <c r="Z746" s="5"/>
      <c r="AA746" s="5"/>
      <c r="AB746" s="5"/>
      <c r="AC746" s="5"/>
      <c r="AD746" s="5"/>
    </row>
    <row r="747" spans="1:30">
      <c r="A747" s="15">
        <v>17746</v>
      </c>
      <c r="B747" s="45" t="s">
        <v>10639</v>
      </c>
      <c r="C747" s="5" t="s">
        <v>2222</v>
      </c>
      <c r="I747" s="5"/>
      <c r="J747" s="2" t="s">
        <v>36</v>
      </c>
      <c r="K747" s="2" t="s">
        <v>37</v>
      </c>
      <c r="M747" s="5" t="s">
        <v>38</v>
      </c>
      <c r="N747" s="5" t="s">
        <v>2241</v>
      </c>
      <c r="O747" s="19">
        <v>10</v>
      </c>
      <c r="P747" s="5">
        <v>22</v>
      </c>
      <c r="Q747" s="8" t="s">
        <v>117</v>
      </c>
      <c r="R747" s="5" t="s">
        <v>1326</v>
      </c>
      <c r="S747" s="5" t="s">
        <v>1327</v>
      </c>
      <c r="T747" s="5"/>
      <c r="U747" s="5"/>
      <c r="V747" s="8" t="s">
        <v>6</v>
      </c>
      <c r="W747" s="5">
        <v>20</v>
      </c>
      <c r="Z747" s="5"/>
      <c r="AA747" s="5"/>
      <c r="AB747" s="5"/>
      <c r="AC747" s="5"/>
      <c r="AD747" s="5"/>
    </row>
    <row r="748" spans="1:30">
      <c r="A748" s="15">
        <v>17747</v>
      </c>
      <c r="B748" s="45" t="s">
        <v>8757</v>
      </c>
      <c r="C748" s="5" t="s">
        <v>2224</v>
      </c>
      <c r="I748" s="5"/>
      <c r="J748" s="2" t="s">
        <v>36</v>
      </c>
      <c r="K748" s="2" t="s">
        <v>37</v>
      </c>
      <c r="M748" s="5" t="s">
        <v>38</v>
      </c>
      <c r="N748" s="5" t="s">
        <v>2242</v>
      </c>
      <c r="O748" s="19">
        <v>6</v>
      </c>
      <c r="P748" s="5">
        <v>13</v>
      </c>
      <c r="Q748" s="8" t="s">
        <v>5</v>
      </c>
      <c r="R748" s="5" t="s">
        <v>1326</v>
      </c>
      <c r="S748" s="5" t="s">
        <v>1327</v>
      </c>
      <c r="T748" s="5"/>
      <c r="U748" s="5"/>
      <c r="V748" s="8" t="s">
        <v>6</v>
      </c>
      <c r="W748" s="5">
        <v>17</v>
      </c>
      <c r="Z748" s="5"/>
      <c r="AA748" s="5"/>
      <c r="AB748" s="5"/>
      <c r="AC748" s="5"/>
      <c r="AD748" s="5"/>
    </row>
    <row r="749" spans="1:30">
      <c r="A749" s="15">
        <v>17748</v>
      </c>
      <c r="B749" s="45" t="s">
        <v>8757</v>
      </c>
      <c r="C749" s="5" t="s">
        <v>2225</v>
      </c>
      <c r="D749" s="5" t="s">
        <v>1744</v>
      </c>
      <c r="I749" s="5"/>
      <c r="J749" s="2" t="s">
        <v>36</v>
      </c>
      <c r="K749" s="2" t="s">
        <v>37</v>
      </c>
      <c r="M749" s="5" t="s">
        <v>38</v>
      </c>
      <c r="N749" s="5" t="s">
        <v>2243</v>
      </c>
      <c r="O749" s="19">
        <v>5</v>
      </c>
      <c r="P749" s="5">
        <v>39</v>
      </c>
      <c r="Q749" s="8" t="s">
        <v>5</v>
      </c>
      <c r="R749" s="5" t="s">
        <v>1326</v>
      </c>
      <c r="S749" s="5" t="s">
        <v>1327</v>
      </c>
      <c r="T749" s="5"/>
      <c r="U749" s="5"/>
      <c r="V749" s="8" t="s">
        <v>6</v>
      </c>
      <c r="W749" s="5">
        <v>9</v>
      </c>
      <c r="Z749" s="5"/>
      <c r="AA749" s="5"/>
      <c r="AB749" s="5"/>
      <c r="AC749" s="5"/>
      <c r="AD749" s="5"/>
    </row>
    <row r="750" spans="1:30">
      <c r="A750" s="15">
        <v>17749</v>
      </c>
      <c r="B750" s="45" t="s">
        <v>10624</v>
      </c>
      <c r="C750" s="5" t="s">
        <v>2226</v>
      </c>
      <c r="D750" s="5" t="s">
        <v>1528</v>
      </c>
      <c r="I750" s="5"/>
      <c r="J750" s="2" t="s">
        <v>36</v>
      </c>
      <c r="K750" s="2" t="s">
        <v>37</v>
      </c>
      <c r="M750" s="5" t="s">
        <v>38</v>
      </c>
      <c r="N750" s="5" t="s">
        <v>2244</v>
      </c>
      <c r="O750" s="19">
        <v>7</v>
      </c>
      <c r="P750" s="5">
        <v>23</v>
      </c>
      <c r="Q750" s="8" t="s">
        <v>5</v>
      </c>
      <c r="R750" s="5" t="s">
        <v>1326</v>
      </c>
      <c r="S750" s="5" t="s">
        <v>1327</v>
      </c>
      <c r="T750" s="5"/>
      <c r="U750" s="5"/>
      <c r="V750" s="8" t="s">
        <v>40</v>
      </c>
      <c r="W750" s="5">
        <v>7</v>
      </c>
      <c r="Z750" s="5"/>
      <c r="AA750" s="5"/>
      <c r="AB750" s="5"/>
      <c r="AC750" s="5"/>
      <c r="AD750" s="5"/>
    </row>
    <row r="751" spans="1:30">
      <c r="A751" s="15">
        <v>17750</v>
      </c>
      <c r="B751" s="45" t="s">
        <v>10624</v>
      </c>
      <c r="C751" s="5" t="s">
        <v>2228</v>
      </c>
      <c r="E751" s="5" t="s">
        <v>2227</v>
      </c>
      <c r="I751" s="5"/>
      <c r="J751" s="2" t="s">
        <v>36</v>
      </c>
      <c r="K751" s="2" t="s">
        <v>37</v>
      </c>
      <c r="L751" s="5" t="s">
        <v>1970</v>
      </c>
      <c r="M751" s="5" t="s">
        <v>38</v>
      </c>
      <c r="N751" s="5" t="s">
        <v>2245</v>
      </c>
      <c r="O751" s="19">
        <v>11</v>
      </c>
      <c r="P751" s="5">
        <v>38</v>
      </c>
      <c r="Q751" s="8" t="s">
        <v>5</v>
      </c>
      <c r="R751" s="5" t="s">
        <v>1326</v>
      </c>
      <c r="S751" s="5" t="s">
        <v>1327</v>
      </c>
      <c r="T751" s="5"/>
      <c r="U751" s="5"/>
      <c r="V751" s="8" t="s">
        <v>40</v>
      </c>
      <c r="W751" s="5">
        <v>12</v>
      </c>
      <c r="Z751" s="5"/>
      <c r="AA751" s="5"/>
      <c r="AB751" s="5"/>
      <c r="AC751" s="5"/>
      <c r="AD751" s="5"/>
    </row>
    <row r="752" spans="1:30">
      <c r="A752" s="15">
        <v>17751</v>
      </c>
      <c r="B752" s="45" t="s">
        <v>10624</v>
      </c>
      <c r="C752" s="5" t="s">
        <v>2229</v>
      </c>
      <c r="D752" s="5" t="s">
        <v>1744</v>
      </c>
      <c r="I752" s="5"/>
      <c r="J752" s="2" t="s">
        <v>36</v>
      </c>
      <c r="K752" s="2" t="s">
        <v>37</v>
      </c>
      <c r="M752" s="5" t="s">
        <v>38</v>
      </c>
      <c r="N752" s="5" t="s">
        <v>2246</v>
      </c>
      <c r="O752" s="19">
        <v>11</v>
      </c>
      <c r="P752" s="5">
        <v>31</v>
      </c>
      <c r="Q752" s="8" t="s">
        <v>5</v>
      </c>
      <c r="R752" s="5" t="s">
        <v>1326</v>
      </c>
      <c r="S752" s="5" t="s">
        <v>1327</v>
      </c>
      <c r="T752" s="5"/>
      <c r="U752" s="5"/>
      <c r="V752" s="8" t="s">
        <v>6</v>
      </c>
      <c r="W752" s="5">
        <v>5</v>
      </c>
      <c r="Z752" s="5"/>
      <c r="AA752" s="5"/>
      <c r="AB752" s="5"/>
      <c r="AC752" s="5"/>
      <c r="AD752" s="5"/>
    </row>
    <row r="753" spans="1:33">
      <c r="A753" s="15">
        <v>17752</v>
      </c>
      <c r="B753" s="45" t="s">
        <v>10624</v>
      </c>
      <c r="C753" s="5" t="s">
        <v>2231</v>
      </c>
      <c r="E753" s="5" t="s">
        <v>2230</v>
      </c>
      <c r="I753" s="5"/>
      <c r="J753" s="2" t="s">
        <v>36</v>
      </c>
      <c r="K753" s="2" t="s">
        <v>37</v>
      </c>
      <c r="M753" s="5" t="s">
        <v>38</v>
      </c>
      <c r="N753" s="5" t="s">
        <v>2247</v>
      </c>
      <c r="O753" s="19">
        <v>11</v>
      </c>
      <c r="P753" s="5">
        <v>43</v>
      </c>
      <c r="Q753" s="8" t="s">
        <v>5</v>
      </c>
      <c r="R753" s="5" t="s">
        <v>1326</v>
      </c>
      <c r="S753" s="5" t="s">
        <v>1327</v>
      </c>
      <c r="T753" s="5"/>
      <c r="U753" s="5"/>
      <c r="V753" s="8" t="s">
        <v>6</v>
      </c>
      <c r="W753" s="5">
        <v>18</v>
      </c>
      <c r="Z753" s="5"/>
      <c r="AA753" s="5"/>
      <c r="AB753" s="5"/>
      <c r="AC753" s="5"/>
      <c r="AD753" s="5"/>
    </row>
    <row r="754" spans="1:33">
      <c r="A754" s="15">
        <v>17753</v>
      </c>
      <c r="B754" s="45" t="s">
        <v>10624</v>
      </c>
      <c r="C754" s="5" t="s">
        <v>2232</v>
      </c>
      <c r="I754" s="5"/>
      <c r="J754" s="2" t="s">
        <v>36</v>
      </c>
      <c r="K754" s="2" t="s">
        <v>37</v>
      </c>
      <c r="M754" s="5" t="s">
        <v>38</v>
      </c>
      <c r="N754" s="5" t="s">
        <v>2248</v>
      </c>
      <c r="O754" s="19">
        <v>9</v>
      </c>
      <c r="P754" s="5">
        <v>27</v>
      </c>
      <c r="Q754" s="8" t="s">
        <v>117</v>
      </c>
      <c r="R754" s="5" t="s">
        <v>1326</v>
      </c>
      <c r="S754" s="5" t="s">
        <v>1327</v>
      </c>
      <c r="T754" s="5"/>
      <c r="U754" s="5"/>
      <c r="V754" s="8" t="s">
        <v>2207</v>
      </c>
      <c r="W754" s="5">
        <v>18</v>
      </c>
      <c r="Z754" s="5"/>
      <c r="AA754" s="5"/>
      <c r="AB754" s="5"/>
      <c r="AC754" s="5"/>
      <c r="AD754" s="5"/>
    </row>
    <row r="755" spans="1:33">
      <c r="A755" s="15">
        <v>17754</v>
      </c>
      <c r="B755" s="45" t="s">
        <v>10648</v>
      </c>
      <c r="C755" s="5" t="s">
        <v>2233</v>
      </c>
      <c r="I755" s="5"/>
      <c r="J755" s="2" t="s">
        <v>36</v>
      </c>
      <c r="K755" s="2" t="s">
        <v>37</v>
      </c>
      <c r="M755" s="5" t="s">
        <v>38</v>
      </c>
      <c r="N755" s="5" t="s">
        <v>2249</v>
      </c>
      <c r="O755" s="19">
        <v>9</v>
      </c>
      <c r="P755" s="5">
        <v>30</v>
      </c>
      <c r="Q755" s="8" t="s">
        <v>117</v>
      </c>
      <c r="R755" s="5" t="s">
        <v>1326</v>
      </c>
      <c r="S755" s="5" t="s">
        <v>1327</v>
      </c>
      <c r="T755" s="5"/>
      <c r="U755" s="5"/>
      <c r="V755" s="8" t="s">
        <v>40</v>
      </c>
      <c r="W755" s="5">
        <v>10</v>
      </c>
      <c r="Z755" s="5"/>
      <c r="AA755" s="5"/>
      <c r="AB755" s="5"/>
      <c r="AC755" s="5"/>
      <c r="AD755" s="5"/>
    </row>
    <row r="756" spans="1:33">
      <c r="A756" s="15">
        <v>17755</v>
      </c>
      <c r="B756" s="45" t="s">
        <v>10624</v>
      </c>
      <c r="C756" s="5" t="s">
        <v>2235</v>
      </c>
      <c r="E756" s="5" t="s">
        <v>2234</v>
      </c>
      <c r="I756" s="5"/>
      <c r="J756" s="2" t="s">
        <v>36</v>
      </c>
      <c r="K756" s="2" t="s">
        <v>37</v>
      </c>
      <c r="M756" s="5" t="s">
        <v>38</v>
      </c>
      <c r="N756" s="5" t="s">
        <v>2250</v>
      </c>
      <c r="O756" s="19">
        <v>8</v>
      </c>
      <c r="P756" s="5">
        <v>18</v>
      </c>
      <c r="Q756" s="8" t="s">
        <v>117</v>
      </c>
      <c r="R756" s="5" t="s">
        <v>1326</v>
      </c>
      <c r="S756" s="5" t="s">
        <v>1327</v>
      </c>
      <c r="T756" s="5"/>
      <c r="U756" s="5"/>
      <c r="V756" s="8" t="s">
        <v>40</v>
      </c>
      <c r="W756" s="5">
        <v>43</v>
      </c>
      <c r="Z756" s="5"/>
      <c r="AA756" s="5"/>
      <c r="AB756" s="5"/>
      <c r="AC756" s="5"/>
      <c r="AD756" s="5"/>
      <c r="AG756" s="5" t="s">
        <v>1737</v>
      </c>
    </row>
    <row r="757" spans="1:33">
      <c r="A757" s="15">
        <v>17756</v>
      </c>
      <c r="B757" s="45" t="s">
        <v>10624</v>
      </c>
      <c r="C757" s="5" t="s">
        <v>2235</v>
      </c>
      <c r="I757" s="5"/>
      <c r="J757" s="2" t="s">
        <v>36</v>
      </c>
      <c r="K757" s="2" t="s">
        <v>37</v>
      </c>
      <c r="M757" s="5" t="s">
        <v>38</v>
      </c>
      <c r="N757" s="5" t="s">
        <v>2251</v>
      </c>
      <c r="O757" s="19">
        <v>8</v>
      </c>
      <c r="P757" s="5">
        <v>14</v>
      </c>
      <c r="Q757" s="8" t="s">
        <v>117</v>
      </c>
      <c r="R757" s="5" t="s">
        <v>1326</v>
      </c>
      <c r="S757" s="5" t="s">
        <v>1327</v>
      </c>
      <c r="T757" s="5"/>
      <c r="U757" s="5"/>
      <c r="V757" s="8" t="s">
        <v>6</v>
      </c>
      <c r="W757" s="5">
        <v>18</v>
      </c>
      <c r="Z757" s="5"/>
      <c r="AA757" s="5"/>
      <c r="AB757" s="5"/>
      <c r="AC757" s="5"/>
      <c r="AD757" s="5"/>
    </row>
    <row r="758" spans="1:33">
      <c r="A758" s="15">
        <v>17757</v>
      </c>
      <c r="B758" s="45" t="s">
        <v>10624</v>
      </c>
      <c r="C758" s="5" t="s">
        <v>2236</v>
      </c>
      <c r="D758" s="5" t="s">
        <v>2237</v>
      </c>
      <c r="E758" s="5" t="s">
        <v>2238</v>
      </c>
      <c r="I758" s="5"/>
      <c r="J758" s="2" t="s">
        <v>36</v>
      </c>
      <c r="K758" s="2" t="s">
        <v>37</v>
      </c>
      <c r="M758" s="5" t="s">
        <v>38</v>
      </c>
      <c r="N758" s="5" t="s">
        <v>2252</v>
      </c>
      <c r="O758" s="19">
        <v>9</v>
      </c>
      <c r="P758" s="5">
        <v>34</v>
      </c>
      <c r="Q758" s="8" t="s">
        <v>5</v>
      </c>
      <c r="R758" s="5" t="s">
        <v>1326</v>
      </c>
      <c r="S758" s="5" t="s">
        <v>1327</v>
      </c>
      <c r="T758" s="5"/>
      <c r="U758" s="5"/>
      <c r="V758" s="8" t="s">
        <v>6</v>
      </c>
      <c r="W758" s="5">
        <v>3</v>
      </c>
      <c r="Z758" s="5"/>
      <c r="AA758" s="5"/>
      <c r="AB758" s="5"/>
      <c r="AC758" s="5"/>
      <c r="AD758" s="5"/>
    </row>
    <row r="759" spans="1:33">
      <c r="A759" s="15">
        <v>17758</v>
      </c>
      <c r="B759" s="45" t="s">
        <v>10628</v>
      </c>
      <c r="C759" s="5" t="s">
        <v>2253</v>
      </c>
      <c r="I759" s="5"/>
      <c r="J759" s="2" t="s">
        <v>36</v>
      </c>
      <c r="K759" s="2" t="s">
        <v>37</v>
      </c>
      <c r="L759" s="5" t="s">
        <v>2254</v>
      </c>
      <c r="M759" s="5" t="s">
        <v>38</v>
      </c>
      <c r="N759" s="5" t="s">
        <v>2267</v>
      </c>
      <c r="O759" s="19">
        <v>9</v>
      </c>
      <c r="P759" s="5">
        <v>33</v>
      </c>
      <c r="Q759" s="8" t="s">
        <v>5</v>
      </c>
      <c r="R759" s="5" t="s">
        <v>1326</v>
      </c>
      <c r="S759" s="5" t="s">
        <v>1327</v>
      </c>
      <c r="T759" s="5"/>
      <c r="U759" s="5"/>
      <c r="V759" s="8" t="s">
        <v>6</v>
      </c>
      <c r="W759" s="5">
        <v>9</v>
      </c>
      <c r="Z759" s="5"/>
      <c r="AA759" s="5"/>
      <c r="AB759" s="5"/>
      <c r="AC759" s="5"/>
      <c r="AD759" s="5"/>
    </row>
    <row r="760" spans="1:33">
      <c r="A760" s="15">
        <v>17759</v>
      </c>
      <c r="B760" s="45" t="s">
        <v>10639</v>
      </c>
      <c r="C760" s="5" t="s">
        <v>2255</v>
      </c>
      <c r="I760" s="5"/>
      <c r="J760" s="2" t="s">
        <v>36</v>
      </c>
      <c r="K760" s="2" t="s">
        <v>37</v>
      </c>
      <c r="M760" s="5" t="s">
        <v>38</v>
      </c>
      <c r="N760" s="5" t="s">
        <v>2268</v>
      </c>
      <c r="O760" s="19">
        <v>7</v>
      </c>
      <c r="P760" s="5">
        <v>17</v>
      </c>
      <c r="Q760" s="8" t="s">
        <v>117</v>
      </c>
      <c r="R760" s="5" t="s">
        <v>1326</v>
      </c>
      <c r="S760" s="5" t="s">
        <v>1327</v>
      </c>
      <c r="T760" s="5"/>
      <c r="U760" s="5"/>
      <c r="V760" s="8" t="s">
        <v>6</v>
      </c>
      <c r="W760" s="5">
        <v>6</v>
      </c>
      <c r="Z760" s="5"/>
      <c r="AA760" s="5"/>
      <c r="AB760" s="5"/>
      <c r="AC760" s="5"/>
      <c r="AD760" s="5"/>
    </row>
    <row r="761" spans="1:33">
      <c r="A761" s="15">
        <v>17760</v>
      </c>
      <c r="B761" s="45" t="s">
        <v>10640</v>
      </c>
      <c r="C761" s="5" t="s">
        <v>2257</v>
      </c>
      <c r="E761" s="5" t="s">
        <v>2256</v>
      </c>
      <c r="I761" s="5"/>
      <c r="J761" s="2" t="s">
        <v>36</v>
      </c>
      <c r="K761" s="2" t="s">
        <v>37</v>
      </c>
      <c r="M761" s="5" t="s">
        <v>38</v>
      </c>
      <c r="N761" s="5" t="s">
        <v>2269</v>
      </c>
      <c r="O761" s="19">
        <v>18</v>
      </c>
      <c r="P761" s="5">
        <v>43</v>
      </c>
      <c r="Q761" s="8" t="s">
        <v>117</v>
      </c>
      <c r="R761" s="5" t="s">
        <v>1326</v>
      </c>
      <c r="S761" s="5" t="s">
        <v>1327</v>
      </c>
      <c r="T761" s="5"/>
      <c r="U761" s="5"/>
      <c r="V761" s="8" t="s">
        <v>40</v>
      </c>
      <c r="W761" s="5">
        <v>3</v>
      </c>
      <c r="Z761" s="5"/>
      <c r="AA761" s="5"/>
      <c r="AB761" s="5"/>
      <c r="AC761" s="5"/>
      <c r="AD761" s="5"/>
      <c r="AG761" s="5" t="s">
        <v>2258</v>
      </c>
    </row>
    <row r="762" spans="1:33">
      <c r="A762" s="15">
        <v>17761</v>
      </c>
      <c r="B762" s="45" t="s">
        <v>6569</v>
      </c>
      <c r="C762" s="5" t="s">
        <v>2259</v>
      </c>
      <c r="D762" s="5" t="s">
        <v>2260</v>
      </c>
      <c r="I762" s="5"/>
      <c r="J762" s="2" t="s">
        <v>36</v>
      </c>
      <c r="K762" s="2" t="s">
        <v>37</v>
      </c>
      <c r="M762" s="5" t="s">
        <v>38</v>
      </c>
      <c r="N762" s="5" t="s">
        <v>2270</v>
      </c>
      <c r="O762" s="19">
        <v>43</v>
      </c>
      <c r="P762" s="5">
        <v>60</v>
      </c>
      <c r="Q762" s="8" t="s">
        <v>5</v>
      </c>
      <c r="R762" s="5" t="s">
        <v>1326</v>
      </c>
      <c r="S762" s="5" t="s">
        <v>1327</v>
      </c>
      <c r="T762" s="5"/>
      <c r="U762" s="5"/>
      <c r="V762" s="8" t="s">
        <v>40</v>
      </c>
      <c r="W762" s="5">
        <v>3</v>
      </c>
      <c r="Z762" s="5"/>
      <c r="AA762" s="5"/>
      <c r="AB762" s="5"/>
      <c r="AC762" s="5"/>
      <c r="AD762" s="5"/>
    </row>
    <row r="763" spans="1:33">
      <c r="A763" s="15">
        <v>17762</v>
      </c>
      <c r="B763" s="45" t="s">
        <v>9030</v>
      </c>
      <c r="C763" s="5" t="s">
        <v>2261</v>
      </c>
      <c r="I763" s="5"/>
      <c r="J763" s="2" t="s">
        <v>36</v>
      </c>
      <c r="K763" s="2" t="s">
        <v>37</v>
      </c>
      <c r="M763" s="5" t="s">
        <v>38</v>
      </c>
      <c r="N763" s="5" t="s">
        <v>2271</v>
      </c>
      <c r="O763" s="19">
        <v>14</v>
      </c>
      <c r="P763" s="5">
        <v>39</v>
      </c>
      <c r="Q763" s="8" t="s">
        <v>5</v>
      </c>
      <c r="R763" s="5" t="s">
        <v>1326</v>
      </c>
      <c r="S763" s="5" t="s">
        <v>1327</v>
      </c>
      <c r="T763" s="5"/>
      <c r="U763" s="5"/>
      <c r="V763" s="8" t="s">
        <v>6</v>
      </c>
      <c r="W763" s="5">
        <v>13</v>
      </c>
      <c r="Z763" s="5"/>
      <c r="AA763" s="5"/>
      <c r="AB763" s="5"/>
      <c r="AC763" s="5"/>
      <c r="AD763" s="5"/>
    </row>
    <row r="764" spans="1:33">
      <c r="A764" s="15">
        <v>17763</v>
      </c>
      <c r="B764" s="45" t="s">
        <v>10641</v>
      </c>
      <c r="C764" s="5" t="s">
        <v>2262</v>
      </c>
      <c r="I764" s="5"/>
      <c r="J764" s="2" t="s">
        <v>36</v>
      </c>
      <c r="K764" s="2" t="s">
        <v>37</v>
      </c>
      <c r="M764" s="5" t="s">
        <v>38</v>
      </c>
      <c r="N764" s="5" t="s">
        <v>2272</v>
      </c>
      <c r="O764" s="19">
        <v>9</v>
      </c>
      <c r="P764" s="5">
        <v>39</v>
      </c>
      <c r="Q764" s="8" t="s">
        <v>117</v>
      </c>
      <c r="R764" s="5" t="s">
        <v>1326</v>
      </c>
      <c r="S764" s="5" t="s">
        <v>1327</v>
      </c>
      <c r="T764" s="5"/>
      <c r="U764" s="5"/>
      <c r="V764" s="8" t="s">
        <v>6</v>
      </c>
      <c r="W764" s="5">
        <v>5</v>
      </c>
      <c r="Z764" s="5"/>
      <c r="AA764" s="5"/>
      <c r="AB764" s="5"/>
      <c r="AC764" s="5"/>
      <c r="AD764" s="5"/>
    </row>
    <row r="765" spans="1:33">
      <c r="A765" s="15">
        <v>17764</v>
      </c>
      <c r="B765" s="45" t="s">
        <v>10624</v>
      </c>
      <c r="C765" s="5" t="s">
        <v>2263</v>
      </c>
      <c r="I765" s="5"/>
      <c r="J765" s="2" t="s">
        <v>36</v>
      </c>
      <c r="K765" s="2" t="s">
        <v>37</v>
      </c>
      <c r="M765" s="5" t="s">
        <v>38</v>
      </c>
      <c r="N765" s="5" t="s">
        <v>2273</v>
      </c>
      <c r="O765" s="19">
        <v>16</v>
      </c>
      <c r="P765" s="5">
        <v>45</v>
      </c>
      <c r="Q765" s="8" t="s">
        <v>5</v>
      </c>
      <c r="R765" s="5" t="s">
        <v>1326</v>
      </c>
      <c r="S765" s="5" t="s">
        <v>1327</v>
      </c>
      <c r="T765" s="5"/>
      <c r="U765" s="5"/>
      <c r="V765" s="8" t="s">
        <v>6</v>
      </c>
      <c r="W765" s="5">
        <v>2</v>
      </c>
      <c r="Z765" s="5"/>
      <c r="AA765" s="5"/>
      <c r="AB765" s="5"/>
      <c r="AC765" s="5"/>
      <c r="AD765" s="5"/>
    </row>
    <row r="766" spans="1:33">
      <c r="A766" s="15">
        <v>17765</v>
      </c>
      <c r="B766" s="45" t="s">
        <v>8757</v>
      </c>
      <c r="C766" s="5" t="s">
        <v>2264</v>
      </c>
      <c r="I766" s="5"/>
      <c r="J766" s="2" t="s">
        <v>36</v>
      </c>
      <c r="K766" s="2" t="s">
        <v>37</v>
      </c>
      <c r="M766" s="5" t="s">
        <v>38</v>
      </c>
      <c r="N766" s="5" t="s">
        <v>2274</v>
      </c>
      <c r="O766" s="19">
        <v>7</v>
      </c>
      <c r="P766" s="5">
        <v>20</v>
      </c>
      <c r="Q766" s="8" t="s">
        <v>5</v>
      </c>
      <c r="R766" s="5" t="s">
        <v>1326</v>
      </c>
      <c r="S766" s="5" t="s">
        <v>1327</v>
      </c>
      <c r="T766" s="5"/>
      <c r="U766" s="5"/>
      <c r="V766" s="8" t="s">
        <v>6</v>
      </c>
      <c r="W766" s="5">
        <v>3</v>
      </c>
      <c r="Z766" s="5"/>
      <c r="AA766" s="5"/>
      <c r="AB766" s="5"/>
      <c r="AC766" s="5"/>
      <c r="AD766" s="5"/>
    </row>
    <row r="767" spans="1:33">
      <c r="A767" s="15">
        <v>17766</v>
      </c>
      <c r="B767" s="45" t="s">
        <v>8757</v>
      </c>
      <c r="C767" s="5" t="s">
        <v>2265</v>
      </c>
      <c r="I767" s="5"/>
      <c r="J767" s="2" t="s">
        <v>36</v>
      </c>
      <c r="K767" s="2" t="s">
        <v>37</v>
      </c>
      <c r="M767" s="5" t="s">
        <v>38</v>
      </c>
      <c r="N767" s="5" t="s">
        <v>2275</v>
      </c>
      <c r="O767" s="19">
        <v>8</v>
      </c>
      <c r="P767" s="5">
        <v>16</v>
      </c>
      <c r="Q767" s="8" t="s">
        <v>117</v>
      </c>
      <c r="R767" s="5" t="s">
        <v>1326</v>
      </c>
      <c r="S767" s="5" t="s">
        <v>1327</v>
      </c>
      <c r="T767" s="5"/>
      <c r="U767" s="5"/>
      <c r="V767" s="8" t="s">
        <v>40</v>
      </c>
      <c r="W767" s="5">
        <v>13</v>
      </c>
      <c r="Z767" s="5"/>
      <c r="AA767" s="5"/>
      <c r="AB767" s="5"/>
      <c r="AC767" s="5"/>
      <c r="AD767" s="5"/>
    </row>
    <row r="768" spans="1:33">
      <c r="A768" s="15">
        <v>17767</v>
      </c>
      <c r="B768" s="45" t="s">
        <v>8757</v>
      </c>
      <c r="C768" s="5" t="s">
        <v>2266</v>
      </c>
      <c r="I768" s="5"/>
      <c r="J768" s="2" t="s">
        <v>36</v>
      </c>
      <c r="K768" s="2" t="s">
        <v>37</v>
      </c>
      <c r="M768" s="5" t="s">
        <v>38</v>
      </c>
      <c r="N768" s="5" t="s">
        <v>2276</v>
      </c>
      <c r="O768" s="19">
        <v>10</v>
      </c>
      <c r="P768" s="5">
        <v>25</v>
      </c>
      <c r="Q768" s="8" t="s">
        <v>5</v>
      </c>
      <c r="R768" s="5" t="s">
        <v>1326</v>
      </c>
      <c r="S768" s="5" t="s">
        <v>1327</v>
      </c>
      <c r="T768" s="5"/>
      <c r="U768" s="5"/>
      <c r="V768" s="8" t="s">
        <v>6</v>
      </c>
      <c r="W768" s="5">
        <v>7</v>
      </c>
      <c r="Z768" s="5"/>
      <c r="AA768" s="5"/>
      <c r="AB768" s="5"/>
      <c r="AC768" s="5"/>
      <c r="AD768" s="5"/>
    </row>
    <row r="769" spans="1:30">
      <c r="A769" s="15">
        <v>17768</v>
      </c>
      <c r="B769" s="45" t="s">
        <v>8757</v>
      </c>
      <c r="C769" s="5" t="s">
        <v>2266</v>
      </c>
      <c r="I769" s="5"/>
      <c r="J769" s="2" t="s">
        <v>36</v>
      </c>
      <c r="K769" s="2" t="s">
        <v>37</v>
      </c>
      <c r="M769" s="5" t="s">
        <v>38</v>
      </c>
      <c r="N769" s="5" t="s">
        <v>2300</v>
      </c>
      <c r="O769" s="19">
        <v>11</v>
      </c>
      <c r="P769" s="5">
        <v>22</v>
      </c>
      <c r="Q769" s="8" t="s">
        <v>117</v>
      </c>
      <c r="R769" s="5" t="s">
        <v>1326</v>
      </c>
      <c r="S769" s="5" t="s">
        <v>1327</v>
      </c>
      <c r="T769" s="5"/>
      <c r="U769" s="5"/>
      <c r="V769" s="8" t="s">
        <v>6</v>
      </c>
      <c r="W769" s="5">
        <v>5</v>
      </c>
      <c r="Z769" s="5"/>
      <c r="AA769" s="5"/>
      <c r="AB769" s="5"/>
      <c r="AC769" s="5"/>
      <c r="AD769" s="5"/>
    </row>
    <row r="770" spans="1:30">
      <c r="A770" s="15">
        <v>17769</v>
      </c>
      <c r="B770" s="45" t="s">
        <v>8757</v>
      </c>
      <c r="C770" s="5" t="s">
        <v>2277</v>
      </c>
      <c r="I770" s="5"/>
      <c r="J770" s="2" t="s">
        <v>36</v>
      </c>
      <c r="K770" s="2" t="s">
        <v>37</v>
      </c>
      <c r="M770" s="5" t="s">
        <v>38</v>
      </c>
      <c r="N770" s="5" t="s">
        <v>2301</v>
      </c>
      <c r="O770" s="19">
        <v>11</v>
      </c>
      <c r="P770" s="5">
        <v>22</v>
      </c>
      <c r="Q770" s="8" t="s">
        <v>117</v>
      </c>
      <c r="R770" s="5" t="s">
        <v>1326</v>
      </c>
      <c r="S770" s="5" t="s">
        <v>1327</v>
      </c>
      <c r="T770" s="5"/>
      <c r="U770" s="5"/>
      <c r="V770" s="8" t="s">
        <v>6</v>
      </c>
      <c r="W770" s="5">
        <v>5</v>
      </c>
      <c r="Z770" s="5"/>
      <c r="AA770" s="5"/>
      <c r="AB770" s="5"/>
      <c r="AC770" s="5"/>
      <c r="AD770" s="5"/>
    </row>
    <row r="771" spans="1:30">
      <c r="A771" s="15">
        <v>17770</v>
      </c>
      <c r="B771" s="45" t="s">
        <v>8757</v>
      </c>
      <c r="C771" s="5" t="s">
        <v>2279</v>
      </c>
      <c r="D771" s="5" t="s">
        <v>1323</v>
      </c>
      <c r="E771" s="5" t="s">
        <v>2278</v>
      </c>
      <c r="I771" s="5"/>
      <c r="J771" s="2" t="s">
        <v>36</v>
      </c>
      <c r="K771" s="2" t="s">
        <v>37</v>
      </c>
      <c r="M771" s="5" t="s">
        <v>38</v>
      </c>
      <c r="N771" s="5" t="s">
        <v>2302</v>
      </c>
      <c r="O771" s="19">
        <v>7</v>
      </c>
      <c r="P771" s="5">
        <v>26</v>
      </c>
      <c r="Q771" s="8" t="s">
        <v>5</v>
      </c>
      <c r="R771" s="5" t="s">
        <v>1326</v>
      </c>
      <c r="S771" s="5" t="s">
        <v>1327</v>
      </c>
      <c r="T771" s="5"/>
      <c r="U771" s="5"/>
      <c r="V771" s="8" t="s">
        <v>6</v>
      </c>
      <c r="W771" s="5">
        <v>5</v>
      </c>
      <c r="Z771" s="5"/>
      <c r="AA771" s="5"/>
      <c r="AB771" s="5"/>
      <c r="AC771" s="5"/>
      <c r="AD771" s="5"/>
    </row>
    <row r="772" spans="1:30">
      <c r="A772" s="15">
        <v>17771</v>
      </c>
      <c r="B772" s="45" t="s">
        <v>8757</v>
      </c>
      <c r="C772" s="5" t="s">
        <v>2280</v>
      </c>
      <c r="I772" s="5"/>
      <c r="J772" s="2" t="s">
        <v>36</v>
      </c>
      <c r="K772" s="2" t="s">
        <v>37</v>
      </c>
      <c r="M772" s="5" t="s">
        <v>38</v>
      </c>
      <c r="N772" s="5" t="s">
        <v>2303</v>
      </c>
      <c r="O772" s="19">
        <v>8</v>
      </c>
      <c r="P772" s="5">
        <v>18</v>
      </c>
      <c r="Q772" s="8" t="s">
        <v>5</v>
      </c>
      <c r="R772" s="5" t="s">
        <v>1326</v>
      </c>
      <c r="S772" s="5" t="s">
        <v>1327</v>
      </c>
      <c r="T772" s="5"/>
      <c r="U772" s="5"/>
      <c r="V772" s="8" t="s">
        <v>6</v>
      </c>
      <c r="W772" s="5">
        <v>7</v>
      </c>
      <c r="Z772" s="5"/>
      <c r="AA772" s="5"/>
      <c r="AB772" s="5"/>
      <c r="AC772" s="5"/>
      <c r="AD772" s="5"/>
    </row>
    <row r="773" spans="1:30">
      <c r="A773" s="15">
        <v>17772</v>
      </c>
      <c r="B773" s="45" t="s">
        <v>8757</v>
      </c>
      <c r="C773" s="5" t="s">
        <v>2281</v>
      </c>
      <c r="I773" s="5"/>
      <c r="J773" s="2" t="s">
        <v>36</v>
      </c>
      <c r="K773" s="2" t="s">
        <v>37</v>
      </c>
      <c r="M773" s="5" t="s">
        <v>38</v>
      </c>
      <c r="N773" s="5" t="s">
        <v>2304</v>
      </c>
      <c r="O773" s="19">
        <v>10</v>
      </c>
      <c r="P773" s="5">
        <v>23</v>
      </c>
      <c r="Q773" s="8" t="s">
        <v>117</v>
      </c>
      <c r="R773" s="5" t="s">
        <v>1326</v>
      </c>
      <c r="S773" s="5" t="s">
        <v>1327</v>
      </c>
      <c r="T773" s="5"/>
      <c r="U773" s="5"/>
      <c r="V773" s="8" t="s">
        <v>6</v>
      </c>
      <c r="W773" s="5">
        <v>9</v>
      </c>
      <c r="Z773" s="5"/>
      <c r="AA773" s="5"/>
      <c r="AB773" s="5"/>
      <c r="AC773" s="5"/>
      <c r="AD773" s="5"/>
    </row>
    <row r="774" spans="1:30">
      <c r="A774" s="15">
        <v>17773</v>
      </c>
      <c r="B774" s="45" t="s">
        <v>8757</v>
      </c>
      <c r="C774" s="5" t="s">
        <v>2282</v>
      </c>
      <c r="I774" s="5"/>
      <c r="J774" s="2" t="s">
        <v>36</v>
      </c>
      <c r="K774" s="2" t="s">
        <v>37</v>
      </c>
      <c r="M774" s="5" t="s">
        <v>38</v>
      </c>
      <c r="N774" s="5" t="s">
        <v>2305</v>
      </c>
      <c r="O774" s="19">
        <v>11</v>
      </c>
      <c r="P774" s="5">
        <v>25</v>
      </c>
      <c r="Q774" s="8" t="s">
        <v>117</v>
      </c>
      <c r="R774" s="5" t="s">
        <v>1326</v>
      </c>
      <c r="S774" s="5" t="s">
        <v>1327</v>
      </c>
      <c r="T774" s="5"/>
      <c r="U774" s="5"/>
      <c r="V774" s="8" t="s">
        <v>6</v>
      </c>
      <c r="W774" s="5">
        <v>12</v>
      </c>
      <c r="Z774" s="5"/>
      <c r="AA774" s="5"/>
      <c r="AB774" s="5"/>
      <c r="AC774" s="5"/>
      <c r="AD774" s="5"/>
    </row>
    <row r="775" spans="1:30">
      <c r="A775" s="15">
        <v>17774</v>
      </c>
      <c r="B775" s="45" t="s">
        <v>8757</v>
      </c>
      <c r="C775" s="5" t="s">
        <v>2283</v>
      </c>
      <c r="E775" s="5" t="s">
        <v>1532</v>
      </c>
      <c r="I775" s="5"/>
      <c r="J775" s="2" t="s">
        <v>36</v>
      </c>
      <c r="K775" s="2" t="s">
        <v>37</v>
      </c>
      <c r="M775" s="5" t="s">
        <v>38</v>
      </c>
      <c r="N775" s="5" t="s">
        <v>2306</v>
      </c>
      <c r="O775" s="19">
        <v>11</v>
      </c>
      <c r="P775" s="5">
        <v>26</v>
      </c>
      <c r="Q775" s="8" t="s">
        <v>5</v>
      </c>
      <c r="R775" s="5" t="s">
        <v>1326</v>
      </c>
      <c r="S775" s="5" t="s">
        <v>1327</v>
      </c>
      <c r="T775" s="5"/>
      <c r="U775" s="5"/>
      <c r="V775" s="8" t="s">
        <v>6</v>
      </c>
      <c r="W775" s="5">
        <v>12</v>
      </c>
      <c r="Z775" s="5"/>
      <c r="AA775" s="5"/>
      <c r="AB775" s="5"/>
      <c r="AC775" s="5"/>
      <c r="AD775" s="5"/>
    </row>
    <row r="776" spans="1:30">
      <c r="A776" s="15">
        <v>17775</v>
      </c>
      <c r="B776" s="45" t="s">
        <v>10624</v>
      </c>
      <c r="C776" s="5" t="s">
        <v>2284</v>
      </c>
      <c r="I776" s="5"/>
      <c r="J776" s="2" t="s">
        <v>36</v>
      </c>
      <c r="K776" s="2" t="s">
        <v>37</v>
      </c>
      <c r="M776" s="5" t="s">
        <v>38</v>
      </c>
      <c r="N776" s="5" t="s">
        <v>2307</v>
      </c>
      <c r="O776" s="19">
        <v>8</v>
      </c>
      <c r="P776" s="5">
        <v>17</v>
      </c>
      <c r="Q776" s="8" t="s">
        <v>117</v>
      </c>
      <c r="R776" s="5" t="s">
        <v>1326</v>
      </c>
      <c r="S776" s="5" t="s">
        <v>1327</v>
      </c>
      <c r="T776" s="5"/>
      <c r="U776" s="5"/>
      <c r="V776" s="8" t="s">
        <v>6</v>
      </c>
      <c r="W776" s="5">
        <v>43</v>
      </c>
      <c r="Z776" s="5"/>
      <c r="AA776" s="5"/>
      <c r="AB776" s="5"/>
      <c r="AC776" s="5"/>
      <c r="AD776" s="5"/>
    </row>
    <row r="777" spans="1:30">
      <c r="A777" s="15">
        <v>17776</v>
      </c>
      <c r="B777" s="45" t="s">
        <v>8757</v>
      </c>
      <c r="C777" s="5" t="s">
        <v>2299</v>
      </c>
      <c r="I777" s="5"/>
      <c r="J777" s="2" t="s">
        <v>36</v>
      </c>
      <c r="K777" s="2" t="s">
        <v>37</v>
      </c>
      <c r="M777" s="5" t="s">
        <v>38</v>
      </c>
      <c r="N777" s="5" t="s">
        <v>2308</v>
      </c>
      <c r="O777" s="19">
        <v>10</v>
      </c>
      <c r="P777" s="5">
        <v>32</v>
      </c>
      <c r="Q777" s="8" t="s">
        <v>5</v>
      </c>
      <c r="R777" s="5" t="s">
        <v>1326</v>
      </c>
      <c r="S777" s="5" t="s">
        <v>1327</v>
      </c>
      <c r="T777" s="5"/>
      <c r="U777" s="5"/>
      <c r="V777" s="8" t="s">
        <v>40</v>
      </c>
      <c r="W777" s="5">
        <v>6</v>
      </c>
      <c r="Z777" s="5"/>
      <c r="AA777" s="5"/>
      <c r="AB777" s="5"/>
      <c r="AC777" s="5"/>
      <c r="AD777" s="5"/>
    </row>
    <row r="778" spans="1:30">
      <c r="A778" s="15">
        <v>17777</v>
      </c>
      <c r="B778" s="45" t="s">
        <v>10624</v>
      </c>
      <c r="C778" s="5" t="s">
        <v>2309</v>
      </c>
      <c r="I778" s="5"/>
      <c r="J778" s="2" t="s">
        <v>36</v>
      </c>
      <c r="K778" s="2" t="s">
        <v>37</v>
      </c>
      <c r="M778" s="5" t="s">
        <v>38</v>
      </c>
      <c r="N778" s="5" t="s">
        <v>2327</v>
      </c>
      <c r="O778" s="19">
        <v>10</v>
      </c>
      <c r="P778" s="5">
        <v>34</v>
      </c>
      <c r="Q778" s="8" t="s">
        <v>5</v>
      </c>
      <c r="R778" s="5" t="s">
        <v>1326</v>
      </c>
      <c r="S778" s="5" t="s">
        <v>1327</v>
      </c>
      <c r="T778" s="5"/>
      <c r="U778" s="5"/>
      <c r="V778" s="8" t="s">
        <v>6</v>
      </c>
      <c r="W778" s="5">
        <v>8</v>
      </c>
      <c r="Z778" s="5"/>
      <c r="AA778" s="5"/>
      <c r="AB778" s="5"/>
      <c r="AC778" s="5"/>
      <c r="AD778" s="5"/>
    </row>
    <row r="779" spans="1:30">
      <c r="A779" s="15">
        <v>17778</v>
      </c>
      <c r="B779" s="45" t="s">
        <v>10624</v>
      </c>
      <c r="C779" s="5" t="s">
        <v>2311</v>
      </c>
      <c r="D779" s="5" t="s">
        <v>2312</v>
      </c>
      <c r="I779" s="5"/>
      <c r="J779" s="2" t="s">
        <v>36</v>
      </c>
      <c r="K779" s="2" t="s">
        <v>37</v>
      </c>
      <c r="M779" s="5" t="s">
        <v>38</v>
      </c>
      <c r="N779" s="5" t="s">
        <v>2328</v>
      </c>
      <c r="O779" s="19">
        <v>10</v>
      </c>
      <c r="P779" s="5">
        <v>22</v>
      </c>
      <c r="Q779" s="8" t="s">
        <v>5</v>
      </c>
      <c r="R779" s="5" t="s">
        <v>1326</v>
      </c>
      <c r="S779" s="5" t="s">
        <v>1327</v>
      </c>
      <c r="T779" s="5"/>
      <c r="U779" s="5"/>
      <c r="V779" s="8" t="s">
        <v>6</v>
      </c>
      <c r="W779" s="5">
        <v>17</v>
      </c>
      <c r="Z779" s="5"/>
      <c r="AA779" s="5"/>
      <c r="AB779" s="5"/>
      <c r="AC779" s="5"/>
      <c r="AD779" s="5"/>
    </row>
    <row r="780" spans="1:30">
      <c r="A780" s="15">
        <v>17779</v>
      </c>
      <c r="B780" s="45" t="s">
        <v>10624</v>
      </c>
      <c r="C780" s="5" t="s">
        <v>2313</v>
      </c>
      <c r="D780" s="5" t="s">
        <v>2310</v>
      </c>
      <c r="I780" s="5"/>
      <c r="J780" s="2" t="s">
        <v>36</v>
      </c>
      <c r="K780" s="2" t="s">
        <v>37</v>
      </c>
      <c r="M780" s="5" t="s">
        <v>38</v>
      </c>
      <c r="N780" s="5" t="s">
        <v>2329</v>
      </c>
      <c r="O780" s="19">
        <v>6</v>
      </c>
      <c r="P780" s="5">
        <v>24</v>
      </c>
      <c r="Q780" s="8" t="s">
        <v>5</v>
      </c>
      <c r="R780" s="5" t="s">
        <v>1326</v>
      </c>
      <c r="S780" s="5" t="s">
        <v>1327</v>
      </c>
      <c r="T780" s="5"/>
      <c r="U780" s="5"/>
      <c r="V780" s="8" t="s">
        <v>6</v>
      </c>
      <c r="W780" s="5">
        <v>16</v>
      </c>
      <c r="Z780" s="5"/>
      <c r="AA780" s="5"/>
      <c r="AB780" s="5"/>
      <c r="AC780" s="5"/>
      <c r="AD780" s="5"/>
    </row>
    <row r="781" spans="1:30">
      <c r="A781" s="15">
        <v>17780</v>
      </c>
      <c r="B781" s="45" t="s">
        <v>10624</v>
      </c>
      <c r="C781" s="5" t="s">
        <v>2314</v>
      </c>
      <c r="D781" s="5" t="s">
        <v>2310</v>
      </c>
      <c r="I781" s="5"/>
      <c r="J781" s="2" t="s">
        <v>36</v>
      </c>
      <c r="K781" s="2" t="s">
        <v>37</v>
      </c>
      <c r="M781" s="5" t="s">
        <v>38</v>
      </c>
      <c r="N781" s="5" t="s">
        <v>2330</v>
      </c>
      <c r="O781" s="19">
        <v>10</v>
      </c>
      <c r="P781" s="5">
        <v>20</v>
      </c>
      <c r="Q781" s="8" t="s">
        <v>117</v>
      </c>
      <c r="R781" s="5" t="s">
        <v>1326</v>
      </c>
      <c r="S781" s="5" t="s">
        <v>1327</v>
      </c>
      <c r="T781" s="5"/>
      <c r="U781" s="5"/>
      <c r="V781" s="8" t="s">
        <v>6</v>
      </c>
      <c r="W781" s="5">
        <v>9</v>
      </c>
      <c r="Z781" s="5"/>
      <c r="AA781" s="5"/>
      <c r="AB781" s="5"/>
      <c r="AC781" s="5"/>
      <c r="AD781" s="5"/>
    </row>
    <row r="782" spans="1:30">
      <c r="A782" s="15">
        <v>17781</v>
      </c>
      <c r="B782" s="45" t="s">
        <v>10624</v>
      </c>
      <c r="C782" s="5" t="s">
        <v>2315</v>
      </c>
      <c r="I782" s="5"/>
      <c r="J782" s="2" t="s">
        <v>36</v>
      </c>
      <c r="K782" s="2" t="s">
        <v>37</v>
      </c>
      <c r="M782" s="5" t="s">
        <v>38</v>
      </c>
      <c r="N782" s="5" t="s">
        <v>2331</v>
      </c>
      <c r="O782" s="19">
        <v>12</v>
      </c>
      <c r="P782" s="5">
        <v>24</v>
      </c>
      <c r="Q782" s="8" t="s">
        <v>117</v>
      </c>
      <c r="R782" s="5" t="s">
        <v>1326</v>
      </c>
      <c r="S782" s="5" t="s">
        <v>1327</v>
      </c>
      <c r="T782" s="5"/>
      <c r="U782" s="5"/>
      <c r="V782" s="8" t="s">
        <v>6</v>
      </c>
      <c r="W782" s="5">
        <v>5</v>
      </c>
      <c r="Z782" s="5"/>
      <c r="AA782" s="5"/>
      <c r="AB782" s="5"/>
      <c r="AC782" s="5"/>
      <c r="AD782" s="5"/>
    </row>
    <row r="783" spans="1:30">
      <c r="A783" s="15">
        <v>17782</v>
      </c>
      <c r="B783" s="45" t="s">
        <v>8757</v>
      </c>
      <c r="C783" s="5" t="s">
        <v>2316</v>
      </c>
      <c r="I783" s="5"/>
      <c r="J783" s="2" t="s">
        <v>36</v>
      </c>
      <c r="K783" s="2" t="s">
        <v>37</v>
      </c>
      <c r="M783" s="5" t="s">
        <v>38</v>
      </c>
      <c r="N783" s="5" t="s">
        <v>2332</v>
      </c>
      <c r="O783" s="19">
        <v>11</v>
      </c>
      <c r="P783" s="5">
        <v>28</v>
      </c>
      <c r="Q783" s="8" t="s">
        <v>117</v>
      </c>
      <c r="R783" s="5" t="s">
        <v>1326</v>
      </c>
      <c r="S783" s="5" t="s">
        <v>1327</v>
      </c>
      <c r="T783" s="5"/>
      <c r="U783" s="5"/>
      <c r="V783" s="8" t="s">
        <v>6</v>
      </c>
      <c r="W783" s="5">
        <v>3</v>
      </c>
      <c r="Z783" s="5"/>
      <c r="AA783" s="5"/>
      <c r="AB783" s="5"/>
      <c r="AC783" s="5"/>
      <c r="AD783" s="5"/>
    </row>
    <row r="784" spans="1:30">
      <c r="A784" s="15">
        <v>17783</v>
      </c>
      <c r="B784" s="45" t="s">
        <v>10624</v>
      </c>
      <c r="C784" s="5" t="s">
        <v>2317</v>
      </c>
      <c r="I784" s="5"/>
      <c r="J784" s="2" t="s">
        <v>36</v>
      </c>
      <c r="K784" s="2" t="s">
        <v>37</v>
      </c>
      <c r="M784" s="5" t="s">
        <v>38</v>
      </c>
      <c r="N784" s="5" t="s">
        <v>2333</v>
      </c>
      <c r="O784" s="19">
        <v>9</v>
      </c>
      <c r="P784" s="5">
        <v>26</v>
      </c>
      <c r="Q784" s="8" t="s">
        <v>5</v>
      </c>
      <c r="R784" s="5" t="s">
        <v>1326</v>
      </c>
      <c r="S784" s="5" t="s">
        <v>1327</v>
      </c>
      <c r="T784" s="5"/>
      <c r="U784" s="5"/>
      <c r="V784" s="8" t="s">
        <v>6</v>
      </c>
      <c r="W784" s="5">
        <v>3</v>
      </c>
      <c r="Z784" s="5"/>
      <c r="AA784" s="5"/>
      <c r="AB784" s="5"/>
      <c r="AC784" s="5"/>
      <c r="AD784" s="5"/>
    </row>
    <row r="785" spans="1:34">
      <c r="A785" s="15">
        <v>17784</v>
      </c>
      <c r="B785" s="45" t="s">
        <v>8219</v>
      </c>
      <c r="C785" s="5" t="s">
        <v>2318</v>
      </c>
      <c r="D785" s="5" t="s">
        <v>1239</v>
      </c>
      <c r="E785" s="5" t="s">
        <v>1532</v>
      </c>
      <c r="G785" s="5" t="s">
        <v>2319</v>
      </c>
      <c r="H785" s="5" t="s">
        <v>2320</v>
      </c>
      <c r="I785" s="5"/>
      <c r="J785" s="2" t="s">
        <v>36</v>
      </c>
      <c r="K785" s="2" t="s">
        <v>37</v>
      </c>
      <c r="M785" s="5" t="s">
        <v>38</v>
      </c>
      <c r="N785" s="5" t="s">
        <v>2334</v>
      </c>
      <c r="O785" s="19">
        <v>13</v>
      </c>
      <c r="P785" s="5">
        <v>42</v>
      </c>
      <c r="Q785" s="8" t="s">
        <v>5</v>
      </c>
      <c r="R785" s="5" t="s">
        <v>1326</v>
      </c>
      <c r="S785" s="5" t="s">
        <v>1327</v>
      </c>
      <c r="T785" s="5"/>
      <c r="U785" s="5"/>
      <c r="V785" s="8" t="s">
        <v>40</v>
      </c>
      <c r="W785" s="5">
        <v>272</v>
      </c>
      <c r="Z785" s="5"/>
      <c r="AA785" s="5"/>
      <c r="AB785" s="5"/>
      <c r="AC785" s="5"/>
      <c r="AD785" s="5"/>
    </row>
    <row r="786" spans="1:34">
      <c r="A786" s="15">
        <v>17785</v>
      </c>
      <c r="B786" s="45" t="s">
        <v>8219</v>
      </c>
      <c r="C786" s="5" t="s">
        <v>2318</v>
      </c>
      <c r="D786" s="5" t="s">
        <v>1239</v>
      </c>
      <c r="I786" s="5"/>
      <c r="J786" s="2" t="s">
        <v>36</v>
      </c>
      <c r="K786" s="2" t="s">
        <v>37</v>
      </c>
      <c r="M786" s="5" t="s">
        <v>38</v>
      </c>
      <c r="N786" s="5" t="s">
        <v>2335</v>
      </c>
      <c r="O786" s="19">
        <v>13</v>
      </c>
      <c r="P786" s="5">
        <v>44</v>
      </c>
      <c r="Q786" s="8" t="s">
        <v>117</v>
      </c>
      <c r="R786" s="5" t="s">
        <v>1326</v>
      </c>
      <c r="S786" s="5" t="s">
        <v>1327</v>
      </c>
      <c r="T786" s="5"/>
      <c r="U786" s="5"/>
      <c r="V786" s="8" t="s">
        <v>6</v>
      </c>
      <c r="W786" s="5">
        <v>51</v>
      </c>
      <c r="Z786" s="5"/>
      <c r="AA786" s="5"/>
      <c r="AB786" s="5"/>
      <c r="AC786" s="5"/>
      <c r="AD786" s="5"/>
      <c r="AE786" s="5"/>
      <c r="AF786" s="5"/>
      <c r="AG786" s="5"/>
      <c r="AH786" s="5"/>
    </row>
    <row r="787" spans="1:34">
      <c r="A787" s="15">
        <v>17786</v>
      </c>
      <c r="B787" s="45" t="s">
        <v>8219</v>
      </c>
      <c r="C787" s="5" t="s">
        <v>2318</v>
      </c>
      <c r="D787" s="5" t="s">
        <v>1239</v>
      </c>
      <c r="G787" s="5" t="s">
        <v>2321</v>
      </c>
      <c r="H787" s="5" t="s">
        <v>340</v>
      </c>
      <c r="I787" s="5"/>
      <c r="J787" s="2" t="s">
        <v>36</v>
      </c>
      <c r="K787" s="2" t="s">
        <v>37</v>
      </c>
      <c r="M787" s="5" t="s">
        <v>38</v>
      </c>
      <c r="N787" s="5" t="s">
        <v>2336</v>
      </c>
      <c r="O787" s="19">
        <v>11</v>
      </c>
      <c r="P787" s="5">
        <v>37</v>
      </c>
      <c r="Q787" s="8" t="s">
        <v>5</v>
      </c>
      <c r="R787" s="5" t="s">
        <v>1326</v>
      </c>
      <c r="S787" s="5" t="s">
        <v>1327</v>
      </c>
      <c r="T787" s="5"/>
      <c r="U787" s="5"/>
      <c r="V787" s="8" t="s">
        <v>6</v>
      </c>
      <c r="W787" s="5">
        <v>133</v>
      </c>
      <c r="Z787" s="5"/>
      <c r="AA787" s="5"/>
      <c r="AB787" s="5"/>
      <c r="AC787" s="5"/>
      <c r="AD787" s="5"/>
      <c r="AE787" s="5"/>
    </row>
    <row r="788" spans="1:34">
      <c r="A788" s="15">
        <v>17787</v>
      </c>
      <c r="B788" s="45" t="s">
        <v>10639</v>
      </c>
      <c r="C788" s="5" t="s">
        <v>2322</v>
      </c>
      <c r="I788" s="5"/>
      <c r="J788" s="2" t="s">
        <v>36</v>
      </c>
      <c r="K788" s="2" t="s">
        <v>37</v>
      </c>
      <c r="M788" s="5" t="s">
        <v>38</v>
      </c>
      <c r="N788" s="5" t="s">
        <v>2337</v>
      </c>
      <c r="O788" s="19">
        <v>9</v>
      </c>
      <c r="P788" s="5">
        <v>28</v>
      </c>
      <c r="Q788" s="8" t="s">
        <v>5</v>
      </c>
      <c r="R788" s="5" t="s">
        <v>1326</v>
      </c>
      <c r="S788" s="5" t="s">
        <v>1327</v>
      </c>
      <c r="T788" s="5"/>
      <c r="U788" s="5"/>
      <c r="V788" s="8" t="s">
        <v>6</v>
      </c>
      <c r="W788" s="5">
        <v>130</v>
      </c>
      <c r="Z788" s="5"/>
      <c r="AA788" s="5"/>
      <c r="AB788" s="5"/>
      <c r="AC788" s="5"/>
      <c r="AD788" s="5"/>
    </row>
    <row r="789" spans="1:34">
      <c r="A789" s="15">
        <v>17788</v>
      </c>
      <c r="B789" s="45" t="s">
        <v>10639</v>
      </c>
      <c r="C789" s="5" t="s">
        <v>2323</v>
      </c>
      <c r="I789" s="5"/>
      <c r="J789" s="2" t="s">
        <v>36</v>
      </c>
      <c r="K789" s="2" t="s">
        <v>37</v>
      </c>
      <c r="M789" s="5" t="s">
        <v>38</v>
      </c>
      <c r="N789" s="5" t="s">
        <v>2338</v>
      </c>
      <c r="O789" s="19">
        <v>11</v>
      </c>
      <c r="P789" s="5">
        <v>40</v>
      </c>
      <c r="Q789" s="8" t="s">
        <v>5</v>
      </c>
      <c r="R789" s="5" t="s">
        <v>1326</v>
      </c>
      <c r="S789" s="5" t="s">
        <v>1327</v>
      </c>
      <c r="T789" s="5"/>
      <c r="U789" s="5"/>
      <c r="V789" s="8" t="s">
        <v>40</v>
      </c>
      <c r="W789" s="5">
        <v>15</v>
      </c>
      <c r="Z789" s="5"/>
      <c r="AA789" s="5"/>
      <c r="AB789" s="5"/>
      <c r="AC789" s="5"/>
      <c r="AD789" s="5"/>
    </row>
    <row r="790" spans="1:34">
      <c r="A790" s="15">
        <v>17789</v>
      </c>
      <c r="B790" s="45" t="s">
        <v>6569</v>
      </c>
      <c r="C790" s="5" t="s">
        <v>2324</v>
      </c>
      <c r="I790" s="5"/>
      <c r="J790" s="2" t="s">
        <v>36</v>
      </c>
      <c r="K790" s="2" t="s">
        <v>37</v>
      </c>
      <c r="M790" s="5" t="s">
        <v>38</v>
      </c>
      <c r="N790" s="5" t="s">
        <v>2339</v>
      </c>
      <c r="O790" s="19">
        <v>13</v>
      </c>
      <c r="P790" s="5">
        <v>32</v>
      </c>
      <c r="Q790" s="8" t="s">
        <v>5</v>
      </c>
      <c r="R790" s="5" t="s">
        <v>1326</v>
      </c>
      <c r="S790" s="5" t="s">
        <v>1327</v>
      </c>
      <c r="T790" s="5"/>
      <c r="U790" s="5"/>
      <c r="V790" s="8" t="s">
        <v>6</v>
      </c>
      <c r="W790" s="5">
        <v>9</v>
      </c>
      <c r="Z790" s="5"/>
      <c r="AA790" s="5"/>
      <c r="AB790" s="5"/>
      <c r="AC790" s="5"/>
      <c r="AD790" s="5"/>
    </row>
    <row r="791" spans="1:34">
      <c r="A791" s="15">
        <v>17790</v>
      </c>
      <c r="B791" s="45" t="s">
        <v>10195</v>
      </c>
      <c r="C791" s="5" t="s">
        <v>2326</v>
      </c>
      <c r="E791" s="5" t="s">
        <v>2437</v>
      </c>
      <c r="I791" s="5"/>
      <c r="J791" s="2" t="s">
        <v>36</v>
      </c>
      <c r="K791" s="2" t="s">
        <v>37</v>
      </c>
      <c r="L791" s="5" t="s">
        <v>2325</v>
      </c>
      <c r="M791" s="5" t="s">
        <v>38</v>
      </c>
      <c r="N791" s="5" t="s">
        <v>2340</v>
      </c>
      <c r="O791" s="19">
        <v>9</v>
      </c>
      <c r="P791" s="5">
        <v>54</v>
      </c>
      <c r="Q791" s="8" t="s">
        <v>5</v>
      </c>
      <c r="R791" s="5" t="s">
        <v>1600</v>
      </c>
      <c r="S791" s="5" t="s">
        <v>1601</v>
      </c>
      <c r="T791" s="5"/>
      <c r="U791" s="5"/>
      <c r="V791" s="8" t="s">
        <v>6</v>
      </c>
      <c r="W791" s="5">
        <v>28</v>
      </c>
      <c r="Z791" s="5"/>
      <c r="AA791" s="5"/>
      <c r="AB791" s="5"/>
      <c r="AC791" s="5"/>
      <c r="AD791" s="5"/>
    </row>
    <row r="792" spans="1:34">
      <c r="A792" s="15">
        <v>17791</v>
      </c>
      <c r="B792" s="45" t="s">
        <v>6569</v>
      </c>
      <c r="C792" s="5" t="s">
        <v>2341</v>
      </c>
      <c r="I792" s="5"/>
      <c r="J792" s="2" t="s">
        <v>36</v>
      </c>
      <c r="K792" s="2" t="s">
        <v>37</v>
      </c>
      <c r="M792" s="5" t="s">
        <v>38</v>
      </c>
      <c r="N792" s="5" t="s">
        <v>2360</v>
      </c>
      <c r="O792" s="19">
        <v>7</v>
      </c>
      <c r="P792" s="5">
        <v>24</v>
      </c>
      <c r="Q792" s="8" t="s">
        <v>5</v>
      </c>
      <c r="R792" s="5" t="s">
        <v>1326</v>
      </c>
      <c r="S792" s="5" t="s">
        <v>1327</v>
      </c>
      <c r="T792" s="5"/>
      <c r="U792" s="5"/>
      <c r="V792" s="8" t="s">
        <v>6</v>
      </c>
      <c r="W792" s="5">
        <v>11</v>
      </c>
      <c r="Z792" s="5"/>
      <c r="AA792" s="5"/>
      <c r="AB792" s="5"/>
      <c r="AC792" s="5"/>
      <c r="AD792" s="5"/>
    </row>
    <row r="793" spans="1:34">
      <c r="A793" s="15">
        <v>17792</v>
      </c>
      <c r="B793" s="45" t="s">
        <v>8757</v>
      </c>
      <c r="C793" s="5" t="s">
        <v>2342</v>
      </c>
      <c r="I793" s="5"/>
      <c r="J793" s="2" t="s">
        <v>36</v>
      </c>
      <c r="K793" s="2" t="s">
        <v>37</v>
      </c>
      <c r="M793" s="5" t="s">
        <v>38</v>
      </c>
      <c r="N793" s="5" t="s">
        <v>2361</v>
      </c>
      <c r="O793" s="19">
        <v>8</v>
      </c>
      <c r="P793" s="5">
        <v>26</v>
      </c>
      <c r="Q793" s="8" t="s">
        <v>117</v>
      </c>
      <c r="R793" s="5" t="s">
        <v>1326</v>
      </c>
      <c r="S793" s="5" t="s">
        <v>1327</v>
      </c>
      <c r="T793" s="5"/>
      <c r="U793" s="5"/>
      <c r="V793" s="8" t="s">
        <v>6</v>
      </c>
      <c r="W793" s="5">
        <v>5</v>
      </c>
      <c r="Z793" s="5"/>
      <c r="AA793" s="5"/>
      <c r="AB793" s="5"/>
      <c r="AC793" s="5"/>
      <c r="AD793" s="5"/>
    </row>
    <row r="794" spans="1:34">
      <c r="A794" s="15">
        <v>17793</v>
      </c>
      <c r="B794" s="45" t="s">
        <v>10642</v>
      </c>
      <c r="C794" s="5" t="s">
        <v>2343</v>
      </c>
      <c r="D794" s="5" t="s">
        <v>2344</v>
      </c>
      <c r="I794" s="5"/>
      <c r="J794" s="2" t="s">
        <v>36</v>
      </c>
      <c r="K794" s="2" t="s">
        <v>37</v>
      </c>
      <c r="M794" s="5" t="s">
        <v>38</v>
      </c>
      <c r="N794" s="5" t="s">
        <v>2362</v>
      </c>
      <c r="O794" s="19">
        <v>13</v>
      </c>
      <c r="P794" s="5">
        <v>50</v>
      </c>
      <c r="Q794" s="8" t="s">
        <v>117</v>
      </c>
      <c r="R794" s="5" t="s">
        <v>1326</v>
      </c>
      <c r="S794" s="5" t="s">
        <v>1327</v>
      </c>
      <c r="T794" s="5"/>
      <c r="U794" s="5"/>
      <c r="V794" s="8" t="s">
        <v>40</v>
      </c>
      <c r="W794" s="5">
        <v>22</v>
      </c>
      <c r="Z794" s="5"/>
      <c r="AA794" s="5"/>
      <c r="AB794" s="5"/>
      <c r="AC794" s="5"/>
      <c r="AD794" s="5"/>
      <c r="AG794" s="5" t="s">
        <v>2345</v>
      </c>
    </row>
    <row r="795" spans="1:34">
      <c r="A795" s="15">
        <v>17794</v>
      </c>
      <c r="B795" s="45" t="s">
        <v>8219</v>
      </c>
      <c r="C795" s="5" t="s">
        <v>2346</v>
      </c>
      <c r="D795" s="5" t="s">
        <v>1776</v>
      </c>
      <c r="I795" s="5"/>
      <c r="J795" s="2" t="s">
        <v>36</v>
      </c>
      <c r="K795" s="2" t="s">
        <v>37</v>
      </c>
      <c r="M795" s="5" t="s">
        <v>38</v>
      </c>
      <c r="N795" s="5" t="s">
        <v>2363</v>
      </c>
      <c r="O795" s="19">
        <v>9</v>
      </c>
      <c r="P795" s="5">
        <v>35</v>
      </c>
      <c r="Q795" s="8" t="s">
        <v>5</v>
      </c>
      <c r="R795" s="5" t="s">
        <v>1326</v>
      </c>
      <c r="S795" s="5" t="s">
        <v>1327</v>
      </c>
      <c r="T795" s="5"/>
      <c r="U795" s="5"/>
      <c r="V795" s="8" t="s">
        <v>6</v>
      </c>
      <c r="W795" s="5">
        <v>54</v>
      </c>
      <c r="Z795" s="5"/>
      <c r="AA795" s="5"/>
      <c r="AB795" s="5"/>
      <c r="AC795" s="5"/>
      <c r="AD795" s="5"/>
    </row>
    <row r="796" spans="1:34">
      <c r="A796" s="15">
        <v>17795</v>
      </c>
      <c r="B796" s="45" t="s">
        <v>10640</v>
      </c>
      <c r="C796" s="5" t="s">
        <v>6439</v>
      </c>
      <c r="I796" s="5"/>
      <c r="J796" s="2" t="s">
        <v>36</v>
      </c>
      <c r="K796" s="2" t="s">
        <v>37</v>
      </c>
      <c r="M796" s="5" t="s">
        <v>38</v>
      </c>
      <c r="N796" s="5" t="s">
        <v>2364</v>
      </c>
      <c r="O796" s="19">
        <v>6</v>
      </c>
      <c r="P796" s="5">
        <v>26</v>
      </c>
      <c r="Q796" s="8" t="s">
        <v>5</v>
      </c>
      <c r="R796" s="5" t="s">
        <v>1326</v>
      </c>
      <c r="S796" s="5" t="s">
        <v>1327</v>
      </c>
      <c r="T796" s="5"/>
      <c r="U796" s="5"/>
      <c r="V796" s="8" t="s">
        <v>6</v>
      </c>
      <c r="W796" s="5">
        <v>12</v>
      </c>
      <c r="Z796" s="5"/>
      <c r="AA796" s="5"/>
      <c r="AB796" s="5"/>
      <c r="AC796" s="5"/>
      <c r="AD796" s="5"/>
    </row>
    <row r="797" spans="1:34">
      <c r="A797" s="15">
        <v>17796</v>
      </c>
      <c r="B797" s="45" t="s">
        <v>10624</v>
      </c>
      <c r="C797" s="5" t="s">
        <v>2347</v>
      </c>
      <c r="I797" s="5"/>
      <c r="J797" s="2" t="s">
        <v>36</v>
      </c>
      <c r="K797" s="2" t="s">
        <v>37</v>
      </c>
      <c r="M797" s="5" t="s">
        <v>38</v>
      </c>
      <c r="N797" s="5" t="s">
        <v>2365</v>
      </c>
      <c r="O797" s="19">
        <v>9</v>
      </c>
      <c r="P797" s="5">
        <v>13</v>
      </c>
      <c r="Q797" s="8" t="s">
        <v>5</v>
      </c>
      <c r="R797" s="5" t="s">
        <v>1326</v>
      </c>
      <c r="S797" s="5" t="s">
        <v>1327</v>
      </c>
      <c r="T797" s="5"/>
      <c r="U797" s="5"/>
      <c r="V797" s="8" t="s">
        <v>6</v>
      </c>
      <c r="W797" s="5">
        <v>25</v>
      </c>
      <c r="Z797" s="5"/>
      <c r="AA797" s="5"/>
      <c r="AB797" s="5"/>
      <c r="AC797" s="5"/>
      <c r="AD797" s="5"/>
    </row>
    <row r="798" spans="1:34">
      <c r="A798" s="15">
        <v>17797</v>
      </c>
      <c r="B798" s="45" t="s">
        <v>9030</v>
      </c>
      <c r="C798" s="5" t="s">
        <v>2348</v>
      </c>
      <c r="D798" s="5" t="s">
        <v>2349</v>
      </c>
      <c r="I798" s="5"/>
      <c r="J798" s="2" t="s">
        <v>36</v>
      </c>
      <c r="K798" s="2" t="s">
        <v>37</v>
      </c>
      <c r="M798" s="5" t="s">
        <v>38</v>
      </c>
      <c r="N798" s="5" t="s">
        <v>2366</v>
      </c>
      <c r="O798" s="19">
        <v>8</v>
      </c>
      <c r="P798" s="5">
        <v>35</v>
      </c>
      <c r="Q798" s="8" t="s">
        <v>5</v>
      </c>
      <c r="R798" s="5" t="s">
        <v>1326</v>
      </c>
      <c r="S798" s="5" t="s">
        <v>1327</v>
      </c>
      <c r="T798" s="5"/>
      <c r="U798" s="5"/>
      <c r="V798" s="8" t="s">
        <v>6</v>
      </c>
      <c r="W798" s="5">
        <v>6</v>
      </c>
      <c r="Z798" s="5"/>
      <c r="AA798" s="5"/>
      <c r="AB798" s="5"/>
      <c r="AC798" s="5"/>
      <c r="AD798" s="5"/>
    </row>
    <row r="799" spans="1:34">
      <c r="A799" s="15">
        <v>17798</v>
      </c>
      <c r="B799" s="45" t="s">
        <v>10624</v>
      </c>
      <c r="C799" s="5" t="s">
        <v>2350</v>
      </c>
      <c r="D799" s="5" t="s">
        <v>2351</v>
      </c>
      <c r="I799" s="5"/>
      <c r="J799" s="2" t="s">
        <v>36</v>
      </c>
      <c r="K799" s="2" t="s">
        <v>37</v>
      </c>
      <c r="M799" s="5" t="s">
        <v>38</v>
      </c>
      <c r="N799" s="5" t="s">
        <v>2367</v>
      </c>
      <c r="O799" s="19">
        <v>12</v>
      </c>
      <c r="P799" s="5">
        <v>12</v>
      </c>
      <c r="Q799" s="8" t="s">
        <v>5</v>
      </c>
      <c r="R799" s="5" t="s">
        <v>1326</v>
      </c>
      <c r="S799" s="5" t="s">
        <v>1327</v>
      </c>
      <c r="T799" s="5"/>
      <c r="U799" s="5"/>
      <c r="V799" s="8" t="s">
        <v>6</v>
      </c>
      <c r="W799" s="5">
        <v>15</v>
      </c>
      <c r="Z799" s="5"/>
      <c r="AA799" s="5"/>
      <c r="AB799" s="5"/>
      <c r="AC799" s="5"/>
      <c r="AD799" s="5"/>
    </row>
    <row r="800" spans="1:34">
      <c r="A800" s="15">
        <v>17799</v>
      </c>
      <c r="B800" s="45" t="s">
        <v>10624</v>
      </c>
      <c r="C800" s="5" t="s">
        <v>2352</v>
      </c>
      <c r="D800" s="5" t="s">
        <v>1528</v>
      </c>
      <c r="I800" s="5"/>
      <c r="J800" s="2" t="s">
        <v>36</v>
      </c>
      <c r="K800" s="2" t="s">
        <v>37</v>
      </c>
      <c r="M800" s="5" t="s">
        <v>38</v>
      </c>
      <c r="N800" s="5" t="s">
        <v>2368</v>
      </c>
      <c r="O800" s="19">
        <v>9</v>
      </c>
      <c r="P800" s="5">
        <v>35</v>
      </c>
      <c r="Q800" s="8" t="s">
        <v>117</v>
      </c>
      <c r="R800" s="5" t="s">
        <v>1326</v>
      </c>
      <c r="S800" s="5" t="s">
        <v>1327</v>
      </c>
      <c r="T800" s="5"/>
      <c r="U800" s="5"/>
      <c r="V800" s="8" t="s">
        <v>40</v>
      </c>
      <c r="W800" s="5">
        <v>3</v>
      </c>
      <c r="Z800" s="5"/>
      <c r="AA800" s="5"/>
      <c r="AB800" s="5"/>
      <c r="AC800" s="5"/>
      <c r="AD800" s="5"/>
      <c r="AG800" s="5" t="s">
        <v>1810</v>
      </c>
    </row>
    <row r="801" spans="1:33">
      <c r="A801" s="15">
        <v>17800</v>
      </c>
      <c r="B801" s="45" t="s">
        <v>6569</v>
      </c>
      <c r="C801" s="5" t="s">
        <v>2353</v>
      </c>
      <c r="I801" s="5"/>
      <c r="J801" s="2" t="s">
        <v>36</v>
      </c>
      <c r="K801" s="2" t="s">
        <v>37</v>
      </c>
      <c r="M801" s="5" t="s">
        <v>38</v>
      </c>
      <c r="N801" s="5" t="s">
        <v>2369</v>
      </c>
      <c r="O801" s="19">
        <v>14</v>
      </c>
      <c r="P801" s="5">
        <v>30</v>
      </c>
      <c r="Q801" s="8" t="s">
        <v>5</v>
      </c>
      <c r="R801" s="5" t="s">
        <v>1326</v>
      </c>
      <c r="S801" s="5" t="s">
        <v>1327</v>
      </c>
      <c r="T801" s="5"/>
      <c r="U801" s="5"/>
      <c r="V801" s="8" t="s">
        <v>6</v>
      </c>
      <c r="W801" s="5">
        <v>5</v>
      </c>
      <c r="Z801" s="5"/>
      <c r="AA801" s="5"/>
      <c r="AB801" s="5"/>
      <c r="AC801" s="5"/>
      <c r="AD801" s="5"/>
    </row>
    <row r="802" spans="1:33">
      <c r="A802" s="15">
        <v>17801</v>
      </c>
      <c r="B802" s="45" t="s">
        <v>6569</v>
      </c>
      <c r="C802" s="5" t="s">
        <v>2354</v>
      </c>
      <c r="E802" s="5" t="s">
        <v>2012</v>
      </c>
      <c r="I802" s="5"/>
      <c r="J802" s="2" t="s">
        <v>36</v>
      </c>
      <c r="K802" s="2" t="s">
        <v>37</v>
      </c>
      <c r="M802" s="5" t="s">
        <v>38</v>
      </c>
      <c r="N802" s="5" t="s">
        <v>2370</v>
      </c>
      <c r="O802" s="19">
        <v>10</v>
      </c>
      <c r="P802" s="5">
        <v>30</v>
      </c>
      <c r="Q802" s="8" t="s">
        <v>5</v>
      </c>
      <c r="R802" s="5" t="s">
        <v>1326</v>
      </c>
      <c r="S802" s="5" t="s">
        <v>1327</v>
      </c>
      <c r="T802" s="5"/>
      <c r="U802" s="5"/>
      <c r="V802" s="8" t="s">
        <v>6</v>
      </c>
      <c r="W802" s="5">
        <v>18</v>
      </c>
      <c r="Z802" s="5"/>
      <c r="AA802" s="5"/>
      <c r="AB802" s="5"/>
      <c r="AC802" s="5"/>
      <c r="AD802" s="5"/>
    </row>
    <row r="803" spans="1:33">
      <c r="A803" s="15">
        <v>17802</v>
      </c>
      <c r="B803" s="45" t="s">
        <v>8173</v>
      </c>
      <c r="C803" s="5" t="s">
        <v>2355</v>
      </c>
      <c r="E803" s="5" t="s">
        <v>2438</v>
      </c>
      <c r="I803" s="5"/>
      <c r="J803" s="2" t="s">
        <v>36</v>
      </c>
      <c r="K803" s="2" t="s">
        <v>37</v>
      </c>
      <c r="M803" s="5" t="s">
        <v>38</v>
      </c>
      <c r="N803" s="5" t="s">
        <v>2371</v>
      </c>
      <c r="O803" s="19">
        <v>13</v>
      </c>
      <c r="P803" s="5">
        <v>25</v>
      </c>
      <c r="Q803" s="8" t="s">
        <v>5</v>
      </c>
      <c r="R803" s="5" t="s">
        <v>1326</v>
      </c>
      <c r="S803" s="5" t="s">
        <v>1327</v>
      </c>
      <c r="T803" s="5"/>
      <c r="U803" s="5"/>
      <c r="V803" s="8" t="s">
        <v>6</v>
      </c>
      <c r="W803" s="5">
        <v>5</v>
      </c>
      <c r="Z803" s="5"/>
      <c r="AA803" s="5"/>
      <c r="AB803" s="5"/>
      <c r="AC803" s="5"/>
      <c r="AD803" s="5"/>
    </row>
    <row r="804" spans="1:33">
      <c r="A804" s="15">
        <v>17803</v>
      </c>
      <c r="B804" s="45" t="s">
        <v>8173</v>
      </c>
      <c r="C804" s="5" t="s">
        <v>2356</v>
      </c>
      <c r="I804" s="5"/>
      <c r="J804" s="2" t="s">
        <v>36</v>
      </c>
      <c r="K804" s="2" t="s">
        <v>37</v>
      </c>
      <c r="M804" s="5" t="s">
        <v>38</v>
      </c>
      <c r="N804" s="5" t="s">
        <v>2372</v>
      </c>
      <c r="O804" s="19">
        <v>8</v>
      </c>
      <c r="P804" s="5">
        <v>27</v>
      </c>
      <c r="Q804" s="8" t="s">
        <v>5</v>
      </c>
      <c r="R804" s="5" t="s">
        <v>1326</v>
      </c>
      <c r="S804" s="5" t="s">
        <v>1327</v>
      </c>
      <c r="T804" s="5"/>
      <c r="U804" s="5"/>
      <c r="V804" s="8" t="s">
        <v>6</v>
      </c>
      <c r="W804" s="5">
        <v>24</v>
      </c>
      <c r="Z804" s="5"/>
      <c r="AA804" s="5"/>
      <c r="AB804" s="5"/>
      <c r="AC804" s="5"/>
      <c r="AD804" s="5"/>
    </row>
    <row r="805" spans="1:33">
      <c r="A805" s="15">
        <v>17804</v>
      </c>
      <c r="B805" s="45" t="s">
        <v>8173</v>
      </c>
      <c r="C805" s="5" t="s">
        <v>2357</v>
      </c>
      <c r="I805" s="5"/>
      <c r="J805" s="2" t="s">
        <v>36</v>
      </c>
      <c r="K805" s="2" t="s">
        <v>37</v>
      </c>
      <c r="M805" s="5" t="s">
        <v>38</v>
      </c>
      <c r="N805" s="5" t="s">
        <v>2373</v>
      </c>
      <c r="O805" s="19">
        <v>11</v>
      </c>
      <c r="P805" s="5">
        <v>30</v>
      </c>
      <c r="Q805" s="8" t="s">
        <v>117</v>
      </c>
      <c r="R805" s="5" t="s">
        <v>1326</v>
      </c>
      <c r="S805" s="5" t="s">
        <v>1327</v>
      </c>
      <c r="T805" s="5"/>
      <c r="U805" s="5"/>
      <c r="V805" s="8" t="s">
        <v>6</v>
      </c>
      <c r="W805" s="5">
        <v>30</v>
      </c>
      <c r="Z805" s="5"/>
      <c r="AA805" s="5"/>
      <c r="AB805" s="5"/>
      <c r="AC805" s="5"/>
      <c r="AD805" s="5"/>
    </row>
    <row r="806" spans="1:33">
      <c r="A806" s="15">
        <v>17805</v>
      </c>
      <c r="B806" s="45" t="s">
        <v>10649</v>
      </c>
      <c r="C806" s="5" t="s">
        <v>2356</v>
      </c>
      <c r="E806" s="5" t="s">
        <v>2358</v>
      </c>
      <c r="I806" s="5"/>
      <c r="J806" s="2" t="s">
        <v>36</v>
      </c>
      <c r="K806" s="2" t="s">
        <v>37</v>
      </c>
      <c r="M806" s="5" t="s">
        <v>38</v>
      </c>
      <c r="N806" s="5" t="s">
        <v>2374</v>
      </c>
      <c r="O806" s="19">
        <v>13</v>
      </c>
      <c r="P806" s="5">
        <v>32</v>
      </c>
      <c r="Q806" s="8" t="s">
        <v>5</v>
      </c>
      <c r="R806" s="5" t="s">
        <v>1326</v>
      </c>
      <c r="S806" s="5" t="s">
        <v>1327</v>
      </c>
      <c r="T806" s="5"/>
      <c r="U806" s="5"/>
      <c r="V806" s="8" t="s">
        <v>6</v>
      </c>
      <c r="W806" s="5">
        <v>16</v>
      </c>
      <c r="Z806" s="5"/>
      <c r="AA806" s="5"/>
      <c r="AB806" s="5"/>
      <c r="AC806" s="5"/>
      <c r="AD806" s="5"/>
    </row>
    <row r="807" spans="1:33">
      <c r="A807" s="15">
        <v>17806</v>
      </c>
      <c r="B807" s="45" t="s">
        <v>10649</v>
      </c>
      <c r="C807" s="5" t="s">
        <v>2359</v>
      </c>
      <c r="I807" s="5"/>
      <c r="J807" s="2" t="s">
        <v>36</v>
      </c>
      <c r="K807" s="2" t="s">
        <v>37</v>
      </c>
      <c r="M807" s="5" t="s">
        <v>38</v>
      </c>
      <c r="N807" s="5" t="s">
        <v>2375</v>
      </c>
      <c r="O807" s="19">
        <v>10</v>
      </c>
      <c r="P807" s="5">
        <v>36</v>
      </c>
      <c r="Q807" s="8" t="s">
        <v>5</v>
      </c>
      <c r="R807" s="5" t="s">
        <v>1326</v>
      </c>
      <c r="S807" s="5" t="s">
        <v>1327</v>
      </c>
      <c r="T807" s="5"/>
      <c r="U807" s="5"/>
      <c r="V807" s="8" t="s">
        <v>6</v>
      </c>
      <c r="W807" s="5">
        <v>3</v>
      </c>
      <c r="Z807" s="5"/>
      <c r="AA807" s="5"/>
      <c r="AB807" s="5"/>
      <c r="AC807" s="5"/>
      <c r="AD807" s="5"/>
    </row>
    <row r="808" spans="1:33">
      <c r="A808" s="15">
        <v>17807</v>
      </c>
      <c r="B808" s="45" t="s">
        <v>6569</v>
      </c>
      <c r="C808" s="5" t="s">
        <v>2376</v>
      </c>
      <c r="I808" s="5"/>
      <c r="J808" s="2" t="s">
        <v>36</v>
      </c>
      <c r="K808" s="2" t="s">
        <v>37</v>
      </c>
      <c r="M808" s="5" t="s">
        <v>38</v>
      </c>
      <c r="N808" s="5" t="s">
        <v>2392</v>
      </c>
      <c r="O808" s="19">
        <v>17</v>
      </c>
      <c r="P808" s="5">
        <v>36</v>
      </c>
      <c r="Q808" s="8" t="s">
        <v>5</v>
      </c>
      <c r="R808" s="5" t="s">
        <v>1326</v>
      </c>
      <c r="S808" s="5" t="s">
        <v>1327</v>
      </c>
      <c r="T808" s="5"/>
      <c r="U808" s="5"/>
      <c r="V808" s="8" t="s">
        <v>40</v>
      </c>
      <c r="W808" s="5">
        <v>4</v>
      </c>
      <c r="Z808" s="5"/>
      <c r="AA808" s="5"/>
      <c r="AB808" s="5"/>
      <c r="AC808" s="5"/>
      <c r="AD808" s="5"/>
    </row>
    <row r="809" spans="1:33">
      <c r="A809" s="15">
        <v>17808</v>
      </c>
      <c r="B809" s="45" t="s">
        <v>10649</v>
      </c>
      <c r="C809" s="5" t="s">
        <v>2377</v>
      </c>
      <c r="I809" s="5"/>
      <c r="J809" s="2" t="s">
        <v>36</v>
      </c>
      <c r="K809" s="2" t="s">
        <v>37</v>
      </c>
      <c r="M809" s="5" t="s">
        <v>38</v>
      </c>
      <c r="N809" s="5" t="s">
        <v>2393</v>
      </c>
      <c r="O809" s="19">
        <v>11</v>
      </c>
      <c r="P809" s="5">
        <v>35</v>
      </c>
      <c r="Q809" s="8" t="s">
        <v>117</v>
      </c>
      <c r="R809" s="5" t="s">
        <v>1326</v>
      </c>
      <c r="S809" s="5" t="s">
        <v>1327</v>
      </c>
      <c r="T809" s="5"/>
      <c r="U809" s="5"/>
      <c r="V809" s="8" t="s">
        <v>40</v>
      </c>
      <c r="W809" s="5">
        <v>5</v>
      </c>
      <c r="Z809" s="5"/>
      <c r="AA809" s="5"/>
      <c r="AB809" s="5"/>
      <c r="AC809" s="5"/>
      <c r="AD809" s="5"/>
      <c r="AG809" s="5" t="s">
        <v>2207</v>
      </c>
    </row>
    <row r="810" spans="1:33">
      <c r="A810" s="15">
        <v>17809</v>
      </c>
      <c r="B810" s="45" t="s">
        <v>10641</v>
      </c>
      <c r="C810" s="5" t="s">
        <v>2378</v>
      </c>
      <c r="I810" s="5"/>
      <c r="J810" s="2" t="s">
        <v>36</v>
      </c>
      <c r="K810" s="2" t="s">
        <v>37</v>
      </c>
      <c r="M810" s="5" t="s">
        <v>38</v>
      </c>
      <c r="N810" s="5" t="s">
        <v>2394</v>
      </c>
      <c r="O810" s="19">
        <v>10</v>
      </c>
      <c r="P810" s="5">
        <v>30</v>
      </c>
      <c r="Q810" s="8" t="s">
        <v>5</v>
      </c>
      <c r="R810" s="5" t="s">
        <v>1326</v>
      </c>
      <c r="S810" s="5" t="s">
        <v>1327</v>
      </c>
      <c r="T810" s="5"/>
      <c r="U810" s="5"/>
      <c r="V810" s="8" t="s">
        <v>6</v>
      </c>
      <c r="W810" s="5">
        <v>23</v>
      </c>
      <c r="Z810" s="5"/>
      <c r="AA810" s="5"/>
      <c r="AB810" s="5"/>
      <c r="AC810" s="5"/>
      <c r="AD810" s="5"/>
    </row>
    <row r="811" spans="1:33">
      <c r="A811" s="15">
        <v>17810</v>
      </c>
      <c r="B811" s="45" t="s">
        <v>10629</v>
      </c>
      <c r="C811" s="5" t="s">
        <v>2379</v>
      </c>
      <c r="I811" s="5"/>
      <c r="J811" s="2" t="s">
        <v>36</v>
      </c>
      <c r="K811" s="2" t="s">
        <v>37</v>
      </c>
      <c r="M811" s="5" t="s">
        <v>38</v>
      </c>
      <c r="N811" s="5" t="s">
        <v>2395</v>
      </c>
      <c r="O811" s="19">
        <v>10</v>
      </c>
      <c r="P811" s="5">
        <v>30</v>
      </c>
      <c r="Q811" s="8" t="s">
        <v>117</v>
      </c>
      <c r="R811" s="5" t="s">
        <v>1326</v>
      </c>
      <c r="S811" s="5" t="s">
        <v>1327</v>
      </c>
      <c r="T811" s="5"/>
      <c r="U811" s="5"/>
      <c r="V811" s="8" t="s">
        <v>6</v>
      </c>
      <c r="W811" s="5">
        <v>7</v>
      </c>
      <c r="Z811" s="5"/>
      <c r="AA811" s="5"/>
      <c r="AB811" s="5"/>
      <c r="AC811" s="5"/>
      <c r="AD811" s="5"/>
    </row>
    <row r="812" spans="1:33">
      <c r="A812" s="15">
        <v>17811</v>
      </c>
      <c r="B812" s="45" t="s">
        <v>10628</v>
      </c>
      <c r="C812" s="5" t="s">
        <v>2380</v>
      </c>
      <c r="I812" s="5"/>
      <c r="J812" s="2" t="s">
        <v>36</v>
      </c>
      <c r="K812" s="2" t="s">
        <v>37</v>
      </c>
      <c r="M812" s="5" t="s">
        <v>38</v>
      </c>
      <c r="N812" s="5" t="s">
        <v>2396</v>
      </c>
      <c r="O812" s="19">
        <v>11</v>
      </c>
      <c r="P812" s="5">
        <v>64</v>
      </c>
      <c r="Q812" s="8" t="s">
        <v>5</v>
      </c>
      <c r="R812" s="5" t="s">
        <v>1326</v>
      </c>
      <c r="S812" s="5" t="s">
        <v>1327</v>
      </c>
      <c r="T812" s="5"/>
      <c r="U812" s="5"/>
      <c r="V812" s="8" t="s">
        <v>6</v>
      </c>
      <c r="W812" s="5">
        <v>4</v>
      </c>
      <c r="Z812" s="5"/>
      <c r="AA812" s="5"/>
      <c r="AB812" s="5"/>
      <c r="AC812" s="5"/>
      <c r="AD812" s="5"/>
    </row>
    <row r="813" spans="1:33">
      <c r="A813" s="15">
        <v>17812</v>
      </c>
      <c r="B813" s="45" t="s">
        <v>10641</v>
      </c>
      <c r="C813" s="5" t="s">
        <v>2381</v>
      </c>
      <c r="I813" s="5"/>
      <c r="J813" s="2" t="s">
        <v>36</v>
      </c>
      <c r="K813" s="2" t="s">
        <v>37</v>
      </c>
      <c r="M813" s="5" t="s">
        <v>38</v>
      </c>
      <c r="N813" s="5" t="s">
        <v>2397</v>
      </c>
      <c r="O813" s="19">
        <v>9</v>
      </c>
      <c r="P813" s="5">
        <v>33</v>
      </c>
      <c r="Q813" s="8" t="s">
        <v>117</v>
      </c>
      <c r="R813" s="5" t="s">
        <v>1326</v>
      </c>
      <c r="S813" s="5" t="s">
        <v>1327</v>
      </c>
      <c r="T813" s="5"/>
      <c r="U813" s="5"/>
      <c r="V813" s="8" t="s">
        <v>6</v>
      </c>
      <c r="W813" s="5">
        <v>13</v>
      </c>
      <c r="Z813" s="5"/>
      <c r="AA813" s="5"/>
      <c r="AB813" s="5"/>
      <c r="AC813" s="5"/>
      <c r="AD813" s="5"/>
    </row>
    <row r="814" spans="1:33">
      <c r="A814" s="15">
        <v>17813</v>
      </c>
      <c r="B814" s="45" t="s">
        <v>10628</v>
      </c>
      <c r="C814" s="5" t="s">
        <v>2382</v>
      </c>
      <c r="I814" s="5"/>
      <c r="J814" s="2" t="s">
        <v>36</v>
      </c>
      <c r="K814" s="2" t="s">
        <v>37</v>
      </c>
      <c r="M814" s="5" t="s">
        <v>38</v>
      </c>
      <c r="N814" s="5" t="s">
        <v>2398</v>
      </c>
      <c r="O814" s="19">
        <v>10</v>
      </c>
      <c r="P814" s="5">
        <v>43</v>
      </c>
      <c r="Q814" s="8" t="s">
        <v>117</v>
      </c>
      <c r="R814" s="5" t="s">
        <v>1326</v>
      </c>
      <c r="S814" s="5" t="s">
        <v>1327</v>
      </c>
      <c r="T814" s="5"/>
      <c r="U814" s="5"/>
      <c r="V814" s="8" t="s">
        <v>6</v>
      </c>
      <c r="W814" s="5">
        <v>78</v>
      </c>
      <c r="Z814" s="5"/>
      <c r="AA814" s="5"/>
      <c r="AB814" s="5"/>
      <c r="AC814" s="5"/>
      <c r="AD814" s="5"/>
    </row>
    <row r="815" spans="1:33">
      <c r="A815" s="15">
        <v>17814</v>
      </c>
      <c r="B815" s="45" t="s">
        <v>10628</v>
      </c>
      <c r="C815" s="5" t="s">
        <v>2383</v>
      </c>
      <c r="I815" s="5"/>
      <c r="J815" s="2" t="s">
        <v>36</v>
      </c>
      <c r="K815" s="2" t="s">
        <v>37</v>
      </c>
      <c r="M815" s="5" t="s">
        <v>38</v>
      </c>
      <c r="N815" s="5" t="s">
        <v>2399</v>
      </c>
      <c r="O815" s="19">
        <v>10</v>
      </c>
      <c r="P815" s="5">
        <v>27</v>
      </c>
      <c r="Q815" s="8" t="s">
        <v>117</v>
      </c>
      <c r="R815" s="5" t="s">
        <v>1326</v>
      </c>
      <c r="S815" s="5" t="s">
        <v>1327</v>
      </c>
      <c r="T815" s="5"/>
      <c r="U815" s="5"/>
      <c r="V815" s="8" t="s">
        <v>6</v>
      </c>
      <c r="W815" s="5">
        <v>207</v>
      </c>
      <c r="Z815" s="5"/>
      <c r="AA815" s="5"/>
      <c r="AB815" s="5"/>
      <c r="AC815" s="5"/>
      <c r="AD815" s="5"/>
    </row>
    <row r="816" spans="1:33">
      <c r="A816" s="15">
        <v>17815</v>
      </c>
      <c r="B816" s="45" t="s">
        <v>10639</v>
      </c>
      <c r="C816" s="5" t="s">
        <v>2384</v>
      </c>
      <c r="I816" s="5"/>
      <c r="J816" s="2" t="s">
        <v>36</v>
      </c>
      <c r="K816" s="2" t="s">
        <v>37</v>
      </c>
      <c r="M816" s="5" t="s">
        <v>38</v>
      </c>
      <c r="N816" s="5" t="s">
        <v>2400</v>
      </c>
      <c r="O816" s="19">
        <v>8</v>
      </c>
      <c r="P816" s="5">
        <v>47</v>
      </c>
      <c r="Q816" s="8" t="s">
        <v>117</v>
      </c>
      <c r="R816" s="5" t="s">
        <v>1326</v>
      </c>
      <c r="S816" s="5" t="s">
        <v>1327</v>
      </c>
      <c r="T816" s="5"/>
      <c r="U816" s="5"/>
      <c r="V816" s="8" t="s">
        <v>40</v>
      </c>
      <c r="W816" s="5">
        <v>318</v>
      </c>
      <c r="Z816" s="5"/>
      <c r="AA816" s="5"/>
      <c r="AB816" s="5"/>
      <c r="AC816" s="5"/>
      <c r="AD816" s="5"/>
    </row>
    <row r="817" spans="1:33">
      <c r="A817" s="15">
        <v>17816</v>
      </c>
      <c r="B817" s="45" t="s">
        <v>10646</v>
      </c>
      <c r="C817" s="5" t="s">
        <v>2385</v>
      </c>
      <c r="D817" s="5" t="s">
        <v>1981</v>
      </c>
      <c r="I817" s="5"/>
      <c r="J817" s="2" t="s">
        <v>36</v>
      </c>
      <c r="K817" s="2" t="s">
        <v>37</v>
      </c>
      <c r="M817" s="5" t="s">
        <v>38</v>
      </c>
      <c r="N817" s="5" t="s">
        <v>2401</v>
      </c>
      <c r="O817" s="19">
        <v>19</v>
      </c>
      <c r="P817" s="5">
        <v>54</v>
      </c>
      <c r="Q817" s="8" t="s">
        <v>5</v>
      </c>
      <c r="R817" s="5" t="s">
        <v>1326</v>
      </c>
      <c r="S817" s="5" t="s">
        <v>1327</v>
      </c>
      <c r="T817" s="5"/>
      <c r="U817" s="5"/>
      <c r="V817" s="8" t="s">
        <v>40</v>
      </c>
      <c r="W817" s="5">
        <v>246</v>
      </c>
      <c r="Z817" s="5"/>
      <c r="AA817" s="5"/>
      <c r="AB817" s="5"/>
      <c r="AC817" s="5"/>
      <c r="AD817" s="5"/>
    </row>
    <row r="818" spans="1:33">
      <c r="A818" s="15">
        <v>17817</v>
      </c>
      <c r="B818" s="45" t="s">
        <v>8757</v>
      </c>
      <c r="C818" s="5" t="s">
        <v>2386</v>
      </c>
      <c r="I818" s="5"/>
      <c r="J818" s="2" t="s">
        <v>36</v>
      </c>
      <c r="K818" s="2" t="s">
        <v>37</v>
      </c>
      <c r="M818" s="5" t="s">
        <v>38</v>
      </c>
      <c r="N818" s="5" t="s">
        <v>2402</v>
      </c>
      <c r="O818" s="19">
        <v>10</v>
      </c>
      <c r="P818" s="5">
        <v>27</v>
      </c>
      <c r="Q818" s="8" t="s">
        <v>117</v>
      </c>
      <c r="R818" s="5" t="s">
        <v>1326</v>
      </c>
      <c r="S818" s="5" t="s">
        <v>1327</v>
      </c>
      <c r="T818" s="5"/>
      <c r="U818" s="5"/>
      <c r="V818" s="8" t="s">
        <v>411</v>
      </c>
      <c r="W818" s="5">
        <v>7</v>
      </c>
      <c r="Z818" s="5"/>
      <c r="AA818" s="5"/>
      <c r="AB818" s="5"/>
      <c r="AC818" s="5"/>
      <c r="AD818" s="5"/>
      <c r="AG818" s="5" t="s">
        <v>2712</v>
      </c>
    </row>
    <row r="819" spans="1:33">
      <c r="A819" s="15">
        <v>17818</v>
      </c>
      <c r="B819" s="45" t="s">
        <v>10624</v>
      </c>
      <c r="C819" s="5" t="s">
        <v>2387</v>
      </c>
      <c r="I819" s="5"/>
      <c r="J819" s="2" t="s">
        <v>36</v>
      </c>
      <c r="K819" s="2" t="s">
        <v>37</v>
      </c>
      <c r="M819" s="5" t="s">
        <v>38</v>
      </c>
      <c r="N819" s="5" t="s">
        <v>2403</v>
      </c>
      <c r="O819" s="19">
        <v>7</v>
      </c>
      <c r="P819" s="5">
        <v>15</v>
      </c>
      <c r="Q819" s="8" t="s">
        <v>5</v>
      </c>
      <c r="R819" s="5" t="s">
        <v>1326</v>
      </c>
      <c r="S819" s="5" t="s">
        <v>1327</v>
      </c>
      <c r="T819" s="5"/>
      <c r="U819" s="5"/>
      <c r="V819" s="8" t="s">
        <v>6</v>
      </c>
      <c r="W819" s="5">
        <v>8</v>
      </c>
      <c r="Z819" s="5"/>
      <c r="AA819" s="5"/>
      <c r="AB819" s="5"/>
      <c r="AC819" s="5"/>
      <c r="AD819" s="5"/>
    </row>
    <row r="820" spans="1:33">
      <c r="A820" s="15">
        <v>17819</v>
      </c>
      <c r="B820" s="45" t="s">
        <v>8757</v>
      </c>
      <c r="C820" s="5" t="s">
        <v>2388</v>
      </c>
      <c r="E820" s="5" t="s">
        <v>2389</v>
      </c>
      <c r="I820" s="5"/>
      <c r="J820" s="2" t="s">
        <v>36</v>
      </c>
      <c r="K820" s="2" t="s">
        <v>37</v>
      </c>
      <c r="L820" s="5" t="s">
        <v>2390</v>
      </c>
      <c r="M820" s="5" t="s">
        <v>38</v>
      </c>
      <c r="N820" s="5" t="s">
        <v>2404</v>
      </c>
      <c r="O820" s="19">
        <v>10</v>
      </c>
      <c r="P820" s="5">
        <v>22</v>
      </c>
      <c r="Q820" s="8" t="s">
        <v>5</v>
      </c>
      <c r="R820" s="5" t="s">
        <v>1326</v>
      </c>
      <c r="S820" s="5" t="s">
        <v>1327</v>
      </c>
      <c r="T820" s="5"/>
      <c r="U820" s="5"/>
      <c r="V820" s="8" t="s">
        <v>40</v>
      </c>
      <c r="W820" s="5">
        <v>14</v>
      </c>
      <c r="Z820" s="5"/>
      <c r="AA820" s="5"/>
      <c r="AB820" s="5"/>
      <c r="AC820" s="5"/>
      <c r="AD820" s="5"/>
    </row>
    <row r="821" spans="1:33">
      <c r="A821" s="15">
        <v>17820</v>
      </c>
      <c r="B821" s="45" t="s">
        <v>8757</v>
      </c>
      <c r="C821" s="5" t="s">
        <v>2391</v>
      </c>
      <c r="I821" s="5"/>
      <c r="J821" s="2" t="s">
        <v>36</v>
      </c>
      <c r="K821" s="2" t="s">
        <v>37</v>
      </c>
      <c r="M821" s="5" t="s">
        <v>38</v>
      </c>
      <c r="N821" s="5" t="s">
        <v>2405</v>
      </c>
      <c r="O821" s="19">
        <v>10</v>
      </c>
      <c r="P821" s="5">
        <v>19</v>
      </c>
      <c r="Q821" s="8" t="s">
        <v>5</v>
      </c>
      <c r="R821" s="5" t="s">
        <v>1326</v>
      </c>
      <c r="S821" s="5" t="s">
        <v>1327</v>
      </c>
      <c r="T821" s="5"/>
      <c r="U821" s="5"/>
      <c r="V821" s="8" t="s">
        <v>6</v>
      </c>
      <c r="W821" s="5">
        <v>6</v>
      </c>
      <c r="Z821" s="5"/>
      <c r="AA821" s="5"/>
      <c r="AB821" s="5"/>
      <c r="AC821" s="5"/>
      <c r="AD821" s="5"/>
    </row>
    <row r="822" spans="1:33">
      <c r="A822" s="15">
        <v>17821</v>
      </c>
      <c r="B822" s="45" t="s">
        <v>8757</v>
      </c>
      <c r="C822" s="5" t="s">
        <v>2407</v>
      </c>
      <c r="I822" s="5"/>
      <c r="J822" s="2" t="s">
        <v>36</v>
      </c>
      <c r="K822" s="2" t="s">
        <v>37</v>
      </c>
      <c r="M822" s="5" t="s">
        <v>38</v>
      </c>
      <c r="N822" s="5" t="s">
        <v>2406</v>
      </c>
      <c r="O822" s="19">
        <v>28</v>
      </c>
      <c r="P822" s="5">
        <v>15</v>
      </c>
      <c r="Q822" s="8" t="s">
        <v>5</v>
      </c>
      <c r="R822" s="5" t="s">
        <v>1326</v>
      </c>
      <c r="S822" s="5" t="s">
        <v>1327</v>
      </c>
      <c r="T822" s="5"/>
      <c r="U822" s="5"/>
      <c r="V822" s="8" t="s">
        <v>6</v>
      </c>
      <c r="W822" s="5">
        <v>4</v>
      </c>
      <c r="Z822" s="5"/>
      <c r="AA822" s="5"/>
      <c r="AB822" s="5"/>
      <c r="AC822" s="5"/>
      <c r="AD822" s="5"/>
    </row>
    <row r="823" spans="1:33">
      <c r="A823" s="15">
        <v>17822</v>
      </c>
      <c r="B823" s="45" t="s">
        <v>8757</v>
      </c>
      <c r="C823" s="5" t="s">
        <v>2409</v>
      </c>
      <c r="D823" s="5" t="s">
        <v>2408</v>
      </c>
      <c r="I823" s="5"/>
      <c r="J823" s="2" t="s">
        <v>36</v>
      </c>
      <c r="K823" s="2" t="s">
        <v>37</v>
      </c>
      <c r="M823" s="5" t="s">
        <v>38</v>
      </c>
      <c r="N823" s="5" t="s">
        <v>2416</v>
      </c>
      <c r="O823" s="19">
        <v>9</v>
      </c>
      <c r="P823" s="5">
        <v>23</v>
      </c>
      <c r="Q823" s="8" t="s">
        <v>5</v>
      </c>
      <c r="R823" s="5" t="s">
        <v>1326</v>
      </c>
      <c r="S823" s="5" t="s">
        <v>1327</v>
      </c>
      <c r="T823" s="5"/>
      <c r="U823" s="5"/>
      <c r="V823" s="8" t="s">
        <v>6</v>
      </c>
      <c r="W823" s="5">
        <v>39</v>
      </c>
      <c r="Z823" s="5"/>
      <c r="AA823" s="5"/>
      <c r="AB823" s="5"/>
      <c r="AC823" s="5"/>
      <c r="AD823" s="5"/>
    </row>
    <row r="824" spans="1:33">
      <c r="A824" s="15">
        <v>17823</v>
      </c>
      <c r="B824" s="45" t="s">
        <v>10624</v>
      </c>
      <c r="C824" s="5" t="s">
        <v>2410</v>
      </c>
      <c r="E824" s="5" t="s">
        <v>2411</v>
      </c>
      <c r="I824" s="5"/>
      <c r="J824" s="2" t="s">
        <v>36</v>
      </c>
      <c r="K824" s="2" t="s">
        <v>37</v>
      </c>
      <c r="M824" s="5" t="s">
        <v>38</v>
      </c>
      <c r="N824" s="5" t="s">
        <v>2417</v>
      </c>
      <c r="O824" s="19">
        <v>9</v>
      </c>
      <c r="P824" s="5">
        <v>22</v>
      </c>
      <c r="Q824" s="8" t="s">
        <v>5</v>
      </c>
      <c r="R824" s="5" t="s">
        <v>1326</v>
      </c>
      <c r="S824" s="5" t="s">
        <v>1327</v>
      </c>
      <c r="T824" s="5"/>
      <c r="U824" s="5"/>
      <c r="V824" s="8" t="s">
        <v>6</v>
      </c>
      <c r="W824" s="5">
        <v>72</v>
      </c>
      <c r="Z824" s="5"/>
      <c r="AA824" s="5"/>
      <c r="AB824" s="5"/>
      <c r="AC824" s="5"/>
      <c r="AD824" s="5"/>
    </row>
    <row r="825" spans="1:33">
      <c r="A825" s="15">
        <v>17824</v>
      </c>
      <c r="B825" s="45" t="s">
        <v>10624</v>
      </c>
      <c r="C825" s="5" t="s">
        <v>2410</v>
      </c>
      <c r="I825" s="5"/>
      <c r="J825" s="2" t="s">
        <v>36</v>
      </c>
      <c r="K825" s="2" t="s">
        <v>37</v>
      </c>
      <c r="M825" s="5" t="s">
        <v>38</v>
      </c>
      <c r="N825" s="5" t="s">
        <v>2418</v>
      </c>
      <c r="O825" s="19">
        <v>10</v>
      </c>
      <c r="P825" s="5">
        <v>30</v>
      </c>
      <c r="Q825" s="8" t="s">
        <v>5</v>
      </c>
      <c r="R825" s="5" t="s">
        <v>1326</v>
      </c>
      <c r="S825" s="5" t="s">
        <v>1327</v>
      </c>
      <c r="T825" s="5"/>
      <c r="U825" s="5"/>
      <c r="V825" s="8" t="s">
        <v>6</v>
      </c>
      <c r="W825" s="5">
        <v>4</v>
      </c>
      <c r="Z825" s="5"/>
      <c r="AA825" s="5"/>
      <c r="AB825" s="5"/>
      <c r="AC825" s="5"/>
      <c r="AD825" s="5"/>
    </row>
    <row r="826" spans="1:33">
      <c r="A826" s="15">
        <v>17825</v>
      </c>
      <c r="B826" s="45" t="s">
        <v>10624</v>
      </c>
      <c r="C826" s="5" t="s">
        <v>2412</v>
      </c>
      <c r="I826" s="5"/>
      <c r="J826" s="2" t="s">
        <v>36</v>
      </c>
      <c r="K826" s="2" t="s">
        <v>37</v>
      </c>
      <c r="M826" s="5" t="s">
        <v>38</v>
      </c>
      <c r="N826" s="5" t="s">
        <v>2419</v>
      </c>
      <c r="O826" s="19">
        <v>11</v>
      </c>
      <c r="P826" s="5">
        <v>41</v>
      </c>
      <c r="Q826" s="8" t="s">
        <v>5</v>
      </c>
      <c r="R826" s="5" t="s">
        <v>1326</v>
      </c>
      <c r="S826" s="5" t="s">
        <v>1327</v>
      </c>
      <c r="T826" s="5"/>
      <c r="U826" s="5"/>
      <c r="V826" s="8" t="s">
        <v>6</v>
      </c>
      <c r="W826" s="5">
        <v>25</v>
      </c>
      <c r="Z826" s="5"/>
      <c r="AA826" s="5"/>
      <c r="AB826" s="5"/>
      <c r="AC826" s="5"/>
      <c r="AD826" s="5"/>
    </row>
    <row r="827" spans="1:33">
      <c r="A827" s="15">
        <v>17826</v>
      </c>
      <c r="B827" s="45" t="s">
        <v>10624</v>
      </c>
      <c r="C827" s="5" t="s">
        <v>5623</v>
      </c>
      <c r="I827" s="5"/>
      <c r="J827" s="2" t="s">
        <v>36</v>
      </c>
      <c r="K827" s="2" t="s">
        <v>37</v>
      </c>
      <c r="M827" s="5" t="s">
        <v>38</v>
      </c>
      <c r="N827" s="5" t="s">
        <v>2420</v>
      </c>
      <c r="O827" s="19">
        <v>11</v>
      </c>
      <c r="P827" s="5">
        <v>22</v>
      </c>
      <c r="Q827" s="8" t="s">
        <v>5</v>
      </c>
      <c r="R827" s="5" t="s">
        <v>1326</v>
      </c>
      <c r="S827" s="5" t="s">
        <v>1327</v>
      </c>
      <c r="T827" s="5"/>
      <c r="U827" s="5"/>
      <c r="V827" s="8" t="s">
        <v>40</v>
      </c>
      <c r="W827" s="5">
        <v>20</v>
      </c>
      <c r="Z827" s="5"/>
      <c r="AA827" s="5"/>
      <c r="AB827" s="5"/>
      <c r="AC827" s="5"/>
      <c r="AD827" s="5"/>
    </row>
    <row r="828" spans="1:33">
      <c r="A828" s="15">
        <v>17827</v>
      </c>
      <c r="B828" s="45" t="s">
        <v>10624</v>
      </c>
      <c r="C828" s="5" t="s">
        <v>2413</v>
      </c>
      <c r="D828" s="5" t="s">
        <v>1528</v>
      </c>
      <c r="E828" s="5" t="s">
        <v>2414</v>
      </c>
      <c r="I828" s="5"/>
      <c r="J828" s="2" t="s">
        <v>36</v>
      </c>
      <c r="K828" s="2" t="s">
        <v>37</v>
      </c>
      <c r="M828" s="5" t="s">
        <v>38</v>
      </c>
      <c r="N828" s="5" t="s">
        <v>2421</v>
      </c>
      <c r="O828" s="19">
        <v>8</v>
      </c>
      <c r="P828" s="5">
        <v>32</v>
      </c>
      <c r="Q828" s="8" t="s">
        <v>5</v>
      </c>
      <c r="R828" s="5" t="s">
        <v>1326</v>
      </c>
      <c r="S828" s="5" t="s">
        <v>1327</v>
      </c>
      <c r="T828" s="5"/>
      <c r="U828" s="5"/>
      <c r="V828" s="8" t="s">
        <v>6</v>
      </c>
      <c r="W828" s="5">
        <v>5</v>
      </c>
      <c r="Z828" s="5"/>
      <c r="AA828" s="5"/>
      <c r="AB828" s="5"/>
      <c r="AC828" s="5"/>
      <c r="AD828" s="5"/>
    </row>
    <row r="829" spans="1:33">
      <c r="A829" s="15">
        <v>17828</v>
      </c>
      <c r="B829" s="45" t="s">
        <v>10644</v>
      </c>
      <c r="C829" s="5" t="s">
        <v>2415</v>
      </c>
      <c r="I829" s="5"/>
      <c r="J829" s="2" t="s">
        <v>36</v>
      </c>
      <c r="K829" s="2" t="s">
        <v>37</v>
      </c>
      <c r="M829" s="5" t="s">
        <v>38</v>
      </c>
      <c r="N829" s="5" t="s">
        <v>2422</v>
      </c>
      <c r="O829" s="19">
        <v>10</v>
      </c>
      <c r="P829" s="5">
        <v>23</v>
      </c>
      <c r="Q829" s="8" t="s">
        <v>5</v>
      </c>
      <c r="R829" s="5" t="s">
        <v>1326</v>
      </c>
      <c r="S829" s="5" t="s">
        <v>1327</v>
      </c>
      <c r="T829" s="5"/>
      <c r="U829" s="5"/>
      <c r="V829" s="8" t="s">
        <v>6</v>
      </c>
      <c r="W829" s="5">
        <v>13</v>
      </c>
      <c r="Z829" s="5"/>
      <c r="AA829" s="5"/>
      <c r="AB829" s="5"/>
      <c r="AC829" s="5"/>
      <c r="AD829" s="5"/>
    </row>
    <row r="830" spans="1:33">
      <c r="A830" s="15">
        <v>17829</v>
      </c>
      <c r="B830" s="45" t="s">
        <v>10644</v>
      </c>
      <c r="C830" s="5" t="s">
        <v>2415</v>
      </c>
      <c r="I830" s="5"/>
      <c r="J830" s="2" t="s">
        <v>36</v>
      </c>
      <c r="K830" s="2" t="s">
        <v>37</v>
      </c>
      <c r="M830" s="5" t="s">
        <v>38</v>
      </c>
      <c r="N830" s="5" t="s">
        <v>2423</v>
      </c>
      <c r="O830" s="19">
        <v>9</v>
      </c>
      <c r="P830" s="5">
        <v>21</v>
      </c>
      <c r="Q830" s="8" t="s">
        <v>5</v>
      </c>
      <c r="R830" s="5" t="s">
        <v>1326</v>
      </c>
      <c r="S830" s="5" t="s">
        <v>1327</v>
      </c>
      <c r="T830" s="5"/>
      <c r="U830" s="5"/>
      <c r="V830" s="8" t="s">
        <v>6</v>
      </c>
      <c r="W830" s="5">
        <v>13</v>
      </c>
      <c r="Z830" s="5"/>
      <c r="AA830" s="5"/>
      <c r="AB830" s="5"/>
      <c r="AC830" s="5"/>
      <c r="AD830" s="5"/>
    </row>
    <row r="831" spans="1:33">
      <c r="A831" s="15">
        <v>17830</v>
      </c>
      <c r="B831" s="45" t="s">
        <v>10644</v>
      </c>
      <c r="C831" s="5" t="s">
        <v>2415</v>
      </c>
      <c r="I831" s="5"/>
      <c r="J831" s="2" t="s">
        <v>36</v>
      </c>
      <c r="K831" s="2" t="s">
        <v>37</v>
      </c>
      <c r="M831" s="5" t="s">
        <v>38</v>
      </c>
      <c r="N831" s="5" t="s">
        <v>2424</v>
      </c>
      <c r="O831" s="19">
        <v>15</v>
      </c>
      <c r="P831" s="5">
        <v>35</v>
      </c>
      <c r="Q831" s="8" t="s">
        <v>5</v>
      </c>
      <c r="R831" s="5" t="s">
        <v>1326</v>
      </c>
      <c r="S831" s="5" t="s">
        <v>1327</v>
      </c>
      <c r="T831" s="5"/>
      <c r="U831" s="5"/>
      <c r="V831" s="8" t="s">
        <v>6</v>
      </c>
      <c r="W831" s="5">
        <v>3</v>
      </c>
      <c r="Z831" s="5"/>
      <c r="AA831" s="5"/>
      <c r="AB831" s="5"/>
      <c r="AC831" s="5"/>
      <c r="AD831" s="5"/>
    </row>
    <row r="832" spans="1:33">
      <c r="A832" s="15">
        <v>17831</v>
      </c>
      <c r="B832" s="45" t="s">
        <v>10640</v>
      </c>
      <c r="C832" s="5" t="s">
        <v>2426</v>
      </c>
      <c r="I832" s="5"/>
      <c r="J832" s="2" t="s">
        <v>36</v>
      </c>
      <c r="K832" s="2" t="s">
        <v>37</v>
      </c>
      <c r="L832" s="5" t="s">
        <v>2425</v>
      </c>
      <c r="M832" s="5" t="s">
        <v>38</v>
      </c>
      <c r="N832" s="5" t="s">
        <v>2446</v>
      </c>
      <c r="O832" s="19">
        <v>11</v>
      </c>
      <c r="P832" s="5">
        <v>31</v>
      </c>
      <c r="Q832" s="8" t="s">
        <v>5</v>
      </c>
      <c r="R832" s="5" t="s">
        <v>1326</v>
      </c>
      <c r="S832" s="5" t="s">
        <v>1327</v>
      </c>
      <c r="T832" s="5"/>
      <c r="U832" s="5"/>
      <c r="V832" s="8" t="s">
        <v>6</v>
      </c>
      <c r="W832" s="5">
        <v>9</v>
      </c>
      <c r="Z832" s="5"/>
      <c r="AA832" s="5"/>
      <c r="AB832" s="5"/>
      <c r="AC832" s="5"/>
      <c r="AD832" s="5"/>
    </row>
    <row r="833" spans="1:30">
      <c r="A833" s="15">
        <v>17832</v>
      </c>
      <c r="B833" s="45" t="s">
        <v>10640</v>
      </c>
      <c r="C833" s="5" t="s">
        <v>2426</v>
      </c>
      <c r="I833" s="5"/>
      <c r="J833" s="2" t="s">
        <v>36</v>
      </c>
      <c r="K833" s="2" t="s">
        <v>37</v>
      </c>
      <c r="M833" s="5" t="s">
        <v>38</v>
      </c>
      <c r="N833" s="5" t="s">
        <v>2447</v>
      </c>
      <c r="O833" s="19">
        <v>9</v>
      </c>
      <c r="P833" s="5">
        <v>28</v>
      </c>
      <c r="Q833" s="8" t="s">
        <v>5</v>
      </c>
      <c r="R833" s="5" t="s">
        <v>1326</v>
      </c>
      <c r="S833" s="5" t="s">
        <v>1327</v>
      </c>
      <c r="T833" s="5"/>
      <c r="U833" s="5"/>
      <c r="V833" s="8" t="s">
        <v>40</v>
      </c>
      <c r="W833" s="5">
        <v>15</v>
      </c>
      <c r="Z833" s="5"/>
      <c r="AA833" s="5"/>
      <c r="AB833" s="5"/>
      <c r="AC833" s="5"/>
      <c r="AD833" s="5"/>
    </row>
    <row r="834" spans="1:30">
      <c r="A834" s="15">
        <v>17833</v>
      </c>
      <c r="B834" s="45" t="s">
        <v>10640</v>
      </c>
      <c r="C834" s="5" t="s">
        <v>2426</v>
      </c>
      <c r="I834" s="5"/>
      <c r="J834" s="2" t="s">
        <v>36</v>
      </c>
      <c r="K834" s="2" t="s">
        <v>37</v>
      </c>
      <c r="M834" s="5" t="s">
        <v>38</v>
      </c>
      <c r="N834" s="5" t="s">
        <v>2448</v>
      </c>
      <c r="O834" s="19">
        <v>8</v>
      </c>
      <c r="P834" s="5">
        <v>28</v>
      </c>
      <c r="Q834" s="8" t="s">
        <v>5</v>
      </c>
      <c r="R834" s="5" t="s">
        <v>1326</v>
      </c>
      <c r="S834" s="5" t="s">
        <v>1327</v>
      </c>
      <c r="T834" s="5"/>
      <c r="U834" s="5"/>
      <c r="V834" s="8" t="s">
        <v>6</v>
      </c>
      <c r="W834" s="5">
        <v>7</v>
      </c>
      <c r="Z834" s="5"/>
      <c r="AA834" s="5"/>
      <c r="AB834" s="5"/>
      <c r="AC834" s="5"/>
      <c r="AD834" s="5"/>
    </row>
    <row r="835" spans="1:30">
      <c r="A835" s="15">
        <v>17834</v>
      </c>
      <c r="B835" s="45" t="s">
        <v>10640</v>
      </c>
      <c r="C835" s="5" t="s">
        <v>2426</v>
      </c>
      <c r="I835" s="5"/>
      <c r="J835" s="2" t="s">
        <v>36</v>
      </c>
      <c r="K835" s="2" t="s">
        <v>37</v>
      </c>
      <c r="M835" s="5" t="s">
        <v>38</v>
      </c>
      <c r="N835" s="5" t="s">
        <v>2449</v>
      </c>
      <c r="O835" s="19">
        <v>9</v>
      </c>
      <c r="P835" s="5">
        <v>28</v>
      </c>
      <c r="Q835" s="8" t="s">
        <v>117</v>
      </c>
      <c r="R835" s="5" t="s">
        <v>1326</v>
      </c>
      <c r="S835" s="5" t="s">
        <v>1327</v>
      </c>
      <c r="T835" s="5"/>
      <c r="U835" s="5"/>
      <c r="V835" s="8" t="s">
        <v>40</v>
      </c>
      <c r="W835" s="5">
        <v>3</v>
      </c>
      <c r="Z835" s="5"/>
      <c r="AA835" s="5"/>
      <c r="AB835" s="5"/>
      <c r="AC835" s="5"/>
      <c r="AD835" s="5"/>
    </row>
    <row r="836" spans="1:30">
      <c r="A836" s="15">
        <v>17835</v>
      </c>
      <c r="B836" s="45" t="s">
        <v>8123</v>
      </c>
      <c r="C836" s="5" t="s">
        <v>2427</v>
      </c>
      <c r="D836" s="5" t="s">
        <v>2428</v>
      </c>
      <c r="H836" s="5" t="s">
        <v>2428</v>
      </c>
      <c r="I836" s="5"/>
      <c r="J836" s="2" t="s">
        <v>36</v>
      </c>
      <c r="K836" s="2" t="s">
        <v>37</v>
      </c>
      <c r="M836" s="5" t="s">
        <v>38</v>
      </c>
      <c r="N836" s="5" t="s">
        <v>2450</v>
      </c>
      <c r="O836" s="19">
        <v>8</v>
      </c>
      <c r="P836" s="5">
        <v>30</v>
      </c>
      <c r="Q836" s="8" t="s">
        <v>5</v>
      </c>
      <c r="R836" s="5" t="s">
        <v>1326</v>
      </c>
      <c r="S836" s="5" t="s">
        <v>1327</v>
      </c>
      <c r="T836" s="5"/>
      <c r="U836" s="5"/>
      <c r="V836" s="8" t="s">
        <v>6</v>
      </c>
      <c r="W836" s="5">
        <v>36</v>
      </c>
      <c r="Z836" s="5"/>
      <c r="AA836" s="5"/>
      <c r="AB836" s="5"/>
      <c r="AC836" s="5"/>
      <c r="AD836" s="5"/>
    </row>
    <row r="837" spans="1:30">
      <c r="A837" s="15">
        <v>17836</v>
      </c>
      <c r="B837" s="45" t="s">
        <v>8123</v>
      </c>
      <c r="C837" s="5" t="s">
        <v>2429</v>
      </c>
      <c r="I837" s="5"/>
      <c r="J837" s="2" t="s">
        <v>36</v>
      </c>
      <c r="K837" s="2" t="s">
        <v>37</v>
      </c>
      <c r="M837" s="5" t="s">
        <v>38</v>
      </c>
      <c r="N837" s="5" t="s">
        <v>2451</v>
      </c>
      <c r="O837" s="19">
        <v>11</v>
      </c>
      <c r="P837" s="5">
        <v>35</v>
      </c>
      <c r="Q837" s="8" t="s">
        <v>5</v>
      </c>
      <c r="R837" s="5" t="s">
        <v>1326</v>
      </c>
      <c r="S837" s="5" t="s">
        <v>1327</v>
      </c>
      <c r="T837" s="5"/>
      <c r="U837" s="5"/>
      <c r="V837" s="8" t="s">
        <v>6</v>
      </c>
      <c r="W837" s="5">
        <v>15</v>
      </c>
      <c r="Z837" s="5"/>
      <c r="AA837" s="5"/>
      <c r="AB837" s="5"/>
      <c r="AC837" s="5"/>
      <c r="AD837" s="5"/>
    </row>
    <row r="838" spans="1:30">
      <c r="A838" s="15">
        <v>17837</v>
      </c>
      <c r="B838" s="45" t="s">
        <v>8831</v>
      </c>
      <c r="C838" s="5" t="s">
        <v>2430</v>
      </c>
      <c r="I838" s="5"/>
      <c r="J838" s="2" t="s">
        <v>36</v>
      </c>
      <c r="K838" s="2" t="s">
        <v>37</v>
      </c>
      <c r="M838" s="5" t="s">
        <v>38</v>
      </c>
      <c r="N838" s="5" t="s">
        <v>2452</v>
      </c>
      <c r="O838" s="19">
        <v>10</v>
      </c>
      <c r="P838" s="5">
        <v>27</v>
      </c>
      <c r="Q838" s="8" t="s">
        <v>117</v>
      </c>
      <c r="R838" s="5" t="s">
        <v>1326</v>
      </c>
      <c r="S838" s="5" t="s">
        <v>1327</v>
      </c>
      <c r="T838" s="5"/>
      <c r="U838" s="5"/>
      <c r="V838" s="8" t="s">
        <v>6</v>
      </c>
      <c r="W838" s="5">
        <v>6</v>
      </c>
      <c r="Z838" s="5"/>
      <c r="AA838" s="5"/>
      <c r="AB838" s="5"/>
      <c r="AC838" s="5"/>
      <c r="AD838" s="5"/>
    </row>
    <row r="839" spans="1:30">
      <c r="A839" s="15">
        <v>17838</v>
      </c>
      <c r="B839" s="45" t="s">
        <v>10642</v>
      </c>
      <c r="C839" s="5" t="s">
        <v>2431</v>
      </c>
      <c r="I839" s="5"/>
      <c r="J839" s="2" t="s">
        <v>36</v>
      </c>
      <c r="K839" s="2" t="s">
        <v>37</v>
      </c>
      <c r="M839" s="5" t="s">
        <v>38</v>
      </c>
      <c r="N839" s="5" t="s">
        <v>2453</v>
      </c>
      <c r="O839" s="19">
        <v>12</v>
      </c>
      <c r="P839" s="5">
        <v>35</v>
      </c>
      <c r="Q839" s="8" t="s">
        <v>5</v>
      </c>
      <c r="R839" s="5" t="s">
        <v>1326</v>
      </c>
      <c r="S839" s="5" t="s">
        <v>1327</v>
      </c>
      <c r="T839" s="5"/>
      <c r="U839" s="5"/>
      <c r="V839" s="8" t="s">
        <v>6</v>
      </c>
      <c r="W839" s="5">
        <v>19</v>
      </c>
      <c r="Z839" s="5"/>
      <c r="AA839" s="5"/>
      <c r="AB839" s="5"/>
      <c r="AC839" s="5"/>
      <c r="AD839" s="5"/>
    </row>
    <row r="840" spans="1:30">
      <c r="A840" s="15">
        <v>17839</v>
      </c>
      <c r="B840" s="45" t="s">
        <v>10642</v>
      </c>
      <c r="C840" s="5" t="s">
        <v>2432</v>
      </c>
      <c r="I840" s="5"/>
      <c r="J840" s="2" t="s">
        <v>36</v>
      </c>
      <c r="K840" s="2" t="s">
        <v>37</v>
      </c>
      <c r="M840" s="5" t="s">
        <v>38</v>
      </c>
      <c r="N840" s="5" t="s">
        <v>2454</v>
      </c>
      <c r="O840" s="19">
        <v>10</v>
      </c>
      <c r="P840" s="5">
        <v>31</v>
      </c>
      <c r="Q840" s="8" t="s">
        <v>5</v>
      </c>
      <c r="R840" s="5" t="s">
        <v>1326</v>
      </c>
      <c r="S840" s="5" t="s">
        <v>1327</v>
      </c>
      <c r="T840" s="5"/>
      <c r="U840" s="5"/>
      <c r="V840" s="8" t="s">
        <v>6</v>
      </c>
      <c r="W840" s="5">
        <v>8</v>
      </c>
      <c r="Z840" s="5"/>
      <c r="AA840" s="5"/>
      <c r="AB840" s="5"/>
      <c r="AC840" s="5"/>
      <c r="AD840" s="5"/>
    </row>
    <row r="841" spans="1:30">
      <c r="A841" s="15">
        <v>17840</v>
      </c>
      <c r="B841" s="45" t="s">
        <v>10642</v>
      </c>
      <c r="C841" s="5" t="s">
        <v>2433</v>
      </c>
      <c r="I841" s="5"/>
      <c r="J841" s="2" t="s">
        <v>36</v>
      </c>
      <c r="K841" s="2" t="s">
        <v>37</v>
      </c>
      <c r="M841" s="5" t="s">
        <v>38</v>
      </c>
      <c r="N841" s="5" t="s">
        <v>2455</v>
      </c>
      <c r="O841" s="19">
        <v>9</v>
      </c>
      <c r="P841" s="5">
        <v>35</v>
      </c>
      <c r="Q841" s="8" t="s">
        <v>117</v>
      </c>
      <c r="R841" s="5" t="s">
        <v>1326</v>
      </c>
      <c r="S841" s="5" t="s">
        <v>1327</v>
      </c>
      <c r="T841" s="5"/>
      <c r="U841" s="5"/>
      <c r="V841" s="8" t="s">
        <v>6</v>
      </c>
      <c r="W841" s="5">
        <v>11</v>
      </c>
      <c r="Z841" s="5"/>
      <c r="AA841" s="5"/>
      <c r="AB841" s="5"/>
      <c r="AC841" s="5"/>
      <c r="AD841" s="5"/>
    </row>
    <row r="842" spans="1:30">
      <c r="A842" s="15">
        <v>17841</v>
      </c>
      <c r="B842" s="45" t="s">
        <v>6569</v>
      </c>
      <c r="C842" s="5" t="s">
        <v>2434</v>
      </c>
      <c r="D842" s="5" t="s">
        <v>1500</v>
      </c>
      <c r="I842" s="5"/>
      <c r="J842" s="2" t="s">
        <v>36</v>
      </c>
      <c r="K842" s="2" t="s">
        <v>37</v>
      </c>
      <c r="M842" s="5" t="s">
        <v>38</v>
      </c>
      <c r="N842" s="5" t="s">
        <v>2456</v>
      </c>
      <c r="O842" s="19">
        <v>11</v>
      </c>
      <c r="P842" s="5">
        <v>29</v>
      </c>
      <c r="Q842" s="8" t="s">
        <v>117</v>
      </c>
      <c r="R842" s="5" t="s">
        <v>1326</v>
      </c>
      <c r="S842" s="5" t="s">
        <v>1327</v>
      </c>
      <c r="T842" s="5"/>
      <c r="U842" s="5"/>
      <c r="V842" s="8" t="s">
        <v>6</v>
      </c>
      <c r="W842" s="5">
        <v>143</v>
      </c>
      <c r="Z842" s="5"/>
      <c r="AA842" s="5"/>
      <c r="AB842" s="5"/>
      <c r="AC842" s="5"/>
      <c r="AD842" s="5"/>
    </row>
    <row r="843" spans="1:30">
      <c r="A843" s="15">
        <v>17842</v>
      </c>
      <c r="B843" s="45" t="s">
        <v>9030</v>
      </c>
      <c r="C843" s="5" t="s">
        <v>2439</v>
      </c>
      <c r="E843" s="5" t="s">
        <v>2435</v>
      </c>
      <c r="I843" s="5"/>
      <c r="J843" s="2" t="s">
        <v>36</v>
      </c>
      <c r="K843" s="2" t="s">
        <v>37</v>
      </c>
      <c r="L843" s="5" t="s">
        <v>2325</v>
      </c>
      <c r="M843" s="5" t="s">
        <v>38</v>
      </c>
      <c r="N843" s="5" t="s">
        <v>2457</v>
      </c>
      <c r="O843" s="19">
        <v>13</v>
      </c>
      <c r="P843" s="5">
        <v>33</v>
      </c>
      <c r="Q843" s="8" t="s">
        <v>5</v>
      </c>
      <c r="R843" s="5" t="s">
        <v>1326</v>
      </c>
      <c r="S843" s="5" t="s">
        <v>1327</v>
      </c>
      <c r="T843" s="5"/>
      <c r="U843" s="5"/>
      <c r="V843" s="8" t="s">
        <v>6</v>
      </c>
      <c r="W843" s="5">
        <v>13</v>
      </c>
      <c r="Z843" s="5"/>
      <c r="AA843" s="5"/>
      <c r="AB843" s="5"/>
      <c r="AC843" s="5"/>
      <c r="AD843" s="5"/>
    </row>
    <row r="844" spans="1:30">
      <c r="A844" s="15">
        <v>17843</v>
      </c>
      <c r="B844" s="45" t="s">
        <v>10628</v>
      </c>
      <c r="C844" s="5" t="s">
        <v>2440</v>
      </c>
      <c r="I844" s="5"/>
      <c r="J844" s="2" t="s">
        <v>36</v>
      </c>
      <c r="K844" s="2" t="s">
        <v>37</v>
      </c>
      <c r="M844" s="5" t="s">
        <v>38</v>
      </c>
      <c r="N844" s="5" t="s">
        <v>1509</v>
      </c>
      <c r="O844" s="19">
        <v>10</v>
      </c>
      <c r="P844" s="5">
        <v>34</v>
      </c>
      <c r="Q844" s="8" t="s">
        <v>117</v>
      </c>
      <c r="R844" s="5" t="s">
        <v>1326</v>
      </c>
      <c r="S844" s="5" t="s">
        <v>1327</v>
      </c>
      <c r="T844" s="5"/>
      <c r="U844" s="5"/>
      <c r="V844" s="8" t="s">
        <v>6</v>
      </c>
      <c r="W844" s="5">
        <v>43</v>
      </c>
      <c r="Z844" s="5"/>
      <c r="AA844" s="5"/>
      <c r="AB844" s="5"/>
      <c r="AC844" s="5"/>
      <c r="AD844" s="5"/>
    </row>
    <row r="845" spans="1:30">
      <c r="A845" s="15">
        <v>17844</v>
      </c>
      <c r="B845" s="45" t="s">
        <v>10628</v>
      </c>
      <c r="C845" s="5" t="s">
        <v>2441</v>
      </c>
      <c r="D845" s="5" t="s">
        <v>2442</v>
      </c>
      <c r="I845" s="5"/>
      <c r="J845" s="2" t="s">
        <v>36</v>
      </c>
      <c r="K845" s="2" t="s">
        <v>37</v>
      </c>
      <c r="M845" s="5" t="s">
        <v>38</v>
      </c>
      <c r="N845" s="5" t="s">
        <v>2458</v>
      </c>
      <c r="O845" s="19">
        <v>8</v>
      </c>
      <c r="P845" s="5">
        <v>25</v>
      </c>
      <c r="Q845" s="8" t="s">
        <v>5</v>
      </c>
      <c r="R845" s="5" t="s">
        <v>1326</v>
      </c>
      <c r="S845" s="5" t="s">
        <v>1327</v>
      </c>
      <c r="T845" s="5"/>
      <c r="U845" s="5"/>
      <c r="V845" s="8" t="s">
        <v>6</v>
      </c>
      <c r="W845" s="5">
        <v>5</v>
      </c>
      <c r="Z845" s="5"/>
      <c r="AA845" s="5"/>
      <c r="AB845" s="5"/>
      <c r="AC845" s="5"/>
      <c r="AD845" s="5"/>
    </row>
    <row r="846" spans="1:30">
      <c r="A846" s="15">
        <v>17845</v>
      </c>
      <c r="B846" s="45" t="s">
        <v>8173</v>
      </c>
      <c r="C846" s="5" t="s">
        <v>2444</v>
      </c>
      <c r="D846" s="5" t="s">
        <v>2443</v>
      </c>
      <c r="I846" s="5"/>
      <c r="J846" s="2" t="s">
        <v>36</v>
      </c>
      <c r="K846" s="2" t="s">
        <v>37</v>
      </c>
      <c r="M846" s="5" t="s">
        <v>38</v>
      </c>
      <c r="N846" s="5" t="s">
        <v>2459</v>
      </c>
      <c r="O846" s="19">
        <v>11</v>
      </c>
      <c r="P846" s="5">
        <v>47</v>
      </c>
      <c r="Q846" s="8" t="s">
        <v>117</v>
      </c>
      <c r="R846" s="5" t="s">
        <v>1326</v>
      </c>
      <c r="S846" s="5" t="s">
        <v>1327</v>
      </c>
      <c r="T846" s="5"/>
      <c r="U846" s="5"/>
      <c r="V846" s="8" t="s">
        <v>6</v>
      </c>
      <c r="W846" s="5">
        <v>17</v>
      </c>
      <c r="Z846" s="5"/>
      <c r="AA846" s="5"/>
      <c r="AB846" s="5"/>
      <c r="AC846" s="5"/>
      <c r="AD846" s="5"/>
    </row>
    <row r="847" spans="1:30">
      <c r="A847" s="15">
        <v>17846</v>
      </c>
      <c r="B847" s="45" t="s">
        <v>10644</v>
      </c>
      <c r="C847" s="5" t="s">
        <v>2445</v>
      </c>
      <c r="I847" s="5"/>
      <c r="J847" s="2" t="s">
        <v>36</v>
      </c>
      <c r="K847" s="2" t="s">
        <v>37</v>
      </c>
      <c r="M847" s="5" t="s">
        <v>38</v>
      </c>
      <c r="N847" s="5" t="s">
        <v>2460</v>
      </c>
      <c r="O847" s="19">
        <v>10</v>
      </c>
      <c r="P847" s="5">
        <v>23</v>
      </c>
      <c r="Q847" s="8" t="s">
        <v>5</v>
      </c>
      <c r="R847" s="5" t="s">
        <v>1326</v>
      </c>
      <c r="S847" s="5" t="s">
        <v>1327</v>
      </c>
      <c r="T847" s="5"/>
      <c r="U847" s="5"/>
      <c r="V847" s="8" t="s">
        <v>6</v>
      </c>
      <c r="W847" s="5">
        <v>3</v>
      </c>
      <c r="Z847" s="5"/>
      <c r="AA847" s="5"/>
      <c r="AB847" s="5"/>
      <c r="AC847" s="5"/>
      <c r="AD847" s="5"/>
    </row>
    <row r="848" spans="1:30">
      <c r="A848" s="15">
        <v>17847</v>
      </c>
      <c r="B848" s="45" t="s">
        <v>8762</v>
      </c>
      <c r="C848" s="5" t="s">
        <v>2462</v>
      </c>
      <c r="D848" s="5" t="s">
        <v>2428</v>
      </c>
      <c r="E848" s="5" t="s">
        <v>2461</v>
      </c>
      <c r="I848" s="5"/>
      <c r="J848" s="2" t="s">
        <v>36</v>
      </c>
      <c r="K848" s="2" t="s">
        <v>37</v>
      </c>
      <c r="L848" s="5" t="s">
        <v>1336</v>
      </c>
      <c r="M848" s="5" t="s">
        <v>38</v>
      </c>
      <c r="N848" s="5" t="s">
        <v>2472</v>
      </c>
      <c r="O848" s="19">
        <v>13</v>
      </c>
      <c r="P848" s="5">
        <v>35</v>
      </c>
      <c r="Q848" s="8" t="s">
        <v>5</v>
      </c>
      <c r="R848" s="5" t="s">
        <v>1326</v>
      </c>
      <c r="S848" s="5" t="s">
        <v>1327</v>
      </c>
      <c r="T848" s="5"/>
      <c r="U848" s="5"/>
      <c r="V848" s="8" t="s">
        <v>40</v>
      </c>
      <c r="W848" s="5">
        <v>15</v>
      </c>
      <c r="Z848" s="5"/>
      <c r="AA848" s="5"/>
      <c r="AB848" s="5"/>
      <c r="AC848" s="5"/>
      <c r="AD848" s="5"/>
    </row>
    <row r="849" spans="1:30">
      <c r="A849" s="15">
        <v>17848</v>
      </c>
      <c r="B849" s="45" t="s">
        <v>8762</v>
      </c>
      <c r="C849" s="5" t="s">
        <v>2463</v>
      </c>
      <c r="I849" s="5"/>
      <c r="J849" s="2" t="s">
        <v>36</v>
      </c>
      <c r="K849" s="2" t="s">
        <v>37</v>
      </c>
      <c r="M849" s="5" t="s">
        <v>38</v>
      </c>
      <c r="N849" s="5" t="s">
        <v>1879</v>
      </c>
      <c r="O849" s="19">
        <v>12</v>
      </c>
      <c r="P849" s="5">
        <v>35</v>
      </c>
      <c r="Q849" s="8" t="s">
        <v>5</v>
      </c>
      <c r="R849" s="5" t="s">
        <v>1326</v>
      </c>
      <c r="S849" s="5" t="s">
        <v>1327</v>
      </c>
      <c r="T849" s="5"/>
      <c r="U849" s="5"/>
      <c r="V849" s="8" t="s">
        <v>6</v>
      </c>
      <c r="W849" s="5">
        <v>3</v>
      </c>
      <c r="Z849" s="5"/>
      <c r="AA849" s="5"/>
      <c r="AB849" s="5"/>
      <c r="AC849" s="5"/>
      <c r="AD849" s="5"/>
    </row>
    <row r="850" spans="1:30">
      <c r="A850" s="15">
        <v>17849</v>
      </c>
      <c r="B850" s="45" t="s">
        <v>8757</v>
      </c>
      <c r="C850" s="5" t="s">
        <v>2464</v>
      </c>
      <c r="I850" s="5"/>
      <c r="J850" s="2" t="s">
        <v>36</v>
      </c>
      <c r="K850" s="2" t="s">
        <v>37</v>
      </c>
      <c r="M850" s="5" t="s">
        <v>38</v>
      </c>
      <c r="N850" s="5" t="s">
        <v>2473</v>
      </c>
      <c r="O850" s="19">
        <v>8</v>
      </c>
      <c r="P850" s="5">
        <v>35</v>
      </c>
      <c r="Q850" s="8" t="s">
        <v>117</v>
      </c>
      <c r="R850" s="5" t="s">
        <v>1326</v>
      </c>
      <c r="S850" s="5" t="s">
        <v>1327</v>
      </c>
      <c r="T850" s="5"/>
      <c r="U850" s="5"/>
      <c r="V850" s="8" t="s">
        <v>6</v>
      </c>
      <c r="W850" s="5">
        <v>9</v>
      </c>
      <c r="Z850" s="5"/>
      <c r="AA850" s="5"/>
      <c r="AB850" s="5"/>
      <c r="AC850" s="5"/>
      <c r="AD850" s="5"/>
    </row>
    <row r="851" spans="1:30">
      <c r="A851" s="15">
        <v>17850</v>
      </c>
      <c r="B851" s="45" t="s">
        <v>10645</v>
      </c>
      <c r="C851" s="5" t="s">
        <v>2465</v>
      </c>
      <c r="I851" s="5"/>
      <c r="J851" s="2" t="s">
        <v>36</v>
      </c>
      <c r="K851" s="2" t="s">
        <v>37</v>
      </c>
      <c r="M851" s="5" t="s">
        <v>38</v>
      </c>
      <c r="N851" s="5" t="s">
        <v>2474</v>
      </c>
      <c r="O851" s="19">
        <v>9</v>
      </c>
      <c r="P851" s="5">
        <v>42</v>
      </c>
      <c r="Q851" s="8" t="s">
        <v>117</v>
      </c>
      <c r="R851" s="5" t="s">
        <v>1326</v>
      </c>
      <c r="S851" s="5" t="s">
        <v>1327</v>
      </c>
      <c r="T851" s="5"/>
      <c r="U851" s="5"/>
      <c r="V851" s="8" t="s">
        <v>6</v>
      </c>
      <c r="W851" s="5">
        <v>9</v>
      </c>
      <c r="Z851" s="5"/>
      <c r="AA851" s="5"/>
      <c r="AB851" s="5"/>
      <c r="AC851" s="5"/>
      <c r="AD851" s="5"/>
    </row>
    <row r="852" spans="1:30">
      <c r="A852" s="15">
        <v>17851</v>
      </c>
      <c r="B852" s="45" t="s">
        <v>10648</v>
      </c>
      <c r="C852" s="5" t="s">
        <v>2466</v>
      </c>
      <c r="I852" s="5"/>
      <c r="J852" s="2" t="s">
        <v>36</v>
      </c>
      <c r="K852" s="2" t="s">
        <v>37</v>
      </c>
      <c r="M852" s="5" t="s">
        <v>38</v>
      </c>
      <c r="N852" s="5" t="s">
        <v>2475</v>
      </c>
      <c r="O852" s="19">
        <v>9</v>
      </c>
      <c r="P852" s="5">
        <v>38</v>
      </c>
      <c r="Q852" s="8" t="s">
        <v>117</v>
      </c>
      <c r="R852" s="5" t="s">
        <v>1326</v>
      </c>
      <c r="S852" s="5" t="s">
        <v>1327</v>
      </c>
      <c r="T852" s="5"/>
      <c r="U852" s="5"/>
      <c r="V852" s="8" t="s">
        <v>6</v>
      </c>
      <c r="W852" s="5">
        <v>124</v>
      </c>
      <c r="Z852" s="5"/>
      <c r="AA852" s="5"/>
      <c r="AB852" s="5"/>
      <c r="AC852" s="5"/>
      <c r="AD852" s="5"/>
    </row>
    <row r="853" spans="1:30">
      <c r="A853" s="15">
        <v>17852</v>
      </c>
      <c r="B853" s="45" t="s">
        <v>10645</v>
      </c>
      <c r="C853" s="5" t="s">
        <v>2467</v>
      </c>
      <c r="D853" s="5" t="s">
        <v>2468</v>
      </c>
      <c r="I853" s="5"/>
      <c r="J853" s="2" t="s">
        <v>36</v>
      </c>
      <c r="K853" s="2" t="s">
        <v>37</v>
      </c>
      <c r="M853" s="5" t="s">
        <v>38</v>
      </c>
      <c r="N853" s="5" t="s">
        <v>2476</v>
      </c>
      <c r="O853" s="19">
        <v>13</v>
      </c>
      <c r="P853" s="5">
        <v>44</v>
      </c>
      <c r="Q853" s="8" t="s">
        <v>5</v>
      </c>
      <c r="R853" s="5" t="s">
        <v>1326</v>
      </c>
      <c r="S853" s="5" t="s">
        <v>1327</v>
      </c>
      <c r="T853" s="5"/>
      <c r="U853" s="5"/>
      <c r="V853" s="8" t="s">
        <v>6</v>
      </c>
      <c r="W853" s="5">
        <v>182</v>
      </c>
      <c r="Z853" s="5"/>
      <c r="AA853" s="5"/>
      <c r="AB853" s="5"/>
      <c r="AC853" s="5"/>
      <c r="AD853" s="5"/>
    </row>
    <row r="854" spans="1:30">
      <c r="A854" s="15">
        <v>17853</v>
      </c>
      <c r="B854" s="45" t="s">
        <v>10645</v>
      </c>
      <c r="C854" s="5" t="s">
        <v>2469</v>
      </c>
      <c r="D854" s="5" t="s">
        <v>2468</v>
      </c>
      <c r="I854" s="5"/>
      <c r="J854" s="2" t="s">
        <v>36</v>
      </c>
      <c r="K854" s="2" t="s">
        <v>37</v>
      </c>
      <c r="M854" s="5" t="s">
        <v>38</v>
      </c>
      <c r="N854" s="5" t="s">
        <v>2477</v>
      </c>
      <c r="O854" s="19">
        <v>14</v>
      </c>
      <c r="P854" s="5">
        <v>52</v>
      </c>
      <c r="Q854" s="8" t="s">
        <v>5</v>
      </c>
      <c r="R854" s="5" t="s">
        <v>1326</v>
      </c>
      <c r="S854" s="5" t="s">
        <v>1327</v>
      </c>
      <c r="T854" s="5"/>
      <c r="U854" s="5"/>
      <c r="V854" s="8" t="s">
        <v>6</v>
      </c>
      <c r="W854" s="5">
        <v>25</v>
      </c>
      <c r="Z854" s="5"/>
      <c r="AA854" s="5"/>
      <c r="AB854" s="5"/>
      <c r="AC854" s="5"/>
      <c r="AD854" s="5"/>
    </row>
    <row r="855" spans="1:30">
      <c r="A855" s="15">
        <v>17854</v>
      </c>
      <c r="B855" s="45" t="s">
        <v>10645</v>
      </c>
      <c r="C855" s="5" t="s">
        <v>2470</v>
      </c>
      <c r="D855" s="5" t="s">
        <v>2468</v>
      </c>
      <c r="I855" s="5"/>
      <c r="J855" s="2" t="s">
        <v>36</v>
      </c>
      <c r="K855" s="2" t="s">
        <v>37</v>
      </c>
      <c r="M855" s="5" t="s">
        <v>38</v>
      </c>
      <c r="N855" s="5" t="s">
        <v>2478</v>
      </c>
      <c r="O855" s="19">
        <v>10</v>
      </c>
      <c r="P855" s="5">
        <v>38</v>
      </c>
      <c r="Q855" s="8" t="s">
        <v>117</v>
      </c>
      <c r="R855" s="5" t="s">
        <v>1326</v>
      </c>
      <c r="S855" s="5" t="s">
        <v>1327</v>
      </c>
      <c r="T855" s="5"/>
      <c r="U855" s="5"/>
      <c r="V855" s="8" t="s">
        <v>6</v>
      </c>
      <c r="W855" s="5">
        <v>31</v>
      </c>
      <c r="Z855" s="5"/>
      <c r="AA855" s="5"/>
      <c r="AB855" s="5"/>
      <c r="AC855" s="5"/>
      <c r="AD855" s="5"/>
    </row>
    <row r="856" spans="1:30">
      <c r="A856" s="15">
        <v>17855</v>
      </c>
      <c r="B856" s="45" t="s">
        <v>6569</v>
      </c>
      <c r="C856" s="5" t="s">
        <v>2471</v>
      </c>
      <c r="I856" s="5"/>
      <c r="J856" s="2" t="s">
        <v>36</v>
      </c>
      <c r="K856" s="2" t="s">
        <v>37</v>
      </c>
      <c r="M856" s="5" t="s">
        <v>38</v>
      </c>
      <c r="N856" s="5" t="s">
        <v>2497</v>
      </c>
      <c r="O856" s="19">
        <v>10</v>
      </c>
      <c r="P856" s="5">
        <v>33</v>
      </c>
      <c r="Q856" s="8" t="s">
        <v>5</v>
      </c>
      <c r="R856" s="5" t="s">
        <v>1326</v>
      </c>
      <c r="S856" s="5" t="s">
        <v>1327</v>
      </c>
      <c r="T856" s="5"/>
      <c r="U856" s="5"/>
      <c r="V856" s="8" t="s">
        <v>6</v>
      </c>
      <c r="W856" s="5">
        <v>5</v>
      </c>
      <c r="Z856" s="5"/>
      <c r="AA856" s="5"/>
      <c r="AB856" s="5"/>
      <c r="AC856" s="5"/>
      <c r="AD856" s="5"/>
    </row>
    <row r="857" spans="1:30">
      <c r="A857" s="15">
        <v>17856</v>
      </c>
      <c r="B857" s="45" t="s">
        <v>10641</v>
      </c>
      <c r="C857" s="5" t="s">
        <v>2479</v>
      </c>
      <c r="I857" s="5"/>
      <c r="J857" s="2" t="s">
        <v>36</v>
      </c>
      <c r="K857" s="2" t="s">
        <v>37</v>
      </c>
      <c r="M857" s="5" t="s">
        <v>38</v>
      </c>
      <c r="N857" s="5" t="s">
        <v>2498</v>
      </c>
      <c r="O857" s="19">
        <v>10</v>
      </c>
      <c r="P857" s="5">
        <v>28</v>
      </c>
      <c r="Q857" s="8" t="s">
        <v>5</v>
      </c>
      <c r="R857" s="5" t="s">
        <v>1326</v>
      </c>
      <c r="S857" s="5" t="s">
        <v>1327</v>
      </c>
      <c r="T857" s="5"/>
      <c r="U857" s="5"/>
      <c r="V857" s="8" t="s">
        <v>6</v>
      </c>
      <c r="W857" s="5">
        <v>51</v>
      </c>
      <c r="Z857" s="5"/>
      <c r="AA857" s="5"/>
      <c r="AB857" s="5"/>
      <c r="AC857" s="5"/>
      <c r="AD857" s="5"/>
    </row>
    <row r="858" spans="1:30">
      <c r="A858" s="15">
        <v>17857</v>
      </c>
      <c r="B858" s="45" t="s">
        <v>6569</v>
      </c>
      <c r="C858" s="5" t="s">
        <v>2480</v>
      </c>
      <c r="D858" s="5" t="s">
        <v>2481</v>
      </c>
      <c r="I858" s="5"/>
      <c r="J858" s="2" t="s">
        <v>36</v>
      </c>
      <c r="K858" s="2" t="s">
        <v>37</v>
      </c>
      <c r="L858" s="5" t="s">
        <v>2482</v>
      </c>
      <c r="M858" s="5" t="s">
        <v>38</v>
      </c>
      <c r="N858" s="5" t="s">
        <v>2499</v>
      </c>
      <c r="O858" s="19">
        <v>8</v>
      </c>
      <c r="P858" s="5">
        <v>38</v>
      </c>
      <c r="Q858" s="8" t="s">
        <v>5</v>
      </c>
      <c r="R858" s="5" t="s">
        <v>1326</v>
      </c>
      <c r="S858" s="5" t="s">
        <v>1327</v>
      </c>
      <c r="T858" s="5"/>
      <c r="U858" s="5"/>
      <c r="V858" s="8" t="s">
        <v>40</v>
      </c>
      <c r="W858" s="5">
        <v>9</v>
      </c>
      <c r="Z858" s="5"/>
      <c r="AA858" s="5"/>
      <c r="AB858" s="5"/>
      <c r="AC858" s="5"/>
      <c r="AD858" s="5"/>
    </row>
    <row r="859" spans="1:30">
      <c r="A859" s="15">
        <v>17858</v>
      </c>
      <c r="B859" s="45" t="s">
        <v>6569</v>
      </c>
      <c r="C859" s="5" t="s">
        <v>2480</v>
      </c>
      <c r="I859" s="5"/>
      <c r="J859" s="2" t="s">
        <v>36</v>
      </c>
      <c r="K859" s="2" t="s">
        <v>37</v>
      </c>
      <c r="M859" s="5" t="s">
        <v>38</v>
      </c>
      <c r="N859" s="5" t="s">
        <v>2500</v>
      </c>
      <c r="O859" s="19">
        <v>14</v>
      </c>
      <c r="P859" s="5">
        <v>40</v>
      </c>
      <c r="Q859" s="8" t="s">
        <v>117</v>
      </c>
      <c r="R859" s="5" t="s">
        <v>1326</v>
      </c>
      <c r="S859" s="5" t="s">
        <v>1327</v>
      </c>
      <c r="T859" s="5"/>
      <c r="U859" s="5"/>
      <c r="V859" s="8" t="s">
        <v>40</v>
      </c>
      <c r="W859" s="5">
        <v>3</v>
      </c>
      <c r="Z859" s="5"/>
      <c r="AA859" s="5"/>
      <c r="AB859" s="5"/>
      <c r="AC859" s="5"/>
      <c r="AD859" s="5"/>
    </row>
    <row r="860" spans="1:30">
      <c r="A860" s="15">
        <v>17859</v>
      </c>
      <c r="B860" s="45" t="s">
        <v>10640</v>
      </c>
      <c r="C860" s="5" t="s">
        <v>2483</v>
      </c>
      <c r="E860" s="5" t="s">
        <v>2484</v>
      </c>
      <c r="I860" s="5"/>
      <c r="J860" s="2" t="s">
        <v>36</v>
      </c>
      <c r="K860" s="2" t="s">
        <v>37</v>
      </c>
      <c r="L860" s="5" t="s">
        <v>2485</v>
      </c>
      <c r="M860" s="5" t="s">
        <v>38</v>
      </c>
      <c r="N860" s="5" t="s">
        <v>2501</v>
      </c>
      <c r="O860" s="19">
        <v>10</v>
      </c>
      <c r="P860" s="5">
        <v>19</v>
      </c>
      <c r="Q860" s="8" t="s">
        <v>5</v>
      </c>
      <c r="R860" s="5" t="s">
        <v>1326</v>
      </c>
      <c r="S860" s="5" t="s">
        <v>1327</v>
      </c>
      <c r="T860" s="5"/>
      <c r="U860" s="5"/>
      <c r="V860" s="8" t="s">
        <v>6</v>
      </c>
      <c r="W860" s="5">
        <v>20</v>
      </c>
      <c r="Z860" s="5"/>
      <c r="AA860" s="5"/>
      <c r="AB860" s="5"/>
      <c r="AC860" s="5"/>
      <c r="AD860" s="5"/>
    </row>
    <row r="861" spans="1:30">
      <c r="A861" s="15">
        <v>17860</v>
      </c>
      <c r="B861" s="45" t="s">
        <v>10640</v>
      </c>
      <c r="C861" s="5" t="s">
        <v>2486</v>
      </c>
      <c r="I861" s="5"/>
      <c r="J861" s="2" t="s">
        <v>36</v>
      </c>
      <c r="K861" s="2" t="s">
        <v>37</v>
      </c>
      <c r="M861" s="5" t="s">
        <v>38</v>
      </c>
      <c r="N861" s="5" t="s">
        <v>2502</v>
      </c>
      <c r="O861" s="19">
        <v>10</v>
      </c>
      <c r="P861" s="5">
        <v>34</v>
      </c>
      <c r="Q861" s="8" t="s">
        <v>5</v>
      </c>
      <c r="R861" s="5" t="s">
        <v>1326</v>
      </c>
      <c r="S861" s="5" t="s">
        <v>1327</v>
      </c>
      <c r="T861" s="5"/>
      <c r="U861" s="5"/>
      <c r="V861" s="8" t="s">
        <v>6</v>
      </c>
      <c r="W861" s="5">
        <v>15</v>
      </c>
      <c r="Z861" s="5"/>
      <c r="AA861" s="5"/>
      <c r="AB861" s="5"/>
      <c r="AC861" s="5"/>
      <c r="AD861" s="5"/>
    </row>
    <row r="862" spans="1:30">
      <c r="A862" s="15">
        <v>17861</v>
      </c>
      <c r="B862" s="45" t="s">
        <v>8757</v>
      </c>
      <c r="C862" s="5" t="s">
        <v>2487</v>
      </c>
      <c r="I862" s="5"/>
      <c r="J862" s="2" t="s">
        <v>36</v>
      </c>
      <c r="K862" s="2" t="s">
        <v>37</v>
      </c>
      <c r="M862" s="5" t="s">
        <v>38</v>
      </c>
      <c r="N862" s="5" t="s">
        <v>2503</v>
      </c>
      <c r="O862" s="19">
        <v>10</v>
      </c>
      <c r="P862" s="5">
        <v>30</v>
      </c>
      <c r="Q862" s="8" t="s">
        <v>117</v>
      </c>
      <c r="R862" s="5" t="s">
        <v>1326</v>
      </c>
      <c r="S862" s="5" t="s">
        <v>1327</v>
      </c>
      <c r="T862" s="5"/>
      <c r="U862" s="5"/>
      <c r="V862" s="8" t="s">
        <v>40</v>
      </c>
      <c r="W862" s="5">
        <v>10</v>
      </c>
      <c r="Z862" s="5"/>
      <c r="AA862" s="5"/>
      <c r="AB862" s="5"/>
      <c r="AC862" s="5"/>
      <c r="AD862" s="5"/>
    </row>
    <row r="863" spans="1:30">
      <c r="A863" s="15">
        <v>17862</v>
      </c>
      <c r="B863" s="45" t="s">
        <v>10646</v>
      </c>
      <c r="C863" s="5" t="s">
        <v>2488</v>
      </c>
      <c r="I863" s="5"/>
      <c r="J863" s="2" t="s">
        <v>36</v>
      </c>
      <c r="K863" s="2" t="s">
        <v>37</v>
      </c>
      <c r="M863" s="5" t="s">
        <v>38</v>
      </c>
      <c r="N863" s="5" t="s">
        <v>2504</v>
      </c>
      <c r="O863" s="19">
        <v>7</v>
      </c>
      <c r="P863" s="5">
        <v>27</v>
      </c>
      <c r="Q863" s="8" t="s">
        <v>5</v>
      </c>
      <c r="R863" s="5" t="s">
        <v>1326</v>
      </c>
      <c r="S863" s="5" t="s">
        <v>1327</v>
      </c>
      <c r="T863" s="5"/>
      <c r="U863" s="5"/>
      <c r="V863" s="8" t="s">
        <v>6</v>
      </c>
      <c r="W863" s="5">
        <v>9</v>
      </c>
      <c r="Z863" s="5"/>
      <c r="AA863" s="5"/>
      <c r="AB863" s="5"/>
      <c r="AC863" s="5"/>
      <c r="AD863" s="5"/>
    </row>
    <row r="864" spans="1:30">
      <c r="A864" s="15">
        <v>17863</v>
      </c>
      <c r="B864" s="45" t="s">
        <v>8173</v>
      </c>
      <c r="C864" s="5" t="s">
        <v>2489</v>
      </c>
      <c r="I864" s="5"/>
      <c r="J864" s="2" t="s">
        <v>36</v>
      </c>
      <c r="K864" s="2" t="s">
        <v>37</v>
      </c>
      <c r="M864" s="5" t="s">
        <v>38</v>
      </c>
      <c r="N864" s="5" t="s">
        <v>2505</v>
      </c>
      <c r="O864" s="19">
        <v>10</v>
      </c>
      <c r="P864" s="5">
        <v>26</v>
      </c>
      <c r="Q864" s="8" t="s">
        <v>5</v>
      </c>
      <c r="R864" s="5" t="s">
        <v>1326</v>
      </c>
      <c r="S864" s="5" t="s">
        <v>1327</v>
      </c>
      <c r="T864" s="5"/>
      <c r="U864" s="5"/>
      <c r="V864" s="8" t="s">
        <v>6</v>
      </c>
      <c r="W864" s="5">
        <v>21</v>
      </c>
      <c r="Z864" s="5"/>
      <c r="AA864" s="5"/>
      <c r="AB864" s="5"/>
      <c r="AC864" s="5"/>
      <c r="AD864" s="5"/>
    </row>
    <row r="865" spans="1:30">
      <c r="A865" s="15">
        <v>17864</v>
      </c>
      <c r="B865" s="45" t="s">
        <v>10650</v>
      </c>
      <c r="C865" s="5" t="s">
        <v>2490</v>
      </c>
      <c r="D865" s="5" t="s">
        <v>2491</v>
      </c>
      <c r="I865" s="5"/>
      <c r="J865" s="2" t="s">
        <v>36</v>
      </c>
      <c r="K865" s="2" t="s">
        <v>37</v>
      </c>
      <c r="M865" s="5" t="s">
        <v>38</v>
      </c>
      <c r="N865" s="5" t="s">
        <v>2506</v>
      </c>
      <c r="O865" s="19">
        <v>12</v>
      </c>
      <c r="P865" s="5">
        <v>59</v>
      </c>
      <c r="Q865" s="8" t="s">
        <v>5</v>
      </c>
      <c r="R865" s="5" t="s">
        <v>1326</v>
      </c>
      <c r="S865" s="5" t="s">
        <v>1327</v>
      </c>
      <c r="T865" s="5"/>
      <c r="U865" s="5"/>
      <c r="V865" s="8" t="s">
        <v>6</v>
      </c>
      <c r="W865" s="5">
        <v>6</v>
      </c>
      <c r="Z865" s="5"/>
      <c r="AA865" s="5"/>
      <c r="AB865" s="5"/>
      <c r="AC865" s="5"/>
      <c r="AD865" s="5"/>
    </row>
    <row r="866" spans="1:30">
      <c r="A866" s="15">
        <v>17865</v>
      </c>
      <c r="B866" s="45" t="s">
        <v>6569</v>
      </c>
      <c r="C866" s="5" t="s">
        <v>2492</v>
      </c>
      <c r="I866" s="5"/>
      <c r="J866" s="2" t="s">
        <v>36</v>
      </c>
      <c r="K866" s="2" t="s">
        <v>37</v>
      </c>
      <c r="M866" s="5" t="s">
        <v>38</v>
      </c>
      <c r="N866" s="5" t="s">
        <v>2507</v>
      </c>
      <c r="O866" s="19">
        <v>13</v>
      </c>
      <c r="P866" s="5">
        <v>36</v>
      </c>
      <c r="Q866" s="8" t="s">
        <v>5</v>
      </c>
      <c r="R866" s="5" t="s">
        <v>1326</v>
      </c>
      <c r="S866" s="5" t="s">
        <v>1327</v>
      </c>
      <c r="T866" s="5"/>
      <c r="U866" s="5"/>
      <c r="V866" s="8" t="s">
        <v>6</v>
      </c>
      <c r="W866" s="5">
        <v>86</v>
      </c>
      <c r="Z866" s="5"/>
      <c r="AA866" s="5"/>
      <c r="AB866" s="5"/>
      <c r="AC866" s="5"/>
      <c r="AD866" s="5"/>
    </row>
    <row r="867" spans="1:30">
      <c r="A867" s="15">
        <v>17866</v>
      </c>
      <c r="B867" s="45" t="s">
        <v>6569</v>
      </c>
      <c r="C867" s="5" t="s">
        <v>2493</v>
      </c>
      <c r="D867" s="5" t="s">
        <v>2260</v>
      </c>
      <c r="E867" s="5" t="s">
        <v>2494</v>
      </c>
      <c r="I867" s="5"/>
      <c r="J867" s="2" t="s">
        <v>36</v>
      </c>
      <c r="K867" s="2" t="s">
        <v>37</v>
      </c>
      <c r="M867" s="5" t="s">
        <v>38</v>
      </c>
      <c r="N867" s="5" t="s">
        <v>2508</v>
      </c>
      <c r="O867" s="19">
        <v>13</v>
      </c>
      <c r="P867" s="5">
        <v>64</v>
      </c>
      <c r="Q867" s="8" t="s">
        <v>5</v>
      </c>
      <c r="R867" s="5" t="s">
        <v>1326</v>
      </c>
      <c r="S867" s="5" t="s">
        <v>1327</v>
      </c>
      <c r="T867" s="5"/>
      <c r="U867" s="5"/>
      <c r="V867" s="8" t="s">
        <v>40</v>
      </c>
      <c r="W867" s="5">
        <v>7</v>
      </c>
      <c r="Z867" s="5"/>
      <c r="AA867" s="5"/>
      <c r="AB867" s="5"/>
      <c r="AC867" s="5"/>
      <c r="AD867" s="5"/>
    </row>
    <row r="868" spans="1:30">
      <c r="A868" s="15">
        <v>17867</v>
      </c>
      <c r="B868" s="45" t="s">
        <v>10640</v>
      </c>
      <c r="C868" s="5" t="s">
        <v>2495</v>
      </c>
      <c r="E868" s="5" t="s">
        <v>2496</v>
      </c>
      <c r="I868" s="5"/>
      <c r="J868" s="2" t="s">
        <v>36</v>
      </c>
      <c r="K868" s="2" t="s">
        <v>37</v>
      </c>
      <c r="M868" s="5" t="s">
        <v>38</v>
      </c>
      <c r="N868" s="5" t="s">
        <v>2509</v>
      </c>
      <c r="O868" s="19">
        <v>8</v>
      </c>
      <c r="P868" s="5">
        <v>41</v>
      </c>
      <c r="Q868" s="8" t="s">
        <v>5</v>
      </c>
      <c r="R868" s="5" t="s">
        <v>1326</v>
      </c>
      <c r="S868" s="5" t="s">
        <v>1327</v>
      </c>
      <c r="T868" s="5"/>
      <c r="U868" s="5"/>
      <c r="V868" s="8" t="s">
        <v>40</v>
      </c>
      <c r="W868" s="5">
        <v>6</v>
      </c>
      <c r="Z868" s="5"/>
      <c r="AA868" s="5"/>
      <c r="AB868" s="5"/>
      <c r="AC868" s="5"/>
      <c r="AD868" s="5"/>
    </row>
    <row r="869" spans="1:30">
      <c r="A869" s="15">
        <v>17868</v>
      </c>
      <c r="B869" s="45" t="s">
        <v>9030</v>
      </c>
      <c r="C869" s="5" t="s">
        <v>2510</v>
      </c>
      <c r="I869" s="5"/>
      <c r="J869" s="2" t="s">
        <v>36</v>
      </c>
      <c r="K869" s="2" t="s">
        <v>37</v>
      </c>
      <c r="M869" s="5" t="s">
        <v>38</v>
      </c>
      <c r="N869" s="5" t="s">
        <v>2522</v>
      </c>
      <c r="O869" s="19">
        <v>10</v>
      </c>
      <c r="P869" s="5">
        <v>32</v>
      </c>
      <c r="Q869" s="8" t="s">
        <v>117</v>
      </c>
      <c r="R869" s="5" t="s">
        <v>1326</v>
      </c>
      <c r="S869" s="5" t="s">
        <v>1327</v>
      </c>
      <c r="T869" s="5"/>
      <c r="U869" s="5"/>
      <c r="V869" s="8" t="s">
        <v>6</v>
      </c>
      <c r="W869" s="5">
        <v>4</v>
      </c>
      <c r="Z869" s="5"/>
      <c r="AA869" s="5"/>
      <c r="AB869" s="5"/>
      <c r="AC869" s="5"/>
      <c r="AD869" s="5"/>
    </row>
    <row r="870" spans="1:30">
      <c r="A870" s="15">
        <v>17869</v>
      </c>
      <c r="B870" s="45" t="s">
        <v>8186</v>
      </c>
      <c r="C870" s="5" t="s">
        <v>2511</v>
      </c>
      <c r="I870" s="5"/>
      <c r="J870" s="2" t="s">
        <v>36</v>
      </c>
      <c r="K870" s="2" t="s">
        <v>37</v>
      </c>
      <c r="M870" s="5" t="s">
        <v>38</v>
      </c>
      <c r="N870" s="5" t="s">
        <v>2523</v>
      </c>
      <c r="O870" s="19">
        <v>12</v>
      </c>
      <c r="P870" s="5">
        <v>37</v>
      </c>
      <c r="Q870" s="8" t="s">
        <v>5</v>
      </c>
      <c r="R870" s="5" t="s">
        <v>1326</v>
      </c>
      <c r="S870" s="5" t="s">
        <v>1327</v>
      </c>
      <c r="T870" s="5"/>
      <c r="U870" s="5"/>
      <c r="V870" s="8" t="s">
        <v>6</v>
      </c>
      <c r="W870" s="5">
        <v>3</v>
      </c>
      <c r="Z870" s="5"/>
      <c r="AA870" s="5"/>
      <c r="AB870" s="5"/>
      <c r="AC870" s="5"/>
      <c r="AD870" s="5"/>
    </row>
    <row r="871" spans="1:30">
      <c r="A871" s="15">
        <v>17870</v>
      </c>
      <c r="B871" s="45" t="s">
        <v>10641</v>
      </c>
      <c r="C871" s="5" t="s">
        <v>2512</v>
      </c>
      <c r="I871" s="5"/>
      <c r="J871" s="2" t="s">
        <v>36</v>
      </c>
      <c r="K871" s="2" t="s">
        <v>37</v>
      </c>
      <c r="M871" s="5" t="s">
        <v>38</v>
      </c>
      <c r="N871" s="5" t="s">
        <v>2524</v>
      </c>
      <c r="O871" s="19">
        <v>10</v>
      </c>
      <c r="P871" s="5">
        <v>22</v>
      </c>
      <c r="Q871" s="8" t="s">
        <v>5</v>
      </c>
      <c r="R871" s="5" t="s">
        <v>1326</v>
      </c>
      <c r="S871" s="5" t="s">
        <v>1327</v>
      </c>
      <c r="T871" s="5"/>
      <c r="U871" s="5"/>
      <c r="V871" s="8" t="s">
        <v>6</v>
      </c>
      <c r="W871" s="5">
        <v>8</v>
      </c>
      <c r="Z871" s="5"/>
      <c r="AA871" s="5"/>
      <c r="AB871" s="5"/>
      <c r="AC871" s="5"/>
      <c r="AD871" s="5"/>
    </row>
    <row r="872" spans="1:30">
      <c r="A872" s="15">
        <v>17871</v>
      </c>
      <c r="B872" s="45" t="s">
        <v>10641</v>
      </c>
      <c r="C872" s="5" t="s">
        <v>2513</v>
      </c>
      <c r="I872" s="5"/>
      <c r="J872" s="2" t="s">
        <v>36</v>
      </c>
      <c r="K872" s="2" t="s">
        <v>37</v>
      </c>
      <c r="M872" s="5" t="s">
        <v>38</v>
      </c>
      <c r="N872" s="5" t="s">
        <v>2525</v>
      </c>
      <c r="O872" s="19">
        <v>14</v>
      </c>
      <c r="P872" s="5">
        <v>32</v>
      </c>
      <c r="Q872" s="8" t="s">
        <v>5</v>
      </c>
      <c r="R872" s="5" t="s">
        <v>1326</v>
      </c>
      <c r="S872" s="5" t="s">
        <v>1327</v>
      </c>
      <c r="T872" s="5"/>
      <c r="U872" s="5"/>
      <c r="V872" s="8" t="s">
        <v>6</v>
      </c>
      <c r="W872" s="5">
        <v>3</v>
      </c>
      <c r="Z872" s="5"/>
      <c r="AA872" s="5"/>
      <c r="AB872" s="5"/>
      <c r="AC872" s="5"/>
      <c r="AD872" s="5"/>
    </row>
    <row r="873" spans="1:30">
      <c r="A873" s="15">
        <v>17872</v>
      </c>
      <c r="B873" s="45" t="s">
        <v>10624</v>
      </c>
      <c r="C873" s="5" t="s">
        <v>2514</v>
      </c>
      <c r="I873" s="5"/>
      <c r="J873" s="2" t="s">
        <v>36</v>
      </c>
      <c r="K873" s="2" t="s">
        <v>37</v>
      </c>
      <c r="M873" s="5" t="s">
        <v>38</v>
      </c>
      <c r="N873" s="5" t="s">
        <v>2526</v>
      </c>
      <c r="O873" s="19">
        <v>11</v>
      </c>
      <c r="P873" s="5">
        <v>36</v>
      </c>
      <c r="Q873" s="8" t="s">
        <v>5</v>
      </c>
      <c r="R873" s="5" t="s">
        <v>1326</v>
      </c>
      <c r="S873" s="5" t="s">
        <v>1327</v>
      </c>
      <c r="T873" s="5"/>
      <c r="U873" s="5"/>
      <c r="V873" s="8" t="s">
        <v>6</v>
      </c>
      <c r="W873" s="5">
        <v>9</v>
      </c>
      <c r="Z873" s="5"/>
      <c r="AA873" s="5"/>
      <c r="AB873" s="5"/>
      <c r="AC873" s="5"/>
      <c r="AD873" s="5"/>
    </row>
    <row r="874" spans="1:30">
      <c r="A874" s="15">
        <v>17873</v>
      </c>
      <c r="B874" s="45" t="s">
        <v>8173</v>
      </c>
      <c r="C874" s="5" t="s">
        <v>2515</v>
      </c>
      <c r="E874" s="5" t="s">
        <v>2516</v>
      </c>
      <c r="I874" s="5"/>
      <c r="J874" s="2" t="s">
        <v>36</v>
      </c>
      <c r="K874" s="2" t="s">
        <v>37</v>
      </c>
      <c r="M874" s="5" t="s">
        <v>38</v>
      </c>
      <c r="N874" s="5" t="s">
        <v>2527</v>
      </c>
      <c r="O874" s="19">
        <v>25</v>
      </c>
      <c r="P874" s="5">
        <v>26</v>
      </c>
      <c r="Q874" s="8" t="s">
        <v>5</v>
      </c>
      <c r="R874" s="5" t="s">
        <v>1326</v>
      </c>
      <c r="S874" s="5" t="s">
        <v>1327</v>
      </c>
      <c r="T874" s="5"/>
      <c r="U874" s="5"/>
      <c r="V874" s="8" t="s">
        <v>40</v>
      </c>
      <c r="W874" s="5">
        <v>96</v>
      </c>
      <c r="Z874" s="5"/>
      <c r="AA874" s="5"/>
      <c r="AB874" s="5"/>
      <c r="AC874" s="5"/>
      <c r="AD874" s="5"/>
    </row>
    <row r="875" spans="1:30">
      <c r="A875" s="15">
        <v>17874</v>
      </c>
      <c r="B875" s="45" t="s">
        <v>8173</v>
      </c>
      <c r="C875" s="5" t="s">
        <v>2517</v>
      </c>
      <c r="D875" s="5" t="s">
        <v>1500</v>
      </c>
      <c r="I875" s="5"/>
      <c r="J875" s="2" t="s">
        <v>36</v>
      </c>
      <c r="K875" s="2" t="s">
        <v>37</v>
      </c>
      <c r="M875" s="5" t="s">
        <v>38</v>
      </c>
      <c r="N875" s="5" t="s">
        <v>2528</v>
      </c>
      <c r="O875" s="19">
        <v>12</v>
      </c>
      <c r="P875" s="5">
        <v>39</v>
      </c>
      <c r="Q875" s="8" t="s">
        <v>117</v>
      </c>
      <c r="R875" s="5" t="s">
        <v>1326</v>
      </c>
      <c r="S875" s="5" t="s">
        <v>1327</v>
      </c>
      <c r="T875" s="5"/>
      <c r="U875" s="5"/>
      <c r="V875" s="8" t="s">
        <v>6</v>
      </c>
      <c r="W875" s="5">
        <v>4</v>
      </c>
      <c r="Z875" s="5"/>
      <c r="AA875" s="5"/>
      <c r="AB875" s="5"/>
      <c r="AC875" s="5"/>
      <c r="AD875" s="5"/>
    </row>
    <row r="876" spans="1:30">
      <c r="A876" s="15">
        <v>17875</v>
      </c>
      <c r="B876" s="45" t="s">
        <v>8173</v>
      </c>
      <c r="C876" s="5" t="s">
        <v>2515</v>
      </c>
      <c r="I876" s="5"/>
      <c r="J876" s="2" t="s">
        <v>36</v>
      </c>
      <c r="K876" s="2" t="s">
        <v>37</v>
      </c>
      <c r="M876" s="5" t="s">
        <v>38</v>
      </c>
      <c r="N876" s="5" t="s">
        <v>2529</v>
      </c>
      <c r="O876" s="19">
        <v>9</v>
      </c>
      <c r="P876" s="5">
        <v>33</v>
      </c>
      <c r="Q876" s="8" t="s">
        <v>117</v>
      </c>
      <c r="R876" s="5" t="s">
        <v>1326</v>
      </c>
      <c r="S876" s="5" t="s">
        <v>1327</v>
      </c>
      <c r="T876" s="5"/>
      <c r="U876" s="5"/>
      <c r="V876" s="8" t="s">
        <v>6</v>
      </c>
      <c r="W876" s="5">
        <v>17</v>
      </c>
      <c r="Z876" s="5"/>
      <c r="AA876" s="5"/>
      <c r="AB876" s="5"/>
      <c r="AC876" s="5"/>
      <c r="AD876" s="5"/>
    </row>
    <row r="877" spans="1:30">
      <c r="A877" s="15">
        <v>17876</v>
      </c>
      <c r="B877" s="45" t="s">
        <v>8173</v>
      </c>
      <c r="C877" s="5" t="s">
        <v>2518</v>
      </c>
      <c r="D877" s="5" t="s">
        <v>2519</v>
      </c>
      <c r="I877" s="5"/>
      <c r="J877" s="2" t="s">
        <v>36</v>
      </c>
      <c r="K877" s="2" t="s">
        <v>37</v>
      </c>
      <c r="M877" s="5" t="s">
        <v>38</v>
      </c>
      <c r="N877" s="5" t="s">
        <v>2530</v>
      </c>
      <c r="O877" s="19">
        <v>12</v>
      </c>
      <c r="P877" s="5">
        <v>35</v>
      </c>
      <c r="Q877" s="8" t="s">
        <v>5</v>
      </c>
      <c r="R877" s="5" t="s">
        <v>1326</v>
      </c>
      <c r="S877" s="5" t="s">
        <v>1327</v>
      </c>
      <c r="T877" s="5"/>
      <c r="U877" s="5"/>
      <c r="V877" s="8" t="s">
        <v>6</v>
      </c>
      <c r="W877" s="5">
        <v>49</v>
      </c>
      <c r="Z877" s="5"/>
      <c r="AA877" s="5"/>
      <c r="AB877" s="5"/>
      <c r="AC877" s="5"/>
      <c r="AD877" s="5"/>
    </row>
    <row r="878" spans="1:30">
      <c r="A878" s="15">
        <v>17877</v>
      </c>
      <c r="B878" s="45" t="s">
        <v>10642</v>
      </c>
      <c r="C878" s="5" t="s">
        <v>2520</v>
      </c>
      <c r="D878" s="5" t="s">
        <v>2325</v>
      </c>
      <c r="E878" s="5" t="s">
        <v>2521</v>
      </c>
      <c r="I878" s="5"/>
      <c r="J878" s="2" t="s">
        <v>36</v>
      </c>
      <c r="K878" s="2" t="s">
        <v>37</v>
      </c>
      <c r="M878" s="5" t="s">
        <v>38</v>
      </c>
      <c r="N878" s="5" t="s">
        <v>2531</v>
      </c>
      <c r="O878" s="19">
        <v>7</v>
      </c>
      <c r="P878" s="5">
        <v>26</v>
      </c>
      <c r="Q878" s="8" t="s">
        <v>5</v>
      </c>
      <c r="R878" s="5" t="s">
        <v>1326</v>
      </c>
      <c r="S878" s="5" t="s">
        <v>1327</v>
      </c>
      <c r="T878" s="5"/>
      <c r="U878" s="5"/>
      <c r="V878" s="8" t="s">
        <v>6</v>
      </c>
      <c r="W878" s="5">
        <v>141</v>
      </c>
      <c r="Z878" s="5"/>
      <c r="AA878" s="5"/>
      <c r="AB878" s="5"/>
      <c r="AC878" s="5"/>
      <c r="AD878" s="5"/>
    </row>
    <row r="879" spans="1:30">
      <c r="A879" s="15">
        <v>17878</v>
      </c>
      <c r="B879" s="45" t="s">
        <v>8173</v>
      </c>
      <c r="C879" s="5" t="s">
        <v>2532</v>
      </c>
      <c r="I879" s="5"/>
      <c r="J879" s="2" t="s">
        <v>36</v>
      </c>
      <c r="K879" s="2" t="s">
        <v>37</v>
      </c>
      <c r="M879" s="5" t="s">
        <v>38</v>
      </c>
      <c r="N879" s="5" t="s">
        <v>2547</v>
      </c>
      <c r="O879" s="19">
        <v>10</v>
      </c>
      <c r="P879" s="5">
        <v>49</v>
      </c>
      <c r="Q879" s="8" t="s">
        <v>5</v>
      </c>
      <c r="R879" s="5" t="s">
        <v>1326</v>
      </c>
      <c r="S879" s="5" t="s">
        <v>1327</v>
      </c>
      <c r="T879" s="5"/>
      <c r="U879" s="5"/>
      <c r="V879" s="8" t="s">
        <v>6</v>
      </c>
      <c r="W879" s="5">
        <v>3</v>
      </c>
      <c r="Z879" s="5"/>
      <c r="AA879" s="5"/>
      <c r="AB879" s="5"/>
      <c r="AC879" s="5"/>
      <c r="AD879" s="5"/>
    </row>
    <row r="880" spans="1:30">
      <c r="A880" s="15">
        <v>17879</v>
      </c>
      <c r="B880" s="45" t="s">
        <v>8173</v>
      </c>
      <c r="C880" s="5" t="s">
        <v>2533</v>
      </c>
      <c r="D880" s="5" t="s">
        <v>2534</v>
      </c>
      <c r="E880" s="5" t="s">
        <v>1381</v>
      </c>
      <c r="I880" s="5"/>
      <c r="J880" s="2" t="s">
        <v>36</v>
      </c>
      <c r="K880" s="2" t="s">
        <v>37</v>
      </c>
      <c r="M880" s="5" t="s">
        <v>38</v>
      </c>
      <c r="N880" s="5" t="s">
        <v>2548</v>
      </c>
      <c r="O880" s="19">
        <v>12</v>
      </c>
      <c r="P880" s="5">
        <v>46</v>
      </c>
      <c r="Q880" s="8" t="s">
        <v>5</v>
      </c>
      <c r="R880" s="5" t="s">
        <v>1326</v>
      </c>
      <c r="S880" s="5" t="s">
        <v>1327</v>
      </c>
      <c r="T880" s="5"/>
      <c r="U880" s="5"/>
      <c r="V880" s="8" t="s">
        <v>6</v>
      </c>
      <c r="W880" s="5">
        <v>56</v>
      </c>
      <c r="Z880" s="5"/>
      <c r="AA880" s="5"/>
      <c r="AB880" s="5"/>
      <c r="AC880" s="5"/>
      <c r="AD880" s="5"/>
    </row>
    <row r="881" spans="1:33">
      <c r="A881" s="15">
        <v>17880</v>
      </c>
      <c r="B881" s="45" t="s">
        <v>8173</v>
      </c>
      <c r="C881" s="5" t="s">
        <v>2533</v>
      </c>
      <c r="D881" s="5" t="s">
        <v>2535</v>
      </c>
      <c r="I881" s="5"/>
      <c r="J881" s="2" t="s">
        <v>36</v>
      </c>
      <c r="K881" s="2" t="s">
        <v>37</v>
      </c>
      <c r="M881" s="5" t="s">
        <v>38</v>
      </c>
      <c r="N881" s="5" t="s">
        <v>2549</v>
      </c>
      <c r="O881" s="19">
        <v>8</v>
      </c>
      <c r="P881" s="5">
        <v>34</v>
      </c>
      <c r="Q881" s="8" t="s">
        <v>5</v>
      </c>
      <c r="R881" s="5" t="s">
        <v>1326</v>
      </c>
      <c r="S881" s="5" t="s">
        <v>1327</v>
      </c>
      <c r="T881" s="5"/>
      <c r="U881" s="5"/>
      <c r="V881" s="8" t="s">
        <v>40</v>
      </c>
      <c r="W881" s="5">
        <v>398</v>
      </c>
      <c r="Z881" s="5"/>
      <c r="AA881" s="5"/>
      <c r="AB881" s="5"/>
      <c r="AC881" s="5"/>
      <c r="AD881" s="5"/>
    </row>
    <row r="882" spans="1:33">
      <c r="A882" s="15">
        <v>17881</v>
      </c>
      <c r="B882" s="45" t="s">
        <v>8173</v>
      </c>
      <c r="C882" s="5" t="s">
        <v>2533</v>
      </c>
      <c r="D882" s="5" t="s">
        <v>2536</v>
      </c>
      <c r="I882" s="5"/>
      <c r="J882" s="2" t="s">
        <v>36</v>
      </c>
      <c r="K882" s="2" t="s">
        <v>37</v>
      </c>
      <c r="M882" s="5" t="s">
        <v>38</v>
      </c>
      <c r="N882" s="5" t="s">
        <v>2550</v>
      </c>
      <c r="O882" s="19">
        <v>11</v>
      </c>
      <c r="P882" s="5">
        <v>59</v>
      </c>
      <c r="Q882" s="8" t="s">
        <v>5</v>
      </c>
      <c r="R882" s="5" t="s">
        <v>1326</v>
      </c>
      <c r="S882" s="5" t="s">
        <v>1327</v>
      </c>
      <c r="T882" s="5"/>
      <c r="U882" s="5"/>
      <c r="V882" s="8" t="s">
        <v>40</v>
      </c>
      <c r="W882" s="5">
        <v>9</v>
      </c>
      <c r="Z882" s="5"/>
      <c r="AA882" s="5"/>
      <c r="AB882" s="5"/>
      <c r="AC882" s="5"/>
      <c r="AD882" s="5"/>
    </row>
    <row r="883" spans="1:33">
      <c r="A883" s="15">
        <v>17882</v>
      </c>
      <c r="B883" s="45" t="s">
        <v>8173</v>
      </c>
      <c r="C883" s="5" t="s">
        <v>2538</v>
      </c>
      <c r="I883" s="5"/>
      <c r="J883" s="2" t="s">
        <v>36</v>
      </c>
      <c r="K883" s="2" t="s">
        <v>37</v>
      </c>
      <c r="M883" s="5" t="s">
        <v>38</v>
      </c>
      <c r="N883" s="5" t="s">
        <v>2551</v>
      </c>
      <c r="O883" s="19">
        <v>12</v>
      </c>
      <c r="P883" s="5">
        <v>46</v>
      </c>
      <c r="Q883" s="8" t="s">
        <v>5</v>
      </c>
      <c r="R883" s="5" t="s">
        <v>1326</v>
      </c>
      <c r="S883" s="5" t="s">
        <v>1327</v>
      </c>
      <c r="T883" s="5"/>
      <c r="U883" s="5"/>
      <c r="V883" s="8" t="s">
        <v>40</v>
      </c>
      <c r="W883" s="5">
        <v>192</v>
      </c>
      <c r="Z883" s="5"/>
      <c r="AA883" s="5"/>
      <c r="AB883" s="5"/>
      <c r="AC883" s="5"/>
      <c r="AD883" s="5"/>
    </row>
    <row r="884" spans="1:33">
      <c r="A884" s="15">
        <v>17883</v>
      </c>
      <c r="B884" s="45" t="s">
        <v>8173</v>
      </c>
      <c r="C884" s="5" t="s">
        <v>2537</v>
      </c>
      <c r="I884" s="5"/>
      <c r="J884" s="2" t="s">
        <v>36</v>
      </c>
      <c r="K884" s="2" t="s">
        <v>37</v>
      </c>
      <c r="M884" s="5" t="s">
        <v>38</v>
      </c>
      <c r="N884" s="5" t="s">
        <v>2552</v>
      </c>
      <c r="O884" s="19">
        <v>11</v>
      </c>
      <c r="P884" s="5">
        <v>31</v>
      </c>
      <c r="Q884" s="8" t="s">
        <v>5</v>
      </c>
      <c r="R884" s="5" t="s">
        <v>1326</v>
      </c>
      <c r="S884" s="5" t="s">
        <v>1327</v>
      </c>
      <c r="T884" s="5"/>
      <c r="U884" s="5"/>
      <c r="V884" s="8" t="s">
        <v>6</v>
      </c>
      <c r="W884" s="5">
        <v>434</v>
      </c>
      <c r="Z884" s="5"/>
      <c r="AA884" s="5"/>
      <c r="AB884" s="5"/>
      <c r="AC884" s="5"/>
      <c r="AD884" s="5"/>
    </row>
    <row r="885" spans="1:33">
      <c r="A885" s="15">
        <v>17884</v>
      </c>
      <c r="B885" s="45" t="s">
        <v>8173</v>
      </c>
      <c r="C885" s="5" t="s">
        <v>2537</v>
      </c>
      <c r="D885" s="5" t="s">
        <v>2540</v>
      </c>
      <c r="E885" s="5" t="s">
        <v>2539</v>
      </c>
      <c r="I885" s="5"/>
      <c r="J885" s="2" t="s">
        <v>36</v>
      </c>
      <c r="K885" s="2" t="s">
        <v>37</v>
      </c>
      <c r="L885" s="5" t="s">
        <v>2541</v>
      </c>
      <c r="M885" s="5" t="s">
        <v>38</v>
      </c>
      <c r="N885" s="5" t="s">
        <v>2553</v>
      </c>
      <c r="O885" s="19">
        <v>8</v>
      </c>
      <c r="P885" s="5">
        <v>30</v>
      </c>
      <c r="Q885" s="8" t="s">
        <v>5</v>
      </c>
      <c r="R885" s="5" t="s">
        <v>1326</v>
      </c>
      <c r="S885" s="5" t="s">
        <v>1327</v>
      </c>
      <c r="T885" s="5"/>
      <c r="U885" s="5"/>
      <c r="V885" s="8" t="s">
        <v>6</v>
      </c>
      <c r="W885" s="5">
        <v>96</v>
      </c>
      <c r="Z885" s="5"/>
      <c r="AA885" s="5"/>
      <c r="AB885" s="5"/>
      <c r="AC885" s="5"/>
      <c r="AD885" s="5"/>
    </row>
    <row r="886" spans="1:33">
      <c r="A886" s="15">
        <v>17885</v>
      </c>
      <c r="B886" s="45" t="s">
        <v>8173</v>
      </c>
      <c r="C886" s="5" t="s">
        <v>2542</v>
      </c>
      <c r="D886" s="5" t="s">
        <v>1550</v>
      </c>
      <c r="E886" s="5" t="s">
        <v>2543</v>
      </c>
      <c r="H886" s="5" t="s">
        <v>1970</v>
      </c>
      <c r="I886" s="5"/>
      <c r="J886" s="2" t="s">
        <v>36</v>
      </c>
      <c r="K886" s="2" t="s">
        <v>37</v>
      </c>
      <c r="M886" s="5" t="s">
        <v>38</v>
      </c>
      <c r="N886" s="5" t="s">
        <v>2554</v>
      </c>
      <c r="O886" s="19">
        <v>10</v>
      </c>
      <c r="P886" s="5">
        <v>35</v>
      </c>
      <c r="Q886" s="8" t="s">
        <v>5</v>
      </c>
      <c r="R886" s="5" t="s">
        <v>1326</v>
      </c>
      <c r="S886" s="5" t="s">
        <v>1327</v>
      </c>
      <c r="T886" s="5"/>
      <c r="U886" s="5"/>
      <c r="V886" s="8" t="s">
        <v>6</v>
      </c>
      <c r="W886" s="5">
        <v>248</v>
      </c>
      <c r="Z886" s="5"/>
      <c r="AA886" s="5"/>
      <c r="AB886" s="5"/>
      <c r="AC886" s="5"/>
      <c r="AD886" s="5"/>
    </row>
    <row r="887" spans="1:33">
      <c r="A887" s="15">
        <v>17886</v>
      </c>
      <c r="B887" s="45" t="s">
        <v>8186</v>
      </c>
      <c r="C887" s="5" t="s">
        <v>2542</v>
      </c>
      <c r="D887" s="5" t="s">
        <v>1970</v>
      </c>
      <c r="E887" s="5" t="s">
        <v>2544</v>
      </c>
      <c r="I887" s="5"/>
      <c r="J887" s="2" t="s">
        <v>36</v>
      </c>
      <c r="K887" s="2" t="s">
        <v>37</v>
      </c>
      <c r="M887" s="5" t="s">
        <v>38</v>
      </c>
      <c r="N887" s="5" t="s">
        <v>2555</v>
      </c>
      <c r="O887" s="19">
        <v>10</v>
      </c>
      <c r="P887" s="5">
        <v>41</v>
      </c>
      <c r="Q887" s="8" t="s">
        <v>5</v>
      </c>
      <c r="R887" s="5" t="s">
        <v>1326</v>
      </c>
      <c r="S887" s="5" t="s">
        <v>1327</v>
      </c>
      <c r="T887" s="5"/>
      <c r="U887" s="5"/>
      <c r="V887" s="8" t="s">
        <v>6</v>
      </c>
      <c r="W887" s="5">
        <v>206</v>
      </c>
      <c r="Z887" s="5"/>
      <c r="AA887" s="5"/>
      <c r="AB887" s="5"/>
      <c r="AC887" s="5"/>
      <c r="AD887" s="5"/>
    </row>
    <row r="888" spans="1:33">
      <c r="A888" s="15">
        <v>17887</v>
      </c>
      <c r="B888" s="45" t="s">
        <v>10640</v>
      </c>
      <c r="C888" s="5" t="s">
        <v>2545</v>
      </c>
      <c r="J888" s="2" t="s">
        <v>36</v>
      </c>
      <c r="K888" s="2" t="s">
        <v>37</v>
      </c>
      <c r="M888" s="5" t="s">
        <v>38</v>
      </c>
      <c r="N888" s="5" t="s">
        <v>2556</v>
      </c>
      <c r="O888" s="19">
        <v>11</v>
      </c>
      <c r="P888" s="5">
        <v>33</v>
      </c>
      <c r="Q888" s="8" t="s">
        <v>117</v>
      </c>
      <c r="R888" s="5" t="s">
        <v>1326</v>
      </c>
      <c r="S888" s="5" t="s">
        <v>1327</v>
      </c>
      <c r="T888" s="5"/>
      <c r="U888" s="5"/>
      <c r="V888" s="8" t="s">
        <v>40</v>
      </c>
      <c r="W888" s="5">
        <v>5</v>
      </c>
      <c r="Z888" s="5"/>
      <c r="AA888" s="5"/>
      <c r="AB888" s="5"/>
      <c r="AC888" s="5"/>
      <c r="AD888" s="5"/>
      <c r="AG888" s="5" t="s">
        <v>2546</v>
      </c>
    </row>
    <row r="889" spans="1:33">
      <c r="A889" s="15">
        <v>17888</v>
      </c>
      <c r="B889" s="45" t="s">
        <v>10624</v>
      </c>
      <c r="C889" s="5" t="s">
        <v>2557</v>
      </c>
      <c r="J889" s="2" t="s">
        <v>36</v>
      </c>
      <c r="K889" s="2" t="s">
        <v>37</v>
      </c>
      <c r="M889" s="5" t="s">
        <v>38</v>
      </c>
      <c r="N889" s="5" t="s">
        <v>2570</v>
      </c>
      <c r="O889" s="19">
        <v>8</v>
      </c>
      <c r="P889" s="5">
        <v>42</v>
      </c>
      <c r="Q889" s="8" t="s">
        <v>5</v>
      </c>
      <c r="R889" s="5" t="s">
        <v>1326</v>
      </c>
      <c r="S889" s="5" t="s">
        <v>1327</v>
      </c>
      <c r="T889" s="5"/>
      <c r="U889" s="5"/>
      <c r="V889" s="8" t="s">
        <v>40</v>
      </c>
      <c r="W889" s="5">
        <v>13</v>
      </c>
      <c r="Z889" s="5"/>
      <c r="AA889" s="5"/>
      <c r="AB889" s="5"/>
      <c r="AC889" s="5"/>
      <c r="AD889" s="5"/>
    </row>
    <row r="890" spans="1:33">
      <c r="A890" s="15">
        <v>17889</v>
      </c>
      <c r="B890" s="45" t="s">
        <v>8757</v>
      </c>
      <c r="C890" s="5" t="s">
        <v>7259</v>
      </c>
      <c r="J890" s="2" t="s">
        <v>36</v>
      </c>
      <c r="K890" s="2" t="s">
        <v>37</v>
      </c>
      <c r="M890" s="5" t="s">
        <v>38</v>
      </c>
      <c r="N890" s="5" t="s">
        <v>2571</v>
      </c>
      <c r="O890" s="19">
        <v>11</v>
      </c>
      <c r="P890" s="5">
        <v>22</v>
      </c>
      <c r="Q890" s="8" t="s">
        <v>5</v>
      </c>
      <c r="R890" s="5" t="s">
        <v>1326</v>
      </c>
      <c r="S890" s="5" t="s">
        <v>1327</v>
      </c>
      <c r="T890" s="5"/>
      <c r="U890" s="5"/>
      <c r="V890" s="8" t="s">
        <v>6</v>
      </c>
      <c r="W890" s="5">
        <v>7</v>
      </c>
      <c r="Z890" s="5"/>
      <c r="AA890" s="5"/>
      <c r="AB890" s="5"/>
      <c r="AC890" s="5"/>
      <c r="AD890" s="5"/>
    </row>
    <row r="891" spans="1:33">
      <c r="A891" s="15">
        <v>17890</v>
      </c>
      <c r="B891" s="45" t="s">
        <v>10644</v>
      </c>
      <c r="C891" s="5" t="s">
        <v>2558</v>
      </c>
      <c r="D891" s="5" t="s">
        <v>1681</v>
      </c>
      <c r="J891" s="2" t="s">
        <v>36</v>
      </c>
      <c r="K891" s="2" t="s">
        <v>37</v>
      </c>
      <c r="M891" s="5" t="s">
        <v>38</v>
      </c>
      <c r="N891" s="5" t="s">
        <v>2572</v>
      </c>
      <c r="O891" s="19">
        <v>9</v>
      </c>
      <c r="P891" s="5">
        <v>24</v>
      </c>
      <c r="Q891" s="8" t="s">
        <v>117</v>
      </c>
      <c r="R891" s="5" t="s">
        <v>1326</v>
      </c>
      <c r="S891" s="5" t="s">
        <v>1327</v>
      </c>
      <c r="T891" s="5"/>
      <c r="U891" s="5"/>
      <c r="V891" s="8" t="s">
        <v>6</v>
      </c>
      <c r="W891" s="5">
        <v>52</v>
      </c>
      <c r="Z891" s="5"/>
      <c r="AA891" s="5"/>
      <c r="AB891" s="5"/>
      <c r="AC891" s="5"/>
      <c r="AD891" s="5"/>
    </row>
    <row r="892" spans="1:33">
      <c r="A892" s="15">
        <v>17891</v>
      </c>
      <c r="B892" s="45" t="s">
        <v>8757</v>
      </c>
      <c r="C892" s="5" t="s">
        <v>2559</v>
      </c>
      <c r="I892" s="5"/>
      <c r="J892" s="2" t="s">
        <v>36</v>
      </c>
      <c r="K892" s="2" t="s">
        <v>37</v>
      </c>
      <c r="M892" s="5" t="s">
        <v>38</v>
      </c>
      <c r="N892" s="5" t="s">
        <v>2573</v>
      </c>
      <c r="O892" s="19">
        <v>11</v>
      </c>
      <c r="P892" s="5">
        <v>42</v>
      </c>
      <c r="Q892" s="8" t="s">
        <v>117</v>
      </c>
      <c r="R892" s="5" t="s">
        <v>1326</v>
      </c>
      <c r="S892" s="5" t="s">
        <v>1327</v>
      </c>
      <c r="T892" s="5"/>
      <c r="U892" s="5"/>
      <c r="V892" s="8" t="s">
        <v>6</v>
      </c>
      <c r="W892" s="5">
        <v>44</v>
      </c>
      <c r="Z892" s="5"/>
      <c r="AA892" s="5"/>
      <c r="AB892" s="5"/>
      <c r="AC892" s="5"/>
      <c r="AD892" s="5"/>
    </row>
    <row r="893" spans="1:33">
      <c r="A893" s="15">
        <v>17892</v>
      </c>
      <c r="B893" s="45" t="s">
        <v>9030</v>
      </c>
      <c r="C893" s="5" t="s">
        <v>2560</v>
      </c>
      <c r="I893" s="5"/>
      <c r="J893" s="2" t="s">
        <v>36</v>
      </c>
      <c r="K893" s="2" t="s">
        <v>37</v>
      </c>
      <c r="M893" s="5" t="s">
        <v>38</v>
      </c>
      <c r="N893" s="5" t="s">
        <v>2574</v>
      </c>
      <c r="O893" s="19">
        <v>8</v>
      </c>
      <c r="P893" s="5">
        <v>18</v>
      </c>
      <c r="Q893" s="8" t="s">
        <v>117</v>
      </c>
      <c r="R893" s="5" t="s">
        <v>1326</v>
      </c>
      <c r="S893" s="5" t="s">
        <v>1327</v>
      </c>
      <c r="T893" s="5"/>
      <c r="U893" s="5"/>
      <c r="V893" s="8" t="s">
        <v>6</v>
      </c>
      <c r="W893" s="5">
        <v>8</v>
      </c>
      <c r="Z893" s="5"/>
      <c r="AA893" s="5"/>
      <c r="AB893" s="5"/>
      <c r="AC893" s="5"/>
      <c r="AD893" s="5"/>
    </row>
    <row r="894" spans="1:33">
      <c r="A894" s="15">
        <v>17893</v>
      </c>
      <c r="B894" s="45" t="s">
        <v>10640</v>
      </c>
      <c r="C894" s="5" t="s">
        <v>2561</v>
      </c>
      <c r="I894" s="5"/>
      <c r="J894" s="2" t="s">
        <v>36</v>
      </c>
      <c r="K894" s="2" t="s">
        <v>37</v>
      </c>
      <c r="M894" s="5" t="s">
        <v>38</v>
      </c>
      <c r="N894" s="5" t="s">
        <v>2575</v>
      </c>
      <c r="O894" s="19">
        <v>12</v>
      </c>
      <c r="P894" s="5">
        <v>31</v>
      </c>
      <c r="Q894" s="8" t="s">
        <v>117</v>
      </c>
      <c r="R894" s="5" t="s">
        <v>1326</v>
      </c>
      <c r="S894" s="5" t="s">
        <v>1327</v>
      </c>
      <c r="T894" s="5"/>
      <c r="U894" s="5"/>
      <c r="V894" s="8" t="s">
        <v>6</v>
      </c>
      <c r="W894" s="5">
        <v>14</v>
      </c>
      <c r="Z894" s="5"/>
      <c r="AA894" s="5"/>
      <c r="AB894" s="5"/>
      <c r="AC894" s="5"/>
      <c r="AD894" s="5"/>
    </row>
    <row r="895" spans="1:33">
      <c r="A895" s="15">
        <v>17894</v>
      </c>
      <c r="B895" s="45" t="s">
        <v>10640</v>
      </c>
      <c r="C895" s="5" t="s">
        <v>2562</v>
      </c>
      <c r="I895" s="5"/>
      <c r="J895" s="2" t="s">
        <v>36</v>
      </c>
      <c r="K895" s="2" t="s">
        <v>37</v>
      </c>
      <c r="M895" s="5" t="s">
        <v>38</v>
      </c>
      <c r="N895" s="5" t="s">
        <v>2576</v>
      </c>
      <c r="O895" s="19">
        <v>10</v>
      </c>
      <c r="P895" s="5">
        <v>30</v>
      </c>
      <c r="Q895" s="8" t="s">
        <v>5</v>
      </c>
      <c r="R895" s="5" t="s">
        <v>1326</v>
      </c>
      <c r="S895" s="5" t="s">
        <v>1327</v>
      </c>
      <c r="T895" s="5"/>
      <c r="U895" s="5"/>
      <c r="V895" s="8" t="s">
        <v>6</v>
      </c>
      <c r="W895" s="5">
        <v>21</v>
      </c>
      <c r="Z895" s="5"/>
      <c r="AA895" s="5"/>
      <c r="AB895" s="5"/>
      <c r="AC895" s="5"/>
      <c r="AD895" s="5"/>
    </row>
    <row r="896" spans="1:33">
      <c r="A896" s="15">
        <v>17895</v>
      </c>
      <c r="B896" s="45" t="s">
        <v>10640</v>
      </c>
      <c r="C896" s="5" t="s">
        <v>2563</v>
      </c>
      <c r="I896" s="5"/>
      <c r="J896" s="2" t="s">
        <v>36</v>
      </c>
      <c r="K896" s="2" t="s">
        <v>37</v>
      </c>
      <c r="M896" s="5" t="s">
        <v>38</v>
      </c>
      <c r="N896" s="5" t="s">
        <v>2420</v>
      </c>
      <c r="O896" s="19">
        <v>12</v>
      </c>
      <c r="P896" s="5">
        <v>25</v>
      </c>
      <c r="Q896" s="8" t="s">
        <v>117</v>
      </c>
      <c r="R896" s="5" t="s">
        <v>1326</v>
      </c>
      <c r="S896" s="5" t="s">
        <v>1327</v>
      </c>
      <c r="T896" s="5"/>
      <c r="U896" s="5"/>
      <c r="V896" s="8" t="s">
        <v>40</v>
      </c>
      <c r="W896" s="5">
        <v>37</v>
      </c>
      <c r="Z896" s="5"/>
      <c r="AA896" s="5"/>
      <c r="AB896" s="5"/>
      <c r="AC896" s="5"/>
      <c r="AD896" s="5"/>
    </row>
    <row r="897" spans="1:30">
      <c r="A897" s="15">
        <v>17896</v>
      </c>
      <c r="B897" s="45" t="s">
        <v>10640</v>
      </c>
      <c r="C897" s="5" t="s">
        <v>2563</v>
      </c>
      <c r="I897" s="5"/>
      <c r="J897" s="2" t="s">
        <v>36</v>
      </c>
      <c r="K897" s="2" t="s">
        <v>37</v>
      </c>
      <c r="M897" s="5" t="s">
        <v>38</v>
      </c>
      <c r="N897" s="5" t="s">
        <v>2577</v>
      </c>
      <c r="O897" s="19">
        <v>12</v>
      </c>
      <c r="P897" s="5">
        <v>31</v>
      </c>
      <c r="Q897" s="8" t="s">
        <v>5</v>
      </c>
      <c r="R897" s="5" t="s">
        <v>1326</v>
      </c>
      <c r="S897" s="5" t="s">
        <v>1327</v>
      </c>
      <c r="T897" s="5"/>
      <c r="U897" s="5"/>
      <c r="V897" s="8" t="s">
        <v>411</v>
      </c>
      <c r="W897" s="5">
        <v>11</v>
      </c>
      <c r="Z897" s="5"/>
      <c r="AA897" s="5"/>
      <c r="AB897" s="5"/>
      <c r="AC897" s="5"/>
      <c r="AD897" s="5"/>
    </row>
    <row r="898" spans="1:30">
      <c r="A898" s="15">
        <v>17897</v>
      </c>
      <c r="B898" s="45" t="s">
        <v>10640</v>
      </c>
      <c r="C898" s="5" t="s">
        <v>2564</v>
      </c>
      <c r="I898" s="5"/>
      <c r="J898" s="2" t="s">
        <v>36</v>
      </c>
      <c r="K898" s="2" t="s">
        <v>37</v>
      </c>
      <c r="M898" s="5" t="s">
        <v>38</v>
      </c>
      <c r="N898" s="5" t="s">
        <v>2578</v>
      </c>
      <c r="O898" s="19">
        <v>12</v>
      </c>
      <c r="P898" s="5">
        <v>25</v>
      </c>
      <c r="Q898" s="8" t="s">
        <v>117</v>
      </c>
      <c r="R898" s="5" t="s">
        <v>1326</v>
      </c>
      <c r="S898" s="5" t="s">
        <v>1327</v>
      </c>
      <c r="T898" s="5"/>
      <c r="U898" s="5"/>
      <c r="V898" s="8" t="s">
        <v>40</v>
      </c>
      <c r="W898" s="5">
        <v>37</v>
      </c>
      <c r="Z898" s="5"/>
      <c r="AA898" s="5"/>
      <c r="AB898" s="5"/>
      <c r="AC898" s="5"/>
      <c r="AD898" s="5"/>
    </row>
    <row r="899" spans="1:30">
      <c r="A899" s="15">
        <v>17898</v>
      </c>
      <c r="B899" s="45" t="s">
        <v>10624</v>
      </c>
      <c r="C899" s="5" t="s">
        <v>2565</v>
      </c>
      <c r="I899" s="5"/>
      <c r="J899" s="2" t="s">
        <v>36</v>
      </c>
      <c r="K899" s="2" t="s">
        <v>37</v>
      </c>
      <c r="M899" s="5" t="s">
        <v>38</v>
      </c>
      <c r="N899" s="5" t="s">
        <v>2579</v>
      </c>
      <c r="O899" s="19">
        <v>12</v>
      </c>
      <c r="P899" s="5">
        <v>52</v>
      </c>
      <c r="Q899" s="8" t="s">
        <v>5</v>
      </c>
      <c r="R899" s="5" t="s">
        <v>1326</v>
      </c>
      <c r="S899" s="5" t="s">
        <v>1327</v>
      </c>
      <c r="T899" s="5"/>
      <c r="U899" s="5"/>
      <c r="V899" s="8" t="s">
        <v>6</v>
      </c>
      <c r="W899" s="5">
        <v>4</v>
      </c>
      <c r="Z899" s="5"/>
      <c r="AA899" s="5"/>
      <c r="AB899" s="5"/>
      <c r="AC899" s="5"/>
      <c r="AD899" s="5"/>
    </row>
    <row r="900" spans="1:30">
      <c r="A900" s="15">
        <v>17899</v>
      </c>
      <c r="B900" s="45" t="s">
        <v>10649</v>
      </c>
      <c r="C900" s="5" t="s">
        <v>2566</v>
      </c>
      <c r="I900" s="5"/>
      <c r="J900" s="2" t="s">
        <v>36</v>
      </c>
      <c r="K900" s="2" t="s">
        <v>37</v>
      </c>
      <c r="M900" s="5" t="s">
        <v>38</v>
      </c>
      <c r="N900" s="5" t="s">
        <v>2580</v>
      </c>
      <c r="O900" s="19">
        <v>13</v>
      </c>
      <c r="P900" s="5">
        <v>39</v>
      </c>
      <c r="Q900" s="8" t="s">
        <v>117</v>
      </c>
      <c r="R900" s="5" t="s">
        <v>1326</v>
      </c>
      <c r="S900" s="5" t="s">
        <v>1327</v>
      </c>
      <c r="T900" s="5"/>
      <c r="U900" s="5"/>
      <c r="V900" s="8" t="s">
        <v>6</v>
      </c>
      <c r="W900" s="5">
        <v>41</v>
      </c>
      <c r="Z900" s="5"/>
      <c r="AA900" s="5"/>
      <c r="AB900" s="5"/>
      <c r="AC900" s="5"/>
      <c r="AD900" s="5"/>
    </row>
    <row r="901" spans="1:30">
      <c r="A901" s="15">
        <v>17900</v>
      </c>
      <c r="B901" s="45" t="s">
        <v>10649</v>
      </c>
      <c r="C901" s="5" t="s">
        <v>2567</v>
      </c>
      <c r="D901" s="5" t="s">
        <v>1556</v>
      </c>
      <c r="I901" s="5"/>
      <c r="J901" s="2" t="s">
        <v>36</v>
      </c>
      <c r="K901" s="2" t="s">
        <v>37</v>
      </c>
      <c r="M901" s="5" t="s">
        <v>38</v>
      </c>
      <c r="N901" s="5" t="s">
        <v>2581</v>
      </c>
      <c r="O901" s="19">
        <v>16</v>
      </c>
      <c r="P901" s="5">
        <v>57</v>
      </c>
      <c r="Q901" s="8" t="s">
        <v>117</v>
      </c>
      <c r="R901" s="5" t="s">
        <v>1326</v>
      </c>
      <c r="S901" s="5" t="s">
        <v>1327</v>
      </c>
      <c r="T901" s="5"/>
      <c r="U901" s="5"/>
      <c r="V901" s="8" t="s">
        <v>6</v>
      </c>
      <c r="W901" s="5">
        <v>5</v>
      </c>
      <c r="Z901" s="5"/>
      <c r="AA901" s="5"/>
      <c r="AB901" s="5"/>
      <c r="AC901" s="5"/>
      <c r="AD901" s="5"/>
    </row>
    <row r="902" spans="1:30">
      <c r="A902" s="15">
        <v>17901</v>
      </c>
      <c r="B902" s="45" t="s">
        <v>10629</v>
      </c>
      <c r="C902" s="5" t="s">
        <v>2568</v>
      </c>
      <c r="D902" s="5" t="s">
        <v>2569</v>
      </c>
      <c r="E902" s="5" t="s">
        <v>1379</v>
      </c>
      <c r="I902" s="5"/>
      <c r="J902" s="2" t="s">
        <v>36</v>
      </c>
      <c r="K902" s="2" t="s">
        <v>37</v>
      </c>
      <c r="L902" s="5" t="s">
        <v>1593</v>
      </c>
      <c r="M902" s="5" t="s">
        <v>38</v>
      </c>
      <c r="N902" s="5" t="s">
        <v>2582</v>
      </c>
      <c r="O902" s="19">
        <v>18</v>
      </c>
      <c r="P902" s="5">
        <v>51</v>
      </c>
      <c r="Q902" s="8" t="s">
        <v>5</v>
      </c>
      <c r="R902" s="5" t="s">
        <v>1326</v>
      </c>
      <c r="S902" s="5" t="s">
        <v>1327</v>
      </c>
      <c r="T902" s="5"/>
      <c r="U902" s="5"/>
      <c r="V902" s="8" t="s">
        <v>6</v>
      </c>
      <c r="W902" s="5">
        <v>21</v>
      </c>
      <c r="Z902" s="5"/>
      <c r="AA902" s="5"/>
      <c r="AB902" s="5"/>
      <c r="AC902" s="5"/>
      <c r="AD902" s="5"/>
    </row>
    <row r="903" spans="1:30">
      <c r="A903" s="15">
        <v>17902</v>
      </c>
      <c r="B903" s="45" t="s">
        <v>10629</v>
      </c>
      <c r="C903" s="5" t="s">
        <v>2583</v>
      </c>
      <c r="D903" s="5" t="s">
        <v>1556</v>
      </c>
      <c r="I903" s="5"/>
      <c r="J903" s="2" t="s">
        <v>36</v>
      </c>
      <c r="K903" s="2" t="s">
        <v>37</v>
      </c>
      <c r="M903" s="5" t="s">
        <v>38</v>
      </c>
      <c r="N903" s="5" t="s">
        <v>2593</v>
      </c>
      <c r="O903" s="19">
        <v>13</v>
      </c>
      <c r="P903" s="5">
        <v>40</v>
      </c>
      <c r="Q903" s="8" t="s">
        <v>117</v>
      </c>
      <c r="R903" s="5" t="s">
        <v>1326</v>
      </c>
      <c r="S903" s="5" t="s">
        <v>1327</v>
      </c>
      <c r="T903" s="5"/>
      <c r="U903" s="5"/>
      <c r="V903" s="8" t="s">
        <v>6</v>
      </c>
      <c r="W903" s="5">
        <v>28</v>
      </c>
      <c r="Z903" s="5"/>
      <c r="AA903" s="5"/>
      <c r="AB903" s="5"/>
      <c r="AC903" s="5"/>
      <c r="AD903" s="5"/>
    </row>
    <row r="904" spans="1:30">
      <c r="A904" s="15">
        <v>17903</v>
      </c>
      <c r="B904" s="45" t="s">
        <v>10645</v>
      </c>
      <c r="C904" s="5" t="s">
        <v>2584</v>
      </c>
      <c r="E904" s="5">
        <v>1713</v>
      </c>
      <c r="I904" s="5"/>
      <c r="J904" s="2" t="s">
        <v>36</v>
      </c>
      <c r="K904" s="2" t="s">
        <v>37</v>
      </c>
      <c r="M904" s="5" t="s">
        <v>38</v>
      </c>
      <c r="N904" s="5" t="s">
        <v>2594</v>
      </c>
      <c r="O904" s="19">
        <v>13</v>
      </c>
      <c r="P904" s="5">
        <v>56</v>
      </c>
      <c r="Q904" s="8" t="s">
        <v>5</v>
      </c>
      <c r="R904" s="5" t="s">
        <v>1326</v>
      </c>
      <c r="S904" s="5" t="s">
        <v>1327</v>
      </c>
      <c r="T904" s="5"/>
      <c r="U904" s="5"/>
      <c r="V904" s="8" t="s">
        <v>6</v>
      </c>
      <c r="W904" s="5">
        <v>13</v>
      </c>
      <c r="Z904" s="5"/>
      <c r="AA904" s="5"/>
      <c r="AB904" s="5"/>
      <c r="AC904" s="5"/>
      <c r="AD904" s="5"/>
    </row>
    <row r="905" spans="1:30">
      <c r="A905" s="15">
        <v>17904</v>
      </c>
      <c r="B905" s="45" t="s">
        <v>10624</v>
      </c>
      <c r="C905" s="5" t="s">
        <v>7230</v>
      </c>
      <c r="D905" s="5" t="s">
        <v>1528</v>
      </c>
      <c r="I905" s="5"/>
      <c r="J905" s="2" t="s">
        <v>36</v>
      </c>
      <c r="K905" s="2" t="s">
        <v>37</v>
      </c>
      <c r="M905" s="5" t="s">
        <v>38</v>
      </c>
      <c r="N905" s="5" t="s">
        <v>2595</v>
      </c>
      <c r="O905" s="19">
        <v>6</v>
      </c>
      <c r="P905" s="5">
        <v>19</v>
      </c>
      <c r="Q905" s="8" t="s">
        <v>5</v>
      </c>
      <c r="R905" s="5" t="s">
        <v>1326</v>
      </c>
      <c r="S905" s="5" t="s">
        <v>1327</v>
      </c>
      <c r="T905" s="5"/>
      <c r="U905" s="5"/>
      <c r="V905" s="8" t="s">
        <v>6</v>
      </c>
      <c r="W905" s="5">
        <v>7</v>
      </c>
      <c r="Z905" s="5"/>
      <c r="AA905" s="5"/>
      <c r="AB905" s="5"/>
      <c r="AC905" s="5"/>
      <c r="AD905" s="5"/>
    </row>
    <row r="906" spans="1:30">
      <c r="A906" s="15">
        <v>17905</v>
      </c>
      <c r="B906" s="45" t="s">
        <v>6569</v>
      </c>
      <c r="C906" s="5" t="s">
        <v>2585</v>
      </c>
      <c r="D906" s="5" t="s">
        <v>826</v>
      </c>
      <c r="I906" s="5"/>
      <c r="J906" s="2" t="s">
        <v>36</v>
      </c>
      <c r="K906" s="2" t="s">
        <v>37</v>
      </c>
      <c r="M906" s="5" t="s">
        <v>38</v>
      </c>
      <c r="N906" s="5" t="s">
        <v>2596</v>
      </c>
      <c r="O906" s="19">
        <v>10</v>
      </c>
      <c r="P906" s="5">
        <v>35</v>
      </c>
      <c r="Q906" s="8" t="s">
        <v>5</v>
      </c>
      <c r="R906" s="5" t="s">
        <v>1326</v>
      </c>
      <c r="S906" s="5" t="s">
        <v>1327</v>
      </c>
      <c r="T906" s="5"/>
      <c r="U906" s="5"/>
      <c r="V906" s="8" t="s">
        <v>6</v>
      </c>
      <c r="W906" s="5">
        <v>51</v>
      </c>
      <c r="Z906" s="5"/>
      <c r="AA906" s="5"/>
      <c r="AB906" s="5"/>
      <c r="AC906" s="5"/>
      <c r="AD906" s="5"/>
    </row>
    <row r="907" spans="1:30">
      <c r="A907" s="15">
        <v>17906</v>
      </c>
      <c r="B907" s="45" t="s">
        <v>6569</v>
      </c>
      <c r="C907" s="5" t="s">
        <v>2586</v>
      </c>
      <c r="I907" s="5"/>
      <c r="J907" s="2" t="s">
        <v>36</v>
      </c>
      <c r="K907" s="2" t="s">
        <v>37</v>
      </c>
      <c r="M907" s="5" t="s">
        <v>38</v>
      </c>
      <c r="N907" s="5" t="s">
        <v>2597</v>
      </c>
      <c r="O907" s="19">
        <v>17</v>
      </c>
      <c r="P907" s="5">
        <v>38</v>
      </c>
      <c r="Q907" s="8" t="s">
        <v>117</v>
      </c>
      <c r="R907" s="5" t="s">
        <v>1326</v>
      </c>
      <c r="S907" s="5" t="s">
        <v>1327</v>
      </c>
      <c r="T907" s="5"/>
      <c r="U907" s="5"/>
      <c r="V907" s="8" t="s">
        <v>6</v>
      </c>
      <c r="W907" s="5">
        <v>18</v>
      </c>
      <c r="Z907" s="5"/>
      <c r="AA907" s="5"/>
      <c r="AB907" s="5"/>
      <c r="AC907" s="5"/>
      <c r="AD907" s="5"/>
    </row>
    <row r="908" spans="1:30">
      <c r="A908" s="15">
        <v>17907</v>
      </c>
      <c r="B908" s="45" t="s">
        <v>10628</v>
      </c>
      <c r="C908" s="5" t="s">
        <v>2586</v>
      </c>
      <c r="D908" s="5" t="s">
        <v>2588</v>
      </c>
      <c r="E908" s="5" t="s">
        <v>2587</v>
      </c>
      <c r="I908" s="5"/>
      <c r="J908" s="2" t="s">
        <v>36</v>
      </c>
      <c r="K908" s="2" t="s">
        <v>37</v>
      </c>
      <c r="M908" s="5" t="s">
        <v>38</v>
      </c>
      <c r="N908" s="5" t="s">
        <v>2598</v>
      </c>
      <c r="O908" s="19">
        <v>14</v>
      </c>
      <c r="P908" s="5">
        <v>28</v>
      </c>
      <c r="Q908" s="8" t="s">
        <v>117</v>
      </c>
      <c r="R908" s="5" t="s">
        <v>1326</v>
      </c>
      <c r="S908" s="5" t="s">
        <v>1327</v>
      </c>
      <c r="T908" s="5"/>
      <c r="U908" s="5"/>
      <c r="V908" s="8" t="s">
        <v>6</v>
      </c>
      <c r="W908" s="5">
        <v>3</v>
      </c>
      <c r="Z908" s="5"/>
      <c r="AA908" s="5"/>
      <c r="AB908" s="5"/>
      <c r="AC908" s="5"/>
      <c r="AD908" s="5"/>
    </row>
    <row r="909" spans="1:30">
      <c r="A909" s="15">
        <v>17908</v>
      </c>
      <c r="B909" s="45" t="s">
        <v>10628</v>
      </c>
      <c r="C909" s="5" t="s">
        <v>2586</v>
      </c>
      <c r="I909" s="5"/>
      <c r="J909" s="2" t="s">
        <v>36</v>
      </c>
      <c r="K909" s="2" t="s">
        <v>37</v>
      </c>
      <c r="M909" s="5" t="s">
        <v>38</v>
      </c>
      <c r="N909" s="5" t="s">
        <v>2599</v>
      </c>
      <c r="O909" s="19">
        <v>19</v>
      </c>
      <c r="P909" s="5">
        <v>39</v>
      </c>
      <c r="Q909" s="8" t="s">
        <v>5</v>
      </c>
      <c r="R909" s="5" t="s">
        <v>1326</v>
      </c>
      <c r="S909" s="5" t="s">
        <v>1327</v>
      </c>
      <c r="T909" s="5"/>
      <c r="U909" s="5"/>
      <c r="V909" s="8" t="s">
        <v>6</v>
      </c>
      <c r="W909" s="5">
        <v>8</v>
      </c>
      <c r="Z909" s="5"/>
      <c r="AA909" s="5"/>
      <c r="AB909" s="5"/>
      <c r="AC909" s="5"/>
      <c r="AD909" s="5"/>
    </row>
    <row r="910" spans="1:30">
      <c r="A910" s="15">
        <v>17909</v>
      </c>
      <c r="B910" s="45" t="s">
        <v>10628</v>
      </c>
      <c r="C910" s="5" t="s">
        <v>2586</v>
      </c>
      <c r="I910" s="5"/>
      <c r="J910" s="2" t="s">
        <v>36</v>
      </c>
      <c r="K910" s="2" t="s">
        <v>37</v>
      </c>
      <c r="M910" s="5" t="s">
        <v>38</v>
      </c>
      <c r="N910" s="5" t="s">
        <v>2600</v>
      </c>
      <c r="O910" s="19">
        <v>13</v>
      </c>
      <c r="P910" s="5">
        <v>36</v>
      </c>
      <c r="Q910" s="8" t="s">
        <v>117</v>
      </c>
      <c r="R910" s="5" t="s">
        <v>1326</v>
      </c>
      <c r="S910" s="5" t="s">
        <v>1327</v>
      </c>
      <c r="T910" s="5"/>
      <c r="U910" s="5"/>
      <c r="V910" s="8" t="s">
        <v>6</v>
      </c>
      <c r="W910" s="5">
        <v>41</v>
      </c>
      <c r="Z910" s="5"/>
      <c r="AA910" s="5"/>
      <c r="AB910" s="5"/>
      <c r="AC910" s="5"/>
      <c r="AD910" s="5"/>
    </row>
    <row r="911" spans="1:30">
      <c r="A911" s="15">
        <v>17910</v>
      </c>
      <c r="B911" s="45" t="s">
        <v>10644</v>
      </c>
      <c r="C911" s="5" t="s">
        <v>2589</v>
      </c>
      <c r="D911" s="5" t="s">
        <v>2590</v>
      </c>
      <c r="E911" s="5" t="s">
        <v>1725</v>
      </c>
      <c r="I911" s="5"/>
      <c r="J911" s="2" t="s">
        <v>36</v>
      </c>
      <c r="K911" s="2" t="s">
        <v>37</v>
      </c>
      <c r="M911" s="5" t="s">
        <v>38</v>
      </c>
      <c r="N911" s="5" t="s">
        <v>2601</v>
      </c>
      <c r="O911" s="19">
        <v>11</v>
      </c>
      <c r="P911" s="5">
        <v>38</v>
      </c>
      <c r="Q911" s="8" t="s">
        <v>5</v>
      </c>
      <c r="R911" s="5" t="s">
        <v>1326</v>
      </c>
      <c r="S911" s="5" t="s">
        <v>1327</v>
      </c>
      <c r="T911" s="5"/>
      <c r="U911" s="5"/>
      <c r="V911" s="8" t="s">
        <v>6</v>
      </c>
      <c r="W911" s="5">
        <v>23</v>
      </c>
      <c r="Z911" s="5"/>
      <c r="AA911" s="5"/>
      <c r="AB911" s="5"/>
      <c r="AC911" s="5"/>
      <c r="AD911" s="5"/>
    </row>
    <row r="912" spans="1:30">
      <c r="A912" s="15">
        <v>17911</v>
      </c>
      <c r="B912" s="45" t="s">
        <v>10644</v>
      </c>
      <c r="C912" s="5" t="s">
        <v>2591</v>
      </c>
      <c r="D912" s="5" t="s">
        <v>2592</v>
      </c>
      <c r="I912" s="5"/>
      <c r="J912" s="2" t="s">
        <v>36</v>
      </c>
      <c r="K912" s="2" t="s">
        <v>37</v>
      </c>
      <c r="M912" s="5" t="s">
        <v>38</v>
      </c>
      <c r="N912" s="5" t="s">
        <v>2602</v>
      </c>
      <c r="O912" s="19">
        <v>9</v>
      </c>
      <c r="P912" s="5">
        <v>27</v>
      </c>
      <c r="Q912" s="8" t="s">
        <v>117</v>
      </c>
      <c r="R912" s="5" t="s">
        <v>1326</v>
      </c>
      <c r="S912" s="5" t="s">
        <v>1327</v>
      </c>
      <c r="T912" s="5"/>
      <c r="U912" s="5"/>
      <c r="V912" s="8" t="s">
        <v>6</v>
      </c>
      <c r="W912" s="5">
        <v>22</v>
      </c>
      <c r="Z912" s="5"/>
      <c r="AA912" s="5"/>
      <c r="AB912" s="5"/>
      <c r="AC912" s="5"/>
      <c r="AD912" s="5"/>
    </row>
    <row r="913" spans="1:33">
      <c r="A913" s="15">
        <v>17912</v>
      </c>
      <c r="B913" s="45" t="s">
        <v>8757</v>
      </c>
      <c r="C913" s="5" t="s">
        <v>2603</v>
      </c>
      <c r="I913" s="5"/>
      <c r="J913" s="2" t="s">
        <v>36</v>
      </c>
      <c r="K913" s="2" t="s">
        <v>37</v>
      </c>
      <c r="L913" s="5" t="s">
        <v>1489</v>
      </c>
      <c r="M913" s="5" t="s">
        <v>38</v>
      </c>
      <c r="N913" s="5" t="s">
        <v>2614</v>
      </c>
      <c r="O913" s="19">
        <v>10</v>
      </c>
      <c r="P913" s="5">
        <v>19</v>
      </c>
      <c r="Q913" s="8" t="s">
        <v>5</v>
      </c>
      <c r="R913" s="5" t="s">
        <v>1326</v>
      </c>
      <c r="S913" s="5" t="s">
        <v>1327</v>
      </c>
      <c r="T913" s="5"/>
      <c r="U913" s="5"/>
      <c r="V913" s="8" t="s">
        <v>6</v>
      </c>
      <c r="W913" s="5">
        <v>31</v>
      </c>
      <c r="Z913" s="5"/>
      <c r="AA913" s="5"/>
      <c r="AB913" s="5"/>
      <c r="AC913" s="5"/>
      <c r="AD913" s="5"/>
    </row>
    <row r="914" spans="1:33">
      <c r="A914" s="15">
        <v>17913</v>
      </c>
      <c r="B914" s="45" t="s">
        <v>8757</v>
      </c>
      <c r="C914" s="5" t="s">
        <v>2604</v>
      </c>
      <c r="I914" s="5"/>
      <c r="J914" s="2" t="s">
        <v>36</v>
      </c>
      <c r="K914" s="2" t="s">
        <v>37</v>
      </c>
      <c r="M914" s="5" t="s">
        <v>38</v>
      </c>
      <c r="N914" s="5" t="s">
        <v>2615</v>
      </c>
      <c r="O914" s="19">
        <v>8</v>
      </c>
      <c r="P914" s="5">
        <v>30</v>
      </c>
      <c r="Q914" s="8" t="s">
        <v>117</v>
      </c>
      <c r="R914" s="5" t="s">
        <v>1326</v>
      </c>
      <c r="S914" s="5" t="s">
        <v>1327</v>
      </c>
      <c r="T914" s="5"/>
      <c r="U914" s="5"/>
      <c r="V914" s="8" t="s">
        <v>6</v>
      </c>
      <c r="W914" s="5">
        <v>5</v>
      </c>
      <c r="Z914" s="5"/>
      <c r="AA914" s="5"/>
      <c r="AB914" s="5"/>
      <c r="AC914" s="5"/>
      <c r="AD914" s="5"/>
    </row>
    <row r="915" spans="1:33">
      <c r="A915" s="15">
        <v>17914</v>
      </c>
      <c r="B915" s="45" t="s">
        <v>10624</v>
      </c>
      <c r="C915" s="5" t="s">
        <v>2606</v>
      </c>
      <c r="I915" s="5"/>
      <c r="J915" s="2" t="s">
        <v>36</v>
      </c>
      <c r="K915" s="2" t="s">
        <v>37</v>
      </c>
      <c r="L915" s="5" t="s">
        <v>1500</v>
      </c>
      <c r="M915" s="5" t="s">
        <v>38</v>
      </c>
      <c r="N915" s="5" t="s">
        <v>2616</v>
      </c>
      <c r="O915" s="19">
        <v>11</v>
      </c>
      <c r="P915" s="5">
        <v>20</v>
      </c>
      <c r="Q915" s="8" t="s">
        <v>117</v>
      </c>
      <c r="R915" s="5" t="s">
        <v>1326</v>
      </c>
      <c r="S915" s="5" t="s">
        <v>1327</v>
      </c>
      <c r="T915" s="5"/>
      <c r="U915" s="5"/>
      <c r="V915" s="8" t="s">
        <v>6</v>
      </c>
      <c r="W915" s="5">
        <v>10</v>
      </c>
      <c r="Z915" s="5"/>
      <c r="AA915" s="5"/>
      <c r="AB915" s="5"/>
      <c r="AC915" s="5"/>
      <c r="AD915" s="5"/>
    </row>
    <row r="916" spans="1:33">
      <c r="A916" s="15">
        <v>17915</v>
      </c>
      <c r="B916" s="45" t="s">
        <v>10624</v>
      </c>
      <c r="C916" s="5" t="s">
        <v>2605</v>
      </c>
      <c r="I916" s="5"/>
      <c r="J916" s="2" t="s">
        <v>36</v>
      </c>
      <c r="K916" s="2" t="s">
        <v>37</v>
      </c>
      <c r="M916" s="5" t="s">
        <v>38</v>
      </c>
      <c r="N916" s="5" t="s">
        <v>2617</v>
      </c>
      <c r="O916" s="19">
        <v>9</v>
      </c>
      <c r="P916" s="5">
        <v>27</v>
      </c>
      <c r="Q916" s="8" t="s">
        <v>5</v>
      </c>
      <c r="R916" s="5" t="s">
        <v>1326</v>
      </c>
      <c r="S916" s="5" t="s">
        <v>1327</v>
      </c>
      <c r="T916" s="5"/>
      <c r="U916" s="5"/>
      <c r="V916" s="8" t="s">
        <v>40</v>
      </c>
      <c r="W916" s="5">
        <v>24</v>
      </c>
      <c r="Z916" s="5"/>
      <c r="AA916" s="5"/>
      <c r="AB916" s="5"/>
      <c r="AC916" s="5"/>
      <c r="AD916" s="5"/>
    </row>
    <row r="917" spans="1:33">
      <c r="A917" s="15">
        <v>17916</v>
      </c>
      <c r="B917" s="45" t="s">
        <v>10624</v>
      </c>
      <c r="C917" s="5" t="s">
        <v>2605</v>
      </c>
      <c r="I917" s="5"/>
      <c r="J917" s="2" t="s">
        <v>36</v>
      </c>
      <c r="K917" s="2" t="s">
        <v>37</v>
      </c>
      <c r="M917" s="5" t="s">
        <v>38</v>
      </c>
      <c r="N917" s="5" t="s">
        <v>2618</v>
      </c>
      <c r="O917" s="19">
        <v>8</v>
      </c>
      <c r="P917" s="5">
        <v>37</v>
      </c>
      <c r="Q917" s="8" t="s">
        <v>5</v>
      </c>
      <c r="R917" s="5" t="s">
        <v>1326</v>
      </c>
      <c r="S917" s="5" t="s">
        <v>1327</v>
      </c>
      <c r="T917" s="5"/>
      <c r="U917" s="5"/>
      <c r="V917" s="8" t="s">
        <v>6</v>
      </c>
      <c r="W917" s="5">
        <v>25</v>
      </c>
      <c r="Z917" s="5"/>
      <c r="AA917" s="5"/>
      <c r="AB917" s="5"/>
      <c r="AC917" s="5"/>
      <c r="AD917" s="5"/>
    </row>
    <row r="918" spans="1:33">
      <c r="A918" s="15">
        <v>17917</v>
      </c>
      <c r="B918" s="45" t="s">
        <v>10624</v>
      </c>
      <c r="C918" s="5" t="s">
        <v>2605</v>
      </c>
      <c r="I918" s="5"/>
      <c r="J918" s="2" t="s">
        <v>36</v>
      </c>
      <c r="K918" s="2" t="s">
        <v>37</v>
      </c>
      <c r="M918" s="5" t="s">
        <v>38</v>
      </c>
      <c r="N918" s="5" t="s">
        <v>2619</v>
      </c>
      <c r="O918" s="19">
        <v>11</v>
      </c>
      <c r="P918" s="5">
        <v>19</v>
      </c>
      <c r="Q918" s="8" t="s">
        <v>5</v>
      </c>
      <c r="R918" s="5" t="s">
        <v>1326</v>
      </c>
      <c r="S918" s="5" t="s">
        <v>1327</v>
      </c>
      <c r="T918" s="5"/>
      <c r="U918" s="5"/>
      <c r="V918" s="8" t="s">
        <v>6</v>
      </c>
      <c r="W918" s="5">
        <v>4</v>
      </c>
      <c r="Z918" s="5"/>
      <c r="AA918" s="5"/>
      <c r="AB918" s="5"/>
      <c r="AC918" s="5"/>
      <c r="AD918" s="5"/>
    </row>
    <row r="919" spans="1:33">
      <c r="A919" s="15">
        <v>17918</v>
      </c>
      <c r="B919" s="45" t="s">
        <v>10648</v>
      </c>
      <c r="C919" s="5" t="s">
        <v>2607</v>
      </c>
      <c r="I919" s="5"/>
      <c r="J919" s="2" t="s">
        <v>36</v>
      </c>
      <c r="K919" s="2" t="s">
        <v>37</v>
      </c>
      <c r="M919" s="5" t="s">
        <v>38</v>
      </c>
      <c r="N919" s="5" t="s">
        <v>2620</v>
      </c>
      <c r="O919" s="19">
        <v>7</v>
      </c>
      <c r="P919" s="5">
        <v>39</v>
      </c>
      <c r="Q919" s="8" t="s">
        <v>117</v>
      </c>
      <c r="R919" s="5" t="s">
        <v>1326</v>
      </c>
      <c r="S919" s="5" t="s">
        <v>1327</v>
      </c>
      <c r="T919" s="5"/>
      <c r="U919" s="5"/>
      <c r="V919" s="8" t="s">
        <v>411</v>
      </c>
      <c r="W919" s="5">
        <v>51</v>
      </c>
      <c r="Z919" s="5"/>
      <c r="AA919" s="5"/>
      <c r="AB919" s="5"/>
      <c r="AC919" s="5"/>
      <c r="AD919" s="5"/>
    </row>
    <row r="920" spans="1:33">
      <c r="A920" s="15">
        <v>17919</v>
      </c>
      <c r="B920" s="45" t="s">
        <v>10648</v>
      </c>
      <c r="C920" s="5" t="s">
        <v>2608</v>
      </c>
      <c r="E920" s="5" t="s">
        <v>2609</v>
      </c>
      <c r="I920" s="5"/>
      <c r="J920" s="2" t="s">
        <v>36</v>
      </c>
      <c r="K920" s="2" t="s">
        <v>37</v>
      </c>
      <c r="M920" s="5" t="s">
        <v>38</v>
      </c>
      <c r="N920" s="5" t="s">
        <v>2621</v>
      </c>
      <c r="O920" s="19">
        <v>8</v>
      </c>
      <c r="P920" s="5">
        <v>38</v>
      </c>
      <c r="Q920" s="8" t="s">
        <v>117</v>
      </c>
      <c r="R920" s="5" t="s">
        <v>1326</v>
      </c>
      <c r="S920" s="5" t="s">
        <v>1327</v>
      </c>
      <c r="T920" s="5"/>
      <c r="U920" s="5"/>
      <c r="V920" s="8" t="s">
        <v>411</v>
      </c>
      <c r="W920" s="5">
        <v>74</v>
      </c>
      <c r="Z920" s="5"/>
      <c r="AA920" s="5"/>
      <c r="AB920" s="5"/>
      <c r="AC920" s="5"/>
      <c r="AD920" s="5"/>
    </row>
    <row r="921" spans="1:33">
      <c r="A921" s="15">
        <v>17920</v>
      </c>
      <c r="B921" s="45" t="s">
        <v>10648</v>
      </c>
      <c r="C921" s="5" t="s">
        <v>2610</v>
      </c>
      <c r="I921" s="5"/>
      <c r="J921" s="2" t="s">
        <v>36</v>
      </c>
      <c r="K921" s="2" t="s">
        <v>37</v>
      </c>
      <c r="M921" s="5" t="s">
        <v>38</v>
      </c>
      <c r="N921" s="5" t="s">
        <v>2622</v>
      </c>
      <c r="O921" s="19">
        <v>7</v>
      </c>
      <c r="P921" s="5">
        <v>29</v>
      </c>
      <c r="Q921" s="8" t="s">
        <v>117</v>
      </c>
      <c r="R921" s="5" t="s">
        <v>1326</v>
      </c>
      <c r="S921" s="5" t="s">
        <v>1327</v>
      </c>
      <c r="T921" s="5"/>
      <c r="U921" s="5"/>
      <c r="V921" s="8" t="s">
        <v>6</v>
      </c>
      <c r="W921" s="5">
        <v>41</v>
      </c>
      <c r="Z921" s="5"/>
      <c r="AA921" s="5"/>
      <c r="AB921" s="5"/>
      <c r="AC921" s="5"/>
      <c r="AD921" s="5"/>
    </row>
    <row r="922" spans="1:33">
      <c r="A922" s="15">
        <v>17921</v>
      </c>
      <c r="B922" s="45" t="s">
        <v>10648</v>
      </c>
      <c r="C922" s="5" t="s">
        <v>2611</v>
      </c>
      <c r="E922" s="5" t="s">
        <v>2612</v>
      </c>
      <c r="I922" s="5"/>
      <c r="J922" s="2" t="s">
        <v>36</v>
      </c>
      <c r="K922" s="2" t="s">
        <v>37</v>
      </c>
      <c r="M922" s="5" t="s">
        <v>38</v>
      </c>
      <c r="N922" s="5" t="s">
        <v>2623</v>
      </c>
      <c r="O922" s="19">
        <v>10</v>
      </c>
      <c r="P922" s="5">
        <v>34</v>
      </c>
      <c r="Q922" s="8" t="s">
        <v>117</v>
      </c>
      <c r="R922" s="5" t="s">
        <v>1326</v>
      </c>
      <c r="S922" s="5" t="s">
        <v>1327</v>
      </c>
      <c r="T922" s="5"/>
      <c r="U922" s="5"/>
      <c r="V922" s="8" t="s">
        <v>6</v>
      </c>
      <c r="W922" s="5">
        <v>139</v>
      </c>
      <c r="Z922" s="5"/>
      <c r="AA922" s="5"/>
      <c r="AB922" s="5"/>
      <c r="AC922" s="5"/>
      <c r="AD922" s="5"/>
      <c r="AG922" s="5" t="s">
        <v>2613</v>
      </c>
    </row>
    <row r="923" spans="1:33">
      <c r="A923" s="15">
        <v>17922</v>
      </c>
      <c r="B923" s="45" t="s">
        <v>10646</v>
      </c>
      <c r="C923" s="5" t="s">
        <v>2624</v>
      </c>
      <c r="E923" s="5">
        <v>1649</v>
      </c>
      <c r="I923" s="5"/>
      <c r="J923" s="2" t="s">
        <v>36</v>
      </c>
      <c r="K923" s="2" t="s">
        <v>37</v>
      </c>
      <c r="M923" s="5" t="s">
        <v>38</v>
      </c>
      <c r="N923" s="5" t="s">
        <v>2649</v>
      </c>
      <c r="O923" s="19">
        <v>11</v>
      </c>
      <c r="P923" s="5">
        <v>22</v>
      </c>
      <c r="Q923" s="8" t="s">
        <v>117</v>
      </c>
      <c r="R923" s="5" t="s">
        <v>1326</v>
      </c>
      <c r="S923" s="5" t="s">
        <v>1327</v>
      </c>
      <c r="T923" s="5"/>
      <c r="U923" s="5"/>
      <c r="V923" s="8" t="s">
        <v>6</v>
      </c>
      <c r="W923" s="5">
        <v>9</v>
      </c>
      <c r="Z923" s="5"/>
      <c r="AA923" s="5"/>
      <c r="AB923" s="5"/>
      <c r="AC923" s="5"/>
      <c r="AD923" s="5"/>
    </row>
    <row r="924" spans="1:33">
      <c r="A924" s="15">
        <v>17923</v>
      </c>
      <c r="B924" s="45" t="s">
        <v>7545</v>
      </c>
      <c r="C924" s="5" t="s">
        <v>2625</v>
      </c>
      <c r="D924" s="5" t="s">
        <v>2626</v>
      </c>
      <c r="E924" s="5" t="s">
        <v>2627</v>
      </c>
      <c r="I924" s="5"/>
      <c r="J924" s="2" t="s">
        <v>36</v>
      </c>
      <c r="K924" s="2" t="s">
        <v>37</v>
      </c>
      <c r="M924" s="5" t="s">
        <v>38</v>
      </c>
      <c r="N924" s="5" t="s">
        <v>2650</v>
      </c>
      <c r="O924" s="19">
        <v>10</v>
      </c>
      <c r="P924" s="5">
        <v>38</v>
      </c>
      <c r="Q924" s="8" t="s">
        <v>117</v>
      </c>
      <c r="R924" s="5" t="s">
        <v>1326</v>
      </c>
      <c r="S924" s="5" t="s">
        <v>1327</v>
      </c>
      <c r="T924" s="5"/>
      <c r="U924" s="5"/>
      <c r="V924" s="8" t="s">
        <v>40</v>
      </c>
      <c r="W924" s="5">
        <v>67</v>
      </c>
      <c r="Z924" s="5"/>
      <c r="AA924" s="5"/>
      <c r="AB924" s="5"/>
      <c r="AC924" s="5"/>
      <c r="AD924" s="5"/>
    </row>
    <row r="925" spans="1:33">
      <c r="A925" s="15">
        <v>17924</v>
      </c>
      <c r="B925" s="45" t="s">
        <v>7545</v>
      </c>
      <c r="C925" s="5" t="s">
        <v>2628</v>
      </c>
      <c r="D925" s="5" t="s">
        <v>2631</v>
      </c>
      <c r="E925" s="5" t="s">
        <v>2629</v>
      </c>
      <c r="I925" s="5"/>
      <c r="J925" s="2" t="s">
        <v>36</v>
      </c>
      <c r="K925" s="2" t="s">
        <v>37</v>
      </c>
      <c r="L925" s="5" t="s">
        <v>2630</v>
      </c>
      <c r="M925" s="5" t="s">
        <v>38</v>
      </c>
      <c r="N925" s="5" t="s">
        <v>2651</v>
      </c>
      <c r="O925" s="19">
        <v>13</v>
      </c>
      <c r="P925" s="5">
        <v>33</v>
      </c>
      <c r="Q925" s="8" t="s">
        <v>117</v>
      </c>
      <c r="R925" s="5" t="s">
        <v>1326</v>
      </c>
      <c r="S925" s="5" t="s">
        <v>1327</v>
      </c>
      <c r="T925" s="5"/>
      <c r="U925" s="5"/>
      <c r="V925" s="8" t="s">
        <v>40</v>
      </c>
      <c r="W925" s="5">
        <v>27</v>
      </c>
      <c r="Z925" s="5"/>
      <c r="AA925" s="5"/>
      <c r="AB925" s="5"/>
      <c r="AC925" s="5"/>
      <c r="AD925" s="5"/>
    </row>
    <row r="926" spans="1:33">
      <c r="A926" s="15">
        <v>17925</v>
      </c>
      <c r="B926" s="45" t="s">
        <v>7545</v>
      </c>
      <c r="C926" s="5" t="s">
        <v>2632</v>
      </c>
      <c r="D926" s="5" t="s">
        <v>2633</v>
      </c>
      <c r="I926" s="5"/>
      <c r="J926" s="2" t="s">
        <v>36</v>
      </c>
      <c r="K926" s="2" t="s">
        <v>37</v>
      </c>
      <c r="M926" s="5" t="s">
        <v>38</v>
      </c>
      <c r="N926" s="5" t="s">
        <v>2652</v>
      </c>
      <c r="O926" s="19">
        <v>17</v>
      </c>
      <c r="P926" s="5">
        <v>41</v>
      </c>
      <c r="Q926" s="8" t="s">
        <v>117</v>
      </c>
      <c r="R926" s="5" t="s">
        <v>1326</v>
      </c>
      <c r="S926" s="5" t="s">
        <v>1327</v>
      </c>
      <c r="T926" s="5"/>
      <c r="U926" s="5"/>
      <c r="V926" s="8" t="s">
        <v>6</v>
      </c>
      <c r="W926" s="5">
        <v>5</v>
      </c>
      <c r="Z926" s="5"/>
      <c r="AA926" s="5"/>
      <c r="AB926" s="5"/>
      <c r="AC926" s="5"/>
      <c r="AD926" s="5"/>
    </row>
    <row r="927" spans="1:33">
      <c r="A927" s="15">
        <v>17926</v>
      </c>
      <c r="B927" s="45" t="s">
        <v>10645</v>
      </c>
      <c r="C927" s="5" t="s">
        <v>2634</v>
      </c>
      <c r="I927" s="5"/>
      <c r="J927" s="2" t="s">
        <v>36</v>
      </c>
      <c r="K927" s="2" t="s">
        <v>37</v>
      </c>
      <c r="M927" s="5" t="s">
        <v>38</v>
      </c>
      <c r="N927" s="5" t="s">
        <v>2653</v>
      </c>
      <c r="O927" s="19">
        <v>14</v>
      </c>
      <c r="P927" s="5">
        <v>46</v>
      </c>
      <c r="Q927" s="8" t="s">
        <v>5</v>
      </c>
      <c r="R927" s="5" t="s">
        <v>1326</v>
      </c>
      <c r="S927" s="5" t="s">
        <v>1327</v>
      </c>
      <c r="T927" s="5"/>
      <c r="U927" s="5"/>
      <c r="V927" s="8" t="s">
        <v>6</v>
      </c>
      <c r="W927" s="5">
        <v>21</v>
      </c>
      <c r="Z927" s="5"/>
      <c r="AA927" s="5"/>
      <c r="AB927" s="5"/>
      <c r="AC927" s="5"/>
      <c r="AD927" s="5"/>
    </row>
    <row r="928" spans="1:33">
      <c r="A928" s="15">
        <v>17927</v>
      </c>
      <c r="B928" s="45" t="s">
        <v>10645</v>
      </c>
      <c r="C928" s="5" t="s">
        <v>2635</v>
      </c>
      <c r="D928" s="5" t="s">
        <v>2636</v>
      </c>
      <c r="E928" s="5" t="s">
        <v>2637</v>
      </c>
      <c r="I928" s="5"/>
      <c r="J928" s="2" t="s">
        <v>36</v>
      </c>
      <c r="K928" s="2" t="s">
        <v>37</v>
      </c>
      <c r="M928" s="5" t="s">
        <v>38</v>
      </c>
      <c r="N928" s="5" t="s">
        <v>2654</v>
      </c>
      <c r="O928" s="19">
        <v>10</v>
      </c>
      <c r="P928" s="5">
        <v>54</v>
      </c>
      <c r="Q928" s="8" t="s">
        <v>5</v>
      </c>
      <c r="R928" s="5" t="s">
        <v>1326</v>
      </c>
      <c r="S928" s="5" t="s">
        <v>1327</v>
      </c>
      <c r="T928" s="5"/>
      <c r="U928" s="5"/>
      <c r="V928" s="8" t="s">
        <v>6</v>
      </c>
      <c r="W928" s="5">
        <v>162</v>
      </c>
      <c r="Z928" s="5"/>
      <c r="AA928" s="5"/>
      <c r="AB928" s="5"/>
      <c r="AC928" s="5"/>
      <c r="AD928" s="5"/>
    </row>
    <row r="929" spans="1:30">
      <c r="A929" s="15">
        <v>17928</v>
      </c>
      <c r="B929" s="45" t="s">
        <v>10645</v>
      </c>
      <c r="C929" s="5" t="s">
        <v>2638</v>
      </c>
      <c r="I929" s="5"/>
      <c r="J929" s="2" t="s">
        <v>36</v>
      </c>
      <c r="K929" s="2" t="s">
        <v>37</v>
      </c>
      <c r="M929" s="5" t="s">
        <v>38</v>
      </c>
      <c r="N929" s="5" t="s">
        <v>2655</v>
      </c>
      <c r="O929" s="19">
        <v>8</v>
      </c>
      <c r="P929" s="5">
        <v>35</v>
      </c>
      <c r="Q929" s="8" t="s">
        <v>117</v>
      </c>
      <c r="R929" s="5" t="s">
        <v>1326</v>
      </c>
      <c r="S929" s="5" t="s">
        <v>1327</v>
      </c>
      <c r="T929" s="5"/>
      <c r="U929" s="5"/>
      <c r="V929" s="8" t="s">
        <v>6</v>
      </c>
      <c r="W929" s="5">
        <v>41</v>
      </c>
      <c r="Z929" s="5"/>
      <c r="AA929" s="5"/>
      <c r="AB929" s="5"/>
      <c r="AC929" s="5"/>
      <c r="AD929" s="5"/>
    </row>
    <row r="930" spans="1:30">
      <c r="A930" s="15">
        <v>17929</v>
      </c>
      <c r="B930" s="45" t="s">
        <v>9030</v>
      </c>
      <c r="C930" s="5" t="s">
        <v>2639</v>
      </c>
      <c r="D930" s="5" t="s">
        <v>2640</v>
      </c>
      <c r="I930" s="5"/>
      <c r="J930" s="2" t="s">
        <v>36</v>
      </c>
      <c r="K930" s="2" t="s">
        <v>37</v>
      </c>
      <c r="M930" s="5" t="s">
        <v>38</v>
      </c>
      <c r="N930" s="5" t="s">
        <v>2656</v>
      </c>
      <c r="O930" s="19">
        <v>13</v>
      </c>
      <c r="P930" s="5">
        <v>39</v>
      </c>
      <c r="Q930" s="8" t="s">
        <v>5</v>
      </c>
      <c r="R930" s="5" t="s">
        <v>1326</v>
      </c>
      <c r="S930" s="5" t="s">
        <v>1327</v>
      </c>
      <c r="T930" s="5"/>
      <c r="U930" s="5"/>
      <c r="V930" s="8" t="s">
        <v>6</v>
      </c>
      <c r="W930" s="5">
        <v>49</v>
      </c>
      <c r="Z930" s="5"/>
      <c r="AA930" s="5"/>
      <c r="AB930" s="5"/>
      <c r="AC930" s="5"/>
      <c r="AD930" s="5"/>
    </row>
    <row r="931" spans="1:30">
      <c r="A931" s="15">
        <v>17930</v>
      </c>
      <c r="B931" s="45" t="s">
        <v>9030</v>
      </c>
      <c r="C931" s="5" t="s">
        <v>2641</v>
      </c>
      <c r="I931" s="5"/>
      <c r="J931" s="2" t="s">
        <v>36</v>
      </c>
      <c r="K931" s="2" t="s">
        <v>37</v>
      </c>
      <c r="M931" s="5" t="s">
        <v>38</v>
      </c>
      <c r="N931" s="5" t="s">
        <v>2657</v>
      </c>
      <c r="O931" s="19">
        <v>5</v>
      </c>
      <c r="P931" s="5">
        <v>30</v>
      </c>
      <c r="Q931" s="8" t="s">
        <v>117</v>
      </c>
      <c r="R931" s="5" t="s">
        <v>1326</v>
      </c>
      <c r="S931" s="5" t="s">
        <v>1327</v>
      </c>
      <c r="T931" s="5"/>
      <c r="U931" s="5"/>
      <c r="V931" s="8" t="s">
        <v>6</v>
      </c>
      <c r="W931" s="5">
        <v>7</v>
      </c>
      <c r="Z931" s="5"/>
      <c r="AA931" s="5"/>
      <c r="AB931" s="5"/>
      <c r="AC931" s="5"/>
      <c r="AD931" s="5"/>
    </row>
    <row r="932" spans="1:30">
      <c r="A932" s="15">
        <v>17931</v>
      </c>
      <c r="B932" s="45" t="s">
        <v>9030</v>
      </c>
      <c r="C932" s="5" t="s">
        <v>2642</v>
      </c>
      <c r="D932" s="5" t="s">
        <v>2640</v>
      </c>
      <c r="I932" s="5"/>
      <c r="J932" s="2" t="s">
        <v>36</v>
      </c>
      <c r="K932" s="2" t="s">
        <v>37</v>
      </c>
      <c r="M932" s="5" t="s">
        <v>38</v>
      </c>
      <c r="N932" s="5" t="s">
        <v>2658</v>
      </c>
      <c r="O932" s="19">
        <v>7</v>
      </c>
      <c r="P932" s="5">
        <v>25</v>
      </c>
      <c r="Q932" s="8" t="s">
        <v>5</v>
      </c>
      <c r="R932" s="5" t="s">
        <v>1326</v>
      </c>
      <c r="S932" s="5" t="s">
        <v>1327</v>
      </c>
      <c r="T932" s="5"/>
      <c r="U932" s="5"/>
      <c r="V932" s="8" t="s">
        <v>6</v>
      </c>
      <c r="W932" s="5">
        <v>13</v>
      </c>
      <c r="Z932" s="5"/>
      <c r="AA932" s="5"/>
      <c r="AB932" s="5"/>
      <c r="AC932" s="5"/>
      <c r="AD932" s="5"/>
    </row>
    <row r="933" spans="1:30">
      <c r="A933" s="15">
        <v>17932</v>
      </c>
      <c r="B933" s="45" t="s">
        <v>9030</v>
      </c>
      <c r="C933" s="5" t="s">
        <v>2643</v>
      </c>
      <c r="D933" s="5" t="s">
        <v>2640</v>
      </c>
      <c r="H933" s="5" t="s">
        <v>2644</v>
      </c>
      <c r="J933" s="2" t="s">
        <v>36</v>
      </c>
      <c r="K933" s="2" t="s">
        <v>37</v>
      </c>
      <c r="M933" s="5" t="s">
        <v>38</v>
      </c>
      <c r="N933" s="5" t="s">
        <v>2659</v>
      </c>
      <c r="O933" s="19">
        <v>9</v>
      </c>
      <c r="P933" s="5">
        <v>30</v>
      </c>
      <c r="Q933" s="8" t="s">
        <v>5</v>
      </c>
      <c r="R933" s="5" t="s">
        <v>1326</v>
      </c>
      <c r="S933" s="5" t="s">
        <v>1327</v>
      </c>
      <c r="T933" s="5"/>
      <c r="U933" s="5"/>
      <c r="V933" s="8" t="s">
        <v>6</v>
      </c>
      <c r="W933" s="5">
        <v>102</v>
      </c>
      <c r="Z933" s="5"/>
      <c r="AA933" s="5"/>
      <c r="AB933" s="5"/>
      <c r="AC933" s="5"/>
      <c r="AD933" s="5"/>
    </row>
    <row r="934" spans="1:30">
      <c r="A934" s="15">
        <v>17933</v>
      </c>
      <c r="B934" s="45" t="s">
        <v>9030</v>
      </c>
      <c r="C934" s="5" t="s">
        <v>2639</v>
      </c>
      <c r="D934" s="5" t="s">
        <v>2640</v>
      </c>
      <c r="I934" s="5"/>
      <c r="J934" s="2" t="s">
        <v>36</v>
      </c>
      <c r="K934" s="2" t="s">
        <v>37</v>
      </c>
      <c r="M934" s="5" t="s">
        <v>38</v>
      </c>
      <c r="N934" s="5" t="s">
        <v>2660</v>
      </c>
      <c r="O934" s="19">
        <v>7</v>
      </c>
      <c r="P934" s="5">
        <v>35</v>
      </c>
      <c r="Q934" s="8" t="s">
        <v>117</v>
      </c>
      <c r="R934" s="5" t="s">
        <v>1326</v>
      </c>
      <c r="S934" s="5" t="s">
        <v>1327</v>
      </c>
      <c r="T934" s="5"/>
      <c r="U934" s="5"/>
      <c r="V934" s="8" t="s">
        <v>40</v>
      </c>
      <c r="W934" s="5">
        <v>95</v>
      </c>
      <c r="Z934" s="5"/>
      <c r="AA934" s="5"/>
      <c r="AB934" s="5"/>
      <c r="AC934" s="5"/>
      <c r="AD934" s="5"/>
    </row>
    <row r="935" spans="1:30">
      <c r="A935" s="15">
        <v>17934</v>
      </c>
      <c r="B935" s="45" t="s">
        <v>9030</v>
      </c>
      <c r="C935" s="5" t="s">
        <v>2639</v>
      </c>
      <c r="D935" s="5" t="s">
        <v>2640</v>
      </c>
      <c r="I935" s="5"/>
      <c r="J935" s="2" t="s">
        <v>36</v>
      </c>
      <c r="K935" s="2" t="s">
        <v>37</v>
      </c>
      <c r="M935" s="5" t="s">
        <v>38</v>
      </c>
      <c r="N935" s="5" t="s">
        <v>2661</v>
      </c>
      <c r="O935" s="19">
        <v>9</v>
      </c>
      <c r="P935" s="5">
        <v>31</v>
      </c>
      <c r="Q935" s="8" t="s">
        <v>5</v>
      </c>
      <c r="R935" s="5" t="s">
        <v>1326</v>
      </c>
      <c r="S935" s="5" t="s">
        <v>1327</v>
      </c>
      <c r="T935" s="5"/>
      <c r="U935" s="5"/>
      <c r="V935" s="8" t="s">
        <v>6</v>
      </c>
      <c r="W935" s="5">
        <v>165</v>
      </c>
      <c r="Z935" s="5"/>
      <c r="AA935" s="5"/>
      <c r="AB935" s="5"/>
      <c r="AC935" s="5"/>
      <c r="AD935" s="5"/>
    </row>
    <row r="936" spans="1:30">
      <c r="A936" s="15">
        <v>17935</v>
      </c>
      <c r="B936" s="45" t="s">
        <v>9030</v>
      </c>
      <c r="C936" s="5" t="s">
        <v>2639</v>
      </c>
      <c r="I936" s="5"/>
      <c r="J936" s="2" t="s">
        <v>36</v>
      </c>
      <c r="K936" s="2" t="s">
        <v>37</v>
      </c>
      <c r="M936" s="5" t="s">
        <v>38</v>
      </c>
      <c r="N936" s="5" t="s">
        <v>2662</v>
      </c>
      <c r="O936" s="19">
        <v>8</v>
      </c>
      <c r="P936" s="5">
        <v>33</v>
      </c>
      <c r="Q936" s="8" t="s">
        <v>117</v>
      </c>
      <c r="R936" s="5" t="s">
        <v>1326</v>
      </c>
      <c r="S936" s="5" t="s">
        <v>1327</v>
      </c>
      <c r="T936" s="5"/>
      <c r="U936" s="5"/>
      <c r="V936" s="8" t="s">
        <v>40</v>
      </c>
      <c r="W936" s="5">
        <v>5</v>
      </c>
      <c r="Z936" s="5"/>
      <c r="AA936" s="5"/>
      <c r="AB936" s="5"/>
      <c r="AC936" s="5"/>
      <c r="AD936" s="5"/>
    </row>
    <row r="937" spans="1:30">
      <c r="A937" s="15">
        <v>17936</v>
      </c>
      <c r="B937" s="45" t="s">
        <v>10640</v>
      </c>
      <c r="C937" s="5" t="s">
        <v>2645</v>
      </c>
      <c r="I937" s="5"/>
      <c r="J937" s="2" t="s">
        <v>36</v>
      </c>
      <c r="K937" s="2" t="s">
        <v>37</v>
      </c>
      <c r="M937" s="5" t="s">
        <v>38</v>
      </c>
      <c r="N937" s="5" t="s">
        <v>2663</v>
      </c>
      <c r="O937" s="19">
        <v>9</v>
      </c>
      <c r="P937" s="5">
        <v>27</v>
      </c>
      <c r="Q937" s="8" t="s">
        <v>5</v>
      </c>
      <c r="R937" s="5" t="s">
        <v>1326</v>
      </c>
      <c r="S937" s="5" t="s">
        <v>1327</v>
      </c>
      <c r="T937" s="5"/>
      <c r="U937" s="5"/>
      <c r="V937" s="8" t="s">
        <v>6</v>
      </c>
      <c r="W937" s="5">
        <v>18</v>
      </c>
      <c r="Z937" s="5"/>
      <c r="AA937" s="5"/>
      <c r="AB937" s="5"/>
      <c r="AC937" s="5"/>
      <c r="AD937" s="5"/>
    </row>
    <row r="938" spans="1:30">
      <c r="A938" s="15">
        <v>17937</v>
      </c>
      <c r="B938" s="45" t="s">
        <v>9030</v>
      </c>
      <c r="C938" s="5" t="s">
        <v>2646</v>
      </c>
      <c r="I938" s="5"/>
      <c r="J938" s="2" t="s">
        <v>36</v>
      </c>
      <c r="K938" s="2" t="s">
        <v>37</v>
      </c>
      <c r="M938" s="5" t="s">
        <v>38</v>
      </c>
      <c r="N938" s="5" t="s">
        <v>2664</v>
      </c>
      <c r="O938" s="19">
        <v>17</v>
      </c>
      <c r="P938" s="5">
        <v>48</v>
      </c>
      <c r="Q938" s="8" t="s">
        <v>5</v>
      </c>
      <c r="R938" s="5" t="s">
        <v>1326</v>
      </c>
      <c r="S938" s="5" t="s">
        <v>1327</v>
      </c>
      <c r="T938" s="5"/>
      <c r="U938" s="5"/>
      <c r="V938" s="8" t="s">
        <v>6</v>
      </c>
      <c r="W938" s="5">
        <v>4</v>
      </c>
      <c r="Z938" s="5"/>
      <c r="AA938" s="5"/>
      <c r="AB938" s="5"/>
      <c r="AC938" s="5"/>
      <c r="AD938" s="5"/>
    </row>
    <row r="939" spans="1:30">
      <c r="A939" s="15">
        <v>17938</v>
      </c>
      <c r="B939" s="45" t="s">
        <v>9025</v>
      </c>
      <c r="C939" s="5" t="s">
        <v>2647</v>
      </c>
      <c r="I939" s="5"/>
      <c r="J939" s="2" t="s">
        <v>36</v>
      </c>
      <c r="K939" s="2" t="s">
        <v>37</v>
      </c>
      <c r="M939" s="5" t="s">
        <v>38</v>
      </c>
      <c r="N939" s="5" t="s">
        <v>2665</v>
      </c>
      <c r="O939" s="19">
        <v>9</v>
      </c>
      <c r="P939" s="5">
        <v>28</v>
      </c>
      <c r="Q939" s="8" t="s">
        <v>117</v>
      </c>
      <c r="R939" s="5" t="s">
        <v>1326</v>
      </c>
      <c r="S939" s="5" t="s">
        <v>1327</v>
      </c>
      <c r="T939" s="5"/>
      <c r="U939" s="5"/>
      <c r="V939" s="8" t="s">
        <v>6</v>
      </c>
      <c r="W939" s="5">
        <v>27</v>
      </c>
      <c r="Z939" s="5"/>
      <c r="AA939" s="5"/>
      <c r="AB939" s="5"/>
      <c r="AC939" s="5"/>
      <c r="AD939" s="5"/>
    </row>
    <row r="940" spans="1:30">
      <c r="A940" s="15">
        <v>17939</v>
      </c>
      <c r="B940" s="45" t="s">
        <v>9025</v>
      </c>
      <c r="C940" s="5" t="s">
        <v>2648</v>
      </c>
      <c r="I940" s="5"/>
      <c r="J940" s="2" t="s">
        <v>36</v>
      </c>
      <c r="K940" s="2" t="s">
        <v>37</v>
      </c>
      <c r="M940" s="5" t="s">
        <v>38</v>
      </c>
      <c r="N940" s="5" t="s">
        <v>2666</v>
      </c>
      <c r="O940" s="19">
        <v>13</v>
      </c>
      <c r="P940" s="5">
        <v>42</v>
      </c>
      <c r="Q940" s="8" t="s">
        <v>117</v>
      </c>
      <c r="R940" s="5" t="s">
        <v>1326</v>
      </c>
      <c r="S940" s="5" t="s">
        <v>1327</v>
      </c>
      <c r="T940" s="5"/>
      <c r="U940" s="5"/>
      <c r="V940" s="8" t="s">
        <v>6</v>
      </c>
      <c r="W940" s="5">
        <v>5</v>
      </c>
      <c r="Z940" s="5"/>
      <c r="AA940" s="5"/>
      <c r="AB940" s="5"/>
      <c r="AC940" s="5"/>
      <c r="AD940" s="5"/>
    </row>
    <row r="941" spans="1:30">
      <c r="A941" s="15">
        <v>17940</v>
      </c>
      <c r="B941" s="45" t="s">
        <v>10624</v>
      </c>
      <c r="C941" s="5" t="s">
        <v>2668</v>
      </c>
      <c r="D941" s="5" t="s">
        <v>2669</v>
      </c>
      <c r="I941" s="5"/>
      <c r="J941" s="2" t="s">
        <v>36</v>
      </c>
      <c r="K941" s="2" t="s">
        <v>37</v>
      </c>
      <c r="M941" s="5" t="s">
        <v>38</v>
      </c>
      <c r="N941" s="5" t="s">
        <v>2667</v>
      </c>
      <c r="O941" s="19">
        <v>9</v>
      </c>
      <c r="P941" s="5">
        <v>37</v>
      </c>
      <c r="Q941" s="8" t="s">
        <v>5</v>
      </c>
      <c r="R941" s="5" t="s">
        <v>1326</v>
      </c>
      <c r="S941" s="5" t="s">
        <v>1327</v>
      </c>
      <c r="T941" s="5"/>
      <c r="U941" s="5"/>
      <c r="V941" s="8" t="s">
        <v>6</v>
      </c>
      <c r="W941" s="5">
        <v>3</v>
      </c>
      <c r="Z941" s="5"/>
      <c r="AA941" s="5"/>
      <c r="AB941" s="5"/>
      <c r="AC941" s="5"/>
      <c r="AD941" s="5"/>
    </row>
    <row r="942" spans="1:30">
      <c r="A942" s="15">
        <v>17941</v>
      </c>
      <c r="B942" s="45" t="s">
        <v>10628</v>
      </c>
      <c r="C942" s="5" t="s">
        <v>2671</v>
      </c>
      <c r="D942" s="5" t="s">
        <v>2670</v>
      </c>
      <c r="I942" s="5"/>
      <c r="J942" s="2" t="s">
        <v>36</v>
      </c>
      <c r="K942" s="2" t="s">
        <v>37</v>
      </c>
      <c r="M942" s="5" t="s">
        <v>38</v>
      </c>
      <c r="N942" s="5" t="s">
        <v>2694</v>
      </c>
      <c r="O942" s="19">
        <v>10</v>
      </c>
      <c r="P942" s="5">
        <v>26</v>
      </c>
      <c r="Q942" s="8" t="s">
        <v>5</v>
      </c>
      <c r="R942" s="5" t="s">
        <v>1326</v>
      </c>
      <c r="S942" s="5" t="s">
        <v>1327</v>
      </c>
      <c r="T942" s="5"/>
      <c r="U942" s="5"/>
      <c r="V942" s="8" t="s">
        <v>6</v>
      </c>
      <c r="W942" s="5">
        <v>12</v>
      </c>
      <c r="Z942" s="5"/>
      <c r="AA942" s="5"/>
      <c r="AB942" s="5"/>
      <c r="AC942" s="5"/>
      <c r="AD942" s="5"/>
    </row>
    <row r="943" spans="1:30">
      <c r="A943" s="15">
        <v>17942</v>
      </c>
      <c r="B943" s="45" t="s">
        <v>8757</v>
      </c>
      <c r="C943" s="5" t="s">
        <v>2672</v>
      </c>
      <c r="I943" s="5"/>
      <c r="J943" s="2" t="s">
        <v>36</v>
      </c>
      <c r="K943" s="2" t="s">
        <v>37</v>
      </c>
      <c r="M943" s="5" t="s">
        <v>38</v>
      </c>
      <c r="N943" s="5" t="s">
        <v>2695</v>
      </c>
      <c r="O943" s="19">
        <v>7</v>
      </c>
      <c r="P943" s="5">
        <v>18</v>
      </c>
      <c r="Q943" s="8" t="s">
        <v>5</v>
      </c>
      <c r="R943" s="5" t="s">
        <v>1326</v>
      </c>
      <c r="S943" s="5" t="s">
        <v>1327</v>
      </c>
      <c r="T943" s="5"/>
      <c r="U943" s="5"/>
      <c r="V943" s="8" t="s">
        <v>6</v>
      </c>
      <c r="W943" s="5">
        <v>6</v>
      </c>
      <c r="Z943" s="5"/>
      <c r="AA943" s="5"/>
      <c r="AB943" s="5"/>
      <c r="AC943" s="5"/>
      <c r="AD943" s="5"/>
    </row>
    <row r="944" spans="1:30">
      <c r="A944" s="15">
        <v>17943</v>
      </c>
      <c r="B944" s="45" t="s">
        <v>10641</v>
      </c>
      <c r="C944" s="5" t="s">
        <v>2673</v>
      </c>
      <c r="D944" s="5" t="s">
        <v>2674</v>
      </c>
      <c r="I944" s="5"/>
      <c r="J944" s="2" t="s">
        <v>36</v>
      </c>
      <c r="K944" s="2" t="s">
        <v>37</v>
      </c>
      <c r="M944" s="5" t="s">
        <v>38</v>
      </c>
      <c r="N944" s="5" t="s">
        <v>2696</v>
      </c>
      <c r="O944" s="19">
        <v>9</v>
      </c>
      <c r="P944" s="5">
        <v>28</v>
      </c>
      <c r="Q944" s="8" t="s">
        <v>5</v>
      </c>
      <c r="R944" s="5" t="s">
        <v>1326</v>
      </c>
      <c r="S944" s="5" t="s">
        <v>1327</v>
      </c>
      <c r="T944" s="5"/>
      <c r="U944" s="5"/>
      <c r="V944" s="8" t="s">
        <v>6</v>
      </c>
      <c r="W944" s="5">
        <v>230</v>
      </c>
      <c r="Z944" s="5"/>
      <c r="AA944" s="5"/>
      <c r="AB944" s="5"/>
      <c r="AC944" s="5"/>
      <c r="AD944" s="5"/>
    </row>
    <row r="945" spans="1:30">
      <c r="A945" s="15">
        <v>17944</v>
      </c>
      <c r="B945" s="45" t="s">
        <v>8757</v>
      </c>
      <c r="C945" s="5" t="s">
        <v>2199</v>
      </c>
      <c r="I945" s="5"/>
      <c r="J945" s="2" t="s">
        <v>36</v>
      </c>
      <c r="K945" s="2" t="s">
        <v>37</v>
      </c>
      <c r="M945" s="5" t="s">
        <v>38</v>
      </c>
      <c r="N945" s="5" t="s">
        <v>2697</v>
      </c>
      <c r="O945" s="19">
        <v>11</v>
      </c>
      <c r="P945" s="5">
        <v>36</v>
      </c>
      <c r="Q945" s="8" t="s">
        <v>5</v>
      </c>
      <c r="R945" s="5" t="s">
        <v>1326</v>
      </c>
      <c r="S945" s="5" t="s">
        <v>1327</v>
      </c>
      <c r="T945" s="5"/>
      <c r="U945" s="5"/>
      <c r="V945" s="8" t="s">
        <v>6</v>
      </c>
      <c r="W945" s="5">
        <v>3</v>
      </c>
      <c r="Z945" s="5"/>
      <c r="AA945" s="5"/>
      <c r="AB945" s="5"/>
      <c r="AC945" s="5"/>
      <c r="AD945" s="5"/>
    </row>
    <row r="946" spans="1:30">
      <c r="A946" s="15">
        <v>17945</v>
      </c>
      <c r="B946" s="45" t="s">
        <v>10629</v>
      </c>
      <c r="C946" s="5" t="s">
        <v>2675</v>
      </c>
      <c r="I946" s="5"/>
      <c r="J946" s="2" t="s">
        <v>36</v>
      </c>
      <c r="K946" s="2" t="s">
        <v>37</v>
      </c>
      <c r="M946" s="5" t="s">
        <v>38</v>
      </c>
      <c r="N946" s="5" t="s">
        <v>2698</v>
      </c>
      <c r="O946" s="19">
        <v>22</v>
      </c>
      <c r="P946" s="5">
        <v>53</v>
      </c>
      <c r="Q946" s="8" t="s">
        <v>5</v>
      </c>
      <c r="R946" s="5" t="s">
        <v>1326</v>
      </c>
      <c r="S946" s="5" t="s">
        <v>1327</v>
      </c>
      <c r="T946" s="5"/>
      <c r="U946" s="5"/>
      <c r="V946" s="8" t="s">
        <v>6</v>
      </c>
      <c r="W946" s="5">
        <v>3</v>
      </c>
      <c r="Z946" s="5"/>
      <c r="AA946" s="5"/>
      <c r="AB946" s="5"/>
      <c r="AC946" s="5"/>
      <c r="AD946" s="5"/>
    </row>
    <row r="947" spans="1:30">
      <c r="A947" s="15">
        <v>17946</v>
      </c>
      <c r="B947" s="45" t="s">
        <v>7545</v>
      </c>
      <c r="C947" s="5" t="s">
        <v>2676</v>
      </c>
      <c r="D947" s="5" t="s">
        <v>906</v>
      </c>
      <c r="E947" s="5" t="s">
        <v>2677</v>
      </c>
      <c r="I947" s="5"/>
      <c r="J947" s="2" t="s">
        <v>36</v>
      </c>
      <c r="K947" s="2" t="s">
        <v>37</v>
      </c>
      <c r="L947" s="5" t="s">
        <v>1489</v>
      </c>
      <c r="M947" s="5" t="s">
        <v>38</v>
      </c>
      <c r="N947" s="5" t="s">
        <v>2699</v>
      </c>
      <c r="O947" s="19">
        <v>7</v>
      </c>
      <c r="P947" s="5">
        <v>30</v>
      </c>
      <c r="Q947" s="8" t="s">
        <v>117</v>
      </c>
      <c r="R947" s="5" t="s">
        <v>1326</v>
      </c>
      <c r="S947" s="5" t="s">
        <v>1327</v>
      </c>
      <c r="T947" s="5"/>
      <c r="U947" s="5"/>
      <c r="V947" s="8" t="s">
        <v>6</v>
      </c>
      <c r="W947" s="5">
        <v>94</v>
      </c>
      <c r="Z947" s="5"/>
      <c r="AA947" s="5"/>
      <c r="AB947" s="5"/>
      <c r="AC947" s="5"/>
      <c r="AD947" s="5"/>
    </row>
    <row r="948" spans="1:30">
      <c r="A948" s="15">
        <v>17947</v>
      </c>
      <c r="B948" s="45" t="s">
        <v>10646</v>
      </c>
      <c r="C948" s="5" t="s">
        <v>2679</v>
      </c>
      <c r="E948" s="5" t="s">
        <v>2678</v>
      </c>
      <c r="I948" s="5"/>
      <c r="J948" s="2" t="s">
        <v>36</v>
      </c>
      <c r="K948" s="2" t="s">
        <v>37</v>
      </c>
      <c r="M948" s="5" t="s">
        <v>38</v>
      </c>
      <c r="N948" s="5" t="s">
        <v>2700</v>
      </c>
      <c r="O948" s="19">
        <v>11</v>
      </c>
      <c r="P948" s="5">
        <v>40</v>
      </c>
      <c r="Q948" s="8" t="s">
        <v>5</v>
      </c>
      <c r="R948" s="5" t="s">
        <v>1326</v>
      </c>
      <c r="S948" s="5" t="s">
        <v>1327</v>
      </c>
      <c r="T948" s="5"/>
      <c r="U948" s="5"/>
      <c r="V948" s="8" t="s">
        <v>6</v>
      </c>
      <c r="W948" s="5">
        <v>9</v>
      </c>
      <c r="Z948" s="5"/>
      <c r="AA948" s="5"/>
      <c r="AB948" s="5"/>
      <c r="AC948" s="5"/>
      <c r="AD948" s="5"/>
    </row>
    <row r="949" spans="1:30">
      <c r="A949" s="15">
        <v>17948</v>
      </c>
      <c r="B949" s="45" t="s">
        <v>10646</v>
      </c>
      <c r="C949" s="5" t="s">
        <v>2681</v>
      </c>
      <c r="D949" s="5" t="s">
        <v>1655</v>
      </c>
      <c r="E949" s="5" t="s">
        <v>2680</v>
      </c>
      <c r="I949" s="5"/>
      <c r="J949" s="2" t="s">
        <v>36</v>
      </c>
      <c r="K949" s="2" t="s">
        <v>37</v>
      </c>
      <c r="M949" s="5" t="s">
        <v>38</v>
      </c>
      <c r="N949" s="5" t="s">
        <v>2706</v>
      </c>
      <c r="O949" s="19">
        <v>10</v>
      </c>
      <c r="P949" s="5">
        <v>33</v>
      </c>
      <c r="Q949" s="8" t="s">
        <v>5</v>
      </c>
      <c r="R949" s="5" t="s">
        <v>1326</v>
      </c>
      <c r="S949" s="5" t="s">
        <v>1327</v>
      </c>
      <c r="T949" s="5"/>
      <c r="U949" s="5"/>
      <c r="V949" s="8" t="s">
        <v>40</v>
      </c>
      <c r="W949" s="5">
        <v>13</v>
      </c>
      <c r="Z949" s="5"/>
      <c r="AA949" s="5"/>
      <c r="AB949" s="5"/>
      <c r="AC949" s="5"/>
      <c r="AD949" s="5"/>
    </row>
    <row r="950" spans="1:30">
      <c r="A950" s="15">
        <v>17949</v>
      </c>
      <c r="B950" s="45" t="s">
        <v>10646</v>
      </c>
      <c r="C950" s="5" t="s">
        <v>2682</v>
      </c>
      <c r="D950" s="5" t="s">
        <v>2683</v>
      </c>
      <c r="I950" s="5"/>
      <c r="J950" s="2" t="s">
        <v>36</v>
      </c>
      <c r="K950" s="2" t="s">
        <v>37</v>
      </c>
      <c r="M950" s="5" t="s">
        <v>38</v>
      </c>
      <c r="N950" s="5" t="s">
        <v>2701</v>
      </c>
      <c r="O950" s="19">
        <v>11</v>
      </c>
      <c r="P950" s="5">
        <v>33</v>
      </c>
      <c r="Q950" s="8" t="s">
        <v>5</v>
      </c>
      <c r="R950" s="5" t="s">
        <v>1326</v>
      </c>
      <c r="S950" s="5" t="s">
        <v>1327</v>
      </c>
      <c r="T950" s="5"/>
      <c r="U950" s="5"/>
      <c r="V950" s="8" t="s">
        <v>6</v>
      </c>
      <c r="W950" s="5">
        <v>5</v>
      </c>
      <c r="Z950" s="5"/>
      <c r="AA950" s="5"/>
      <c r="AB950" s="5"/>
      <c r="AC950" s="5"/>
      <c r="AD950" s="5"/>
    </row>
    <row r="951" spans="1:30">
      <c r="A951" s="15">
        <v>17950</v>
      </c>
      <c r="B951" s="45" t="s">
        <v>10642</v>
      </c>
      <c r="C951" s="5" t="s">
        <v>2684</v>
      </c>
      <c r="D951" s="5" t="s">
        <v>2685</v>
      </c>
      <c r="I951" s="5"/>
      <c r="J951" s="2" t="s">
        <v>36</v>
      </c>
      <c r="K951" s="2" t="s">
        <v>37</v>
      </c>
      <c r="M951" s="5" t="s">
        <v>38</v>
      </c>
      <c r="N951" s="5" t="s">
        <v>2705</v>
      </c>
      <c r="O951" s="19">
        <v>11</v>
      </c>
      <c r="P951" s="5">
        <v>31</v>
      </c>
      <c r="Q951" s="8" t="s">
        <v>5</v>
      </c>
      <c r="R951" s="5" t="s">
        <v>1326</v>
      </c>
      <c r="S951" s="5" t="s">
        <v>1327</v>
      </c>
      <c r="T951" s="5"/>
      <c r="U951" s="5"/>
      <c r="V951" s="8" t="s">
        <v>6</v>
      </c>
      <c r="W951" s="5">
        <v>15</v>
      </c>
      <c r="Z951" s="5"/>
      <c r="AA951" s="5"/>
      <c r="AB951" s="5"/>
      <c r="AC951" s="5"/>
      <c r="AD951" s="5"/>
    </row>
    <row r="952" spans="1:30">
      <c r="A952" s="15">
        <v>17951</v>
      </c>
      <c r="B952" s="45" t="s">
        <v>10642</v>
      </c>
      <c r="C952" s="5" t="s">
        <v>2686</v>
      </c>
      <c r="D952" s="5" t="s">
        <v>2687</v>
      </c>
      <c r="I952" s="5"/>
      <c r="J952" s="2" t="s">
        <v>36</v>
      </c>
      <c r="K952" s="2" t="s">
        <v>37</v>
      </c>
      <c r="M952" s="5" t="s">
        <v>38</v>
      </c>
      <c r="N952" s="5" t="s">
        <v>2702</v>
      </c>
      <c r="O952" s="19">
        <v>7</v>
      </c>
      <c r="P952" s="5">
        <v>38</v>
      </c>
      <c r="Q952" s="8" t="s">
        <v>5</v>
      </c>
      <c r="R952" s="5" t="s">
        <v>1326</v>
      </c>
      <c r="S952" s="5" t="s">
        <v>1327</v>
      </c>
      <c r="T952" s="5"/>
      <c r="U952" s="5"/>
      <c r="V952" s="8" t="s">
        <v>6</v>
      </c>
      <c r="W952" s="5">
        <v>16</v>
      </c>
      <c r="Z952" s="5"/>
      <c r="AA952" s="5"/>
      <c r="AB952" s="5"/>
      <c r="AC952" s="5"/>
      <c r="AD952" s="5"/>
    </row>
    <row r="953" spans="1:30">
      <c r="A953" s="15">
        <v>17952</v>
      </c>
      <c r="B953" s="45" t="s">
        <v>10642</v>
      </c>
      <c r="C953" s="5" t="s">
        <v>2688</v>
      </c>
      <c r="D953" s="5" t="s">
        <v>1751</v>
      </c>
      <c r="I953" s="5"/>
      <c r="J953" s="2" t="s">
        <v>36</v>
      </c>
      <c r="K953" s="2" t="s">
        <v>37</v>
      </c>
      <c r="M953" s="5" t="s">
        <v>38</v>
      </c>
      <c r="N953" s="5" t="s">
        <v>2703</v>
      </c>
      <c r="O953" s="19">
        <v>10</v>
      </c>
      <c r="P953" s="5">
        <v>30</v>
      </c>
      <c r="Q953" s="8" t="s">
        <v>5</v>
      </c>
      <c r="R953" s="5" t="s">
        <v>1326</v>
      </c>
      <c r="S953" s="5" t="s">
        <v>1327</v>
      </c>
      <c r="T953" s="5"/>
      <c r="U953" s="5"/>
      <c r="V953" s="8" t="s">
        <v>6</v>
      </c>
      <c r="W953" s="5">
        <v>37</v>
      </c>
      <c r="Z953" s="5"/>
      <c r="AA953" s="5"/>
      <c r="AB953" s="5"/>
      <c r="AC953" s="5"/>
      <c r="AD953" s="5"/>
    </row>
    <row r="954" spans="1:30">
      <c r="A954" s="15">
        <v>17953</v>
      </c>
      <c r="B954" s="45" t="s">
        <v>10641</v>
      </c>
      <c r="C954" s="5" t="s">
        <v>2691</v>
      </c>
      <c r="E954" s="5" t="s">
        <v>2689</v>
      </c>
      <c r="I954" s="5"/>
      <c r="J954" s="2" t="s">
        <v>36</v>
      </c>
      <c r="K954" s="2" t="s">
        <v>37</v>
      </c>
      <c r="L954" s="5" t="s">
        <v>2690</v>
      </c>
      <c r="M954" s="5" t="s">
        <v>38</v>
      </c>
      <c r="N954" s="5" t="s">
        <v>2704</v>
      </c>
      <c r="O954" s="19">
        <v>14</v>
      </c>
      <c r="P954" s="5">
        <v>36</v>
      </c>
      <c r="Q954" s="8" t="s">
        <v>5</v>
      </c>
      <c r="R954" s="5" t="s">
        <v>1326</v>
      </c>
      <c r="S954" s="5" t="s">
        <v>1327</v>
      </c>
      <c r="T954" s="5"/>
      <c r="U954" s="5"/>
      <c r="V954" s="8" t="s">
        <v>6</v>
      </c>
      <c r="W954" s="5">
        <v>23</v>
      </c>
      <c r="Z954" s="5"/>
      <c r="AA954" s="5"/>
      <c r="AB954" s="5"/>
      <c r="AC954" s="5"/>
      <c r="AD954" s="5"/>
    </row>
    <row r="955" spans="1:30">
      <c r="A955" s="15">
        <v>17954</v>
      </c>
      <c r="B955" s="45" t="s">
        <v>9030</v>
      </c>
      <c r="C955" s="5" t="s">
        <v>2692</v>
      </c>
      <c r="E955" s="5" t="s">
        <v>1359</v>
      </c>
      <c r="I955" s="5"/>
      <c r="J955" s="2" t="s">
        <v>36</v>
      </c>
      <c r="K955" s="2" t="s">
        <v>37</v>
      </c>
      <c r="M955" s="5" t="s">
        <v>38</v>
      </c>
      <c r="N955" s="5" t="s">
        <v>2722</v>
      </c>
      <c r="O955" s="19">
        <v>8</v>
      </c>
      <c r="P955" s="5">
        <v>46</v>
      </c>
      <c r="Q955" s="8" t="s">
        <v>5</v>
      </c>
      <c r="R955" s="5" t="s">
        <v>1326</v>
      </c>
      <c r="S955" s="5" t="s">
        <v>1327</v>
      </c>
      <c r="T955" s="5"/>
      <c r="U955" s="5"/>
      <c r="V955" s="8" t="s">
        <v>6</v>
      </c>
      <c r="W955" s="5">
        <v>51</v>
      </c>
      <c r="Z955" s="5"/>
      <c r="AA955" s="5"/>
      <c r="AB955" s="5"/>
      <c r="AC955" s="5"/>
      <c r="AD955" s="5"/>
    </row>
    <row r="956" spans="1:30">
      <c r="A956" s="15">
        <v>17955</v>
      </c>
      <c r="B956" s="45" t="s">
        <v>10628</v>
      </c>
      <c r="C956" s="5" t="s">
        <v>2693</v>
      </c>
      <c r="I956" s="5"/>
      <c r="J956" s="2" t="s">
        <v>36</v>
      </c>
      <c r="K956" s="2" t="s">
        <v>37</v>
      </c>
      <c r="M956" s="5" t="s">
        <v>38</v>
      </c>
      <c r="N956" s="5" t="s">
        <v>2723</v>
      </c>
      <c r="O956" s="19">
        <v>10</v>
      </c>
      <c r="P956" s="5">
        <v>34</v>
      </c>
      <c r="Q956" s="8" t="s">
        <v>5</v>
      </c>
      <c r="R956" s="5" t="s">
        <v>1326</v>
      </c>
      <c r="S956" s="5" t="s">
        <v>1327</v>
      </c>
      <c r="T956" s="5"/>
      <c r="U956" s="5"/>
      <c r="V956" s="8" t="s">
        <v>40</v>
      </c>
      <c r="W956" s="5">
        <v>6</v>
      </c>
      <c r="Z956" s="5"/>
      <c r="AA956" s="5"/>
      <c r="AB956" s="5"/>
      <c r="AC956" s="5"/>
      <c r="AD956" s="5"/>
    </row>
    <row r="957" spans="1:30">
      <c r="A957" s="15">
        <v>17956</v>
      </c>
      <c r="B957" s="45" t="s">
        <v>10651</v>
      </c>
      <c r="C957" s="5" t="s">
        <v>2707</v>
      </c>
      <c r="I957" s="5"/>
      <c r="J957" s="2" t="s">
        <v>36</v>
      </c>
      <c r="K957" s="2" t="s">
        <v>37</v>
      </c>
      <c r="L957" s="5" t="s">
        <v>1489</v>
      </c>
      <c r="M957" s="5" t="s">
        <v>38</v>
      </c>
      <c r="N957" s="5" t="s">
        <v>2724</v>
      </c>
      <c r="O957" s="19">
        <v>10</v>
      </c>
      <c r="P957" s="5">
        <v>25</v>
      </c>
      <c r="Q957" s="8" t="s">
        <v>5</v>
      </c>
      <c r="R957" s="5" t="s">
        <v>1326</v>
      </c>
      <c r="S957" s="5" t="s">
        <v>1327</v>
      </c>
      <c r="T957" s="5"/>
      <c r="U957" s="5"/>
      <c r="V957" s="8" t="s">
        <v>6</v>
      </c>
      <c r="W957" s="5">
        <v>11</v>
      </c>
      <c r="Z957" s="5"/>
      <c r="AA957" s="5"/>
      <c r="AB957" s="5"/>
      <c r="AC957" s="5"/>
      <c r="AD957" s="5"/>
    </row>
    <row r="958" spans="1:30">
      <c r="A958" s="15">
        <v>17957</v>
      </c>
      <c r="B958" s="45" t="s">
        <v>10629</v>
      </c>
      <c r="C958" s="5" t="s">
        <v>1474</v>
      </c>
      <c r="D958" s="5" t="s">
        <v>7143</v>
      </c>
      <c r="I958" s="5"/>
      <c r="J958" s="2" t="s">
        <v>36</v>
      </c>
      <c r="K958" s="2" t="s">
        <v>37</v>
      </c>
      <c r="M958" s="5" t="s">
        <v>38</v>
      </c>
      <c r="N958" s="5" t="s">
        <v>2725</v>
      </c>
      <c r="O958" s="19">
        <v>11</v>
      </c>
      <c r="P958" s="5">
        <v>37</v>
      </c>
      <c r="Q958" s="8" t="s">
        <v>117</v>
      </c>
      <c r="R958" s="5" t="s">
        <v>1326</v>
      </c>
      <c r="S958" s="5" t="s">
        <v>1327</v>
      </c>
      <c r="T958" s="5"/>
      <c r="U958" s="5"/>
      <c r="V958" s="8" t="s">
        <v>40</v>
      </c>
      <c r="W958" s="5">
        <v>18</v>
      </c>
      <c r="Z958" s="5"/>
      <c r="AA958" s="5"/>
      <c r="AB958" s="5"/>
      <c r="AC958" s="5"/>
      <c r="AD958" s="5"/>
    </row>
    <row r="959" spans="1:30">
      <c r="A959" s="15">
        <v>17958</v>
      </c>
      <c r="B959" s="45" t="s">
        <v>10629</v>
      </c>
      <c r="C959" s="5" t="s">
        <v>1474</v>
      </c>
      <c r="I959" s="5"/>
      <c r="J959" s="2" t="s">
        <v>36</v>
      </c>
      <c r="K959" s="2" t="s">
        <v>37</v>
      </c>
      <c r="M959" s="5" t="s">
        <v>38</v>
      </c>
      <c r="N959" s="5" t="s">
        <v>2726</v>
      </c>
      <c r="O959" s="19">
        <v>8</v>
      </c>
      <c r="P959" s="5">
        <v>36</v>
      </c>
      <c r="Q959" s="8" t="s">
        <v>117</v>
      </c>
      <c r="R959" s="5" t="s">
        <v>1326</v>
      </c>
      <c r="S959" s="5" t="s">
        <v>1327</v>
      </c>
      <c r="T959" s="5"/>
      <c r="U959" s="5"/>
      <c r="V959" s="8" t="s">
        <v>6</v>
      </c>
      <c r="W959" s="5">
        <v>37</v>
      </c>
      <c r="Z959" s="5"/>
      <c r="AA959" s="5"/>
      <c r="AB959" s="5"/>
      <c r="AC959" s="5"/>
      <c r="AD959" s="5"/>
    </row>
    <row r="960" spans="1:30">
      <c r="A960" s="15">
        <v>17959</v>
      </c>
      <c r="B960" s="45" t="s">
        <v>10629</v>
      </c>
      <c r="C960" s="5" t="s">
        <v>1474</v>
      </c>
      <c r="I960" s="5"/>
      <c r="J960" s="2" t="s">
        <v>36</v>
      </c>
      <c r="K960" s="2" t="s">
        <v>37</v>
      </c>
      <c r="M960" s="5" t="s">
        <v>38</v>
      </c>
      <c r="N960" s="5" t="s">
        <v>2727</v>
      </c>
      <c r="O960" s="19">
        <v>9</v>
      </c>
      <c r="P960" s="5">
        <v>14</v>
      </c>
      <c r="Q960" s="8" t="s">
        <v>117</v>
      </c>
      <c r="R960" s="5" t="s">
        <v>1326</v>
      </c>
      <c r="S960" s="5" t="s">
        <v>1327</v>
      </c>
      <c r="T960" s="5"/>
      <c r="U960" s="5"/>
      <c r="V960" s="8" t="s">
        <v>6</v>
      </c>
      <c r="W960" s="5">
        <v>9</v>
      </c>
      <c r="Z960" s="5"/>
      <c r="AA960" s="5"/>
      <c r="AB960" s="5"/>
      <c r="AC960" s="5"/>
      <c r="AD960" s="5"/>
    </row>
    <row r="961" spans="1:30">
      <c r="A961" s="15">
        <v>17960</v>
      </c>
      <c r="B961" s="45" t="s">
        <v>8173</v>
      </c>
      <c r="C961" s="5" t="s">
        <v>2709</v>
      </c>
      <c r="D961" s="5" t="s">
        <v>2710</v>
      </c>
      <c r="I961" s="5"/>
      <c r="J961" s="2" t="s">
        <v>36</v>
      </c>
      <c r="K961" s="2" t="s">
        <v>37</v>
      </c>
      <c r="M961" s="5" t="s">
        <v>38</v>
      </c>
      <c r="N961" s="5" t="s">
        <v>2728</v>
      </c>
      <c r="O961" s="19">
        <v>16</v>
      </c>
      <c r="P961" s="5">
        <v>45</v>
      </c>
      <c r="Q961" s="8" t="s">
        <v>5</v>
      </c>
      <c r="R961" s="5" t="s">
        <v>1326</v>
      </c>
      <c r="S961" s="5" t="s">
        <v>1327</v>
      </c>
      <c r="T961" s="5"/>
      <c r="U961" s="5"/>
      <c r="V961" s="8" t="s">
        <v>6</v>
      </c>
      <c r="W961" s="5">
        <v>11</v>
      </c>
      <c r="Z961" s="5"/>
      <c r="AA961" s="5"/>
      <c r="AB961" s="5"/>
      <c r="AC961" s="5"/>
      <c r="AD961" s="5"/>
    </row>
    <row r="962" spans="1:30">
      <c r="A962" s="15">
        <v>17961</v>
      </c>
      <c r="B962" s="45" t="s">
        <v>10629</v>
      </c>
      <c r="C962" s="5" t="s">
        <v>2711</v>
      </c>
      <c r="I962" s="5"/>
      <c r="J962" s="2" t="s">
        <v>36</v>
      </c>
      <c r="K962" s="2" t="s">
        <v>37</v>
      </c>
      <c r="M962" s="5" t="s">
        <v>38</v>
      </c>
      <c r="N962" s="5" t="s">
        <v>2729</v>
      </c>
      <c r="O962" s="19">
        <v>7</v>
      </c>
      <c r="P962" s="5">
        <v>26</v>
      </c>
      <c r="Q962" s="8" t="s">
        <v>117</v>
      </c>
      <c r="R962" s="5" t="s">
        <v>1326</v>
      </c>
      <c r="S962" s="5" t="s">
        <v>1327</v>
      </c>
      <c r="T962" s="5"/>
      <c r="U962" s="5"/>
      <c r="V962" s="8" t="s">
        <v>40</v>
      </c>
      <c r="W962" s="5">
        <v>11</v>
      </c>
      <c r="Z962" s="5"/>
      <c r="AA962" s="5"/>
      <c r="AB962" s="5"/>
      <c r="AC962" s="5"/>
      <c r="AD962" s="5"/>
    </row>
    <row r="963" spans="1:30">
      <c r="A963" s="15">
        <v>17962</v>
      </c>
      <c r="B963" s="45" t="s">
        <v>10624</v>
      </c>
      <c r="C963" s="5" t="s">
        <v>2713</v>
      </c>
      <c r="I963" s="5"/>
      <c r="J963" s="2" t="s">
        <v>36</v>
      </c>
      <c r="K963" s="2" t="s">
        <v>37</v>
      </c>
      <c r="M963" s="5" t="s">
        <v>38</v>
      </c>
      <c r="N963" s="5" t="s">
        <v>2730</v>
      </c>
      <c r="O963" s="19">
        <v>6</v>
      </c>
      <c r="P963" s="5">
        <v>12</v>
      </c>
      <c r="Q963" s="8" t="s">
        <v>117</v>
      </c>
      <c r="R963" s="5" t="s">
        <v>1326</v>
      </c>
      <c r="S963" s="5" t="s">
        <v>1327</v>
      </c>
      <c r="T963" s="5"/>
      <c r="U963" s="5"/>
      <c r="V963" s="8" t="s">
        <v>6</v>
      </c>
      <c r="W963" s="5">
        <v>25</v>
      </c>
      <c r="Z963" s="5"/>
      <c r="AA963" s="5"/>
      <c r="AB963" s="5"/>
      <c r="AC963" s="5"/>
      <c r="AD963" s="5"/>
    </row>
    <row r="964" spans="1:30">
      <c r="A964" s="15">
        <v>17963</v>
      </c>
      <c r="B964" s="45" t="s">
        <v>10628</v>
      </c>
      <c r="C964" s="5" t="s">
        <v>2714</v>
      </c>
      <c r="I964" s="5"/>
      <c r="J964" s="2" t="s">
        <v>36</v>
      </c>
      <c r="K964" s="2" t="s">
        <v>37</v>
      </c>
      <c r="M964" s="5" t="s">
        <v>38</v>
      </c>
      <c r="N964" s="5" t="s">
        <v>2731</v>
      </c>
      <c r="O964" s="19">
        <v>14</v>
      </c>
      <c r="P964" s="5">
        <v>50</v>
      </c>
      <c r="Q964" s="8" t="s">
        <v>5</v>
      </c>
      <c r="R964" s="5" t="s">
        <v>1326</v>
      </c>
      <c r="S964" s="5" t="s">
        <v>1327</v>
      </c>
      <c r="T964" s="5"/>
      <c r="U964" s="5"/>
      <c r="V964" s="8" t="s">
        <v>6</v>
      </c>
      <c r="W964" s="5">
        <v>10</v>
      </c>
      <c r="Z964" s="5"/>
      <c r="AA964" s="5"/>
      <c r="AB964" s="5"/>
      <c r="AC964" s="5"/>
      <c r="AD964" s="5"/>
    </row>
    <row r="965" spans="1:30">
      <c r="A965" s="15">
        <v>17964</v>
      </c>
      <c r="B965" s="45" t="s">
        <v>10649</v>
      </c>
      <c r="C965" s="5" t="s">
        <v>2715</v>
      </c>
      <c r="E965" s="5" t="s">
        <v>2716</v>
      </c>
      <c r="I965" s="5"/>
      <c r="J965" s="2" t="s">
        <v>36</v>
      </c>
      <c r="K965" s="2" t="s">
        <v>37</v>
      </c>
      <c r="M965" s="5" t="s">
        <v>38</v>
      </c>
      <c r="N965" s="5" t="s">
        <v>2732</v>
      </c>
      <c r="O965" s="19">
        <v>10</v>
      </c>
      <c r="P965" s="5">
        <v>35</v>
      </c>
      <c r="Q965" s="8" t="s">
        <v>5</v>
      </c>
      <c r="R965" s="5" t="s">
        <v>1326</v>
      </c>
      <c r="S965" s="5" t="s">
        <v>1327</v>
      </c>
      <c r="T965" s="5"/>
      <c r="U965" s="5"/>
      <c r="V965" s="8" t="s">
        <v>6</v>
      </c>
      <c r="W965" s="5">
        <v>2</v>
      </c>
      <c r="Z965" s="5"/>
      <c r="AA965" s="5"/>
      <c r="AB965" s="5"/>
      <c r="AC965" s="5"/>
      <c r="AD965" s="5"/>
    </row>
    <row r="966" spans="1:30">
      <c r="A966" s="15">
        <v>17965</v>
      </c>
      <c r="B966" s="45" t="s">
        <v>10641</v>
      </c>
      <c r="C966" s="5" t="s">
        <v>2717</v>
      </c>
      <c r="I966" s="5"/>
      <c r="J966" s="2" t="s">
        <v>36</v>
      </c>
      <c r="K966" s="2" t="s">
        <v>37</v>
      </c>
      <c r="M966" s="5" t="s">
        <v>38</v>
      </c>
      <c r="N966" s="5" t="s">
        <v>2733</v>
      </c>
      <c r="O966" s="19">
        <v>15</v>
      </c>
      <c r="P966" s="5">
        <v>37</v>
      </c>
      <c r="Q966" s="8" t="s">
        <v>5</v>
      </c>
      <c r="R966" s="5" t="s">
        <v>1326</v>
      </c>
      <c r="S966" s="5" t="s">
        <v>1327</v>
      </c>
      <c r="T966" s="5"/>
      <c r="U966" s="5"/>
      <c r="V966" s="8" t="s">
        <v>6</v>
      </c>
      <c r="W966" s="5">
        <v>29</v>
      </c>
      <c r="Z966" s="5"/>
      <c r="AA966" s="5"/>
      <c r="AB966" s="5"/>
      <c r="AC966" s="5"/>
      <c r="AD966" s="5"/>
    </row>
    <row r="967" spans="1:30">
      <c r="A967" s="15">
        <v>17966</v>
      </c>
      <c r="B967" s="45" t="s">
        <v>10644</v>
      </c>
      <c r="C967" s="5" t="s">
        <v>2718</v>
      </c>
      <c r="I967" s="5"/>
      <c r="J967" s="2" t="s">
        <v>36</v>
      </c>
      <c r="K967" s="2" t="s">
        <v>37</v>
      </c>
      <c r="M967" s="5" t="s">
        <v>38</v>
      </c>
      <c r="N967" s="5" t="s">
        <v>2734</v>
      </c>
      <c r="O967" s="19">
        <v>13</v>
      </c>
      <c r="P967" s="5">
        <v>31</v>
      </c>
      <c r="Q967" s="8" t="s">
        <v>117</v>
      </c>
      <c r="R967" s="5" t="s">
        <v>1326</v>
      </c>
      <c r="S967" s="5" t="s">
        <v>1327</v>
      </c>
      <c r="T967" s="5"/>
      <c r="U967" s="5"/>
      <c r="V967" s="8" t="s">
        <v>6</v>
      </c>
      <c r="W967" s="5">
        <v>3</v>
      </c>
      <c r="Z967" s="5"/>
      <c r="AA967" s="5"/>
      <c r="AB967" s="5"/>
      <c r="AC967" s="5"/>
      <c r="AD967" s="5"/>
    </row>
    <row r="968" spans="1:30">
      <c r="A968" s="15">
        <v>17967</v>
      </c>
      <c r="B968" s="45" t="s">
        <v>10624</v>
      </c>
      <c r="C968" s="5" t="s">
        <v>2720</v>
      </c>
      <c r="I968" s="5"/>
      <c r="J968" s="2" t="s">
        <v>36</v>
      </c>
      <c r="K968" s="2" t="s">
        <v>37</v>
      </c>
      <c r="M968" s="5" t="s">
        <v>38</v>
      </c>
      <c r="N968" s="5" t="s">
        <v>2735</v>
      </c>
      <c r="O968" s="19">
        <v>9</v>
      </c>
      <c r="P968" s="5">
        <v>18</v>
      </c>
      <c r="Q968" s="8" t="s">
        <v>117</v>
      </c>
      <c r="R968" s="5" t="s">
        <v>1326</v>
      </c>
      <c r="S968" s="5" t="s">
        <v>1327</v>
      </c>
      <c r="T968" s="5"/>
      <c r="U968" s="5"/>
      <c r="V968" s="8" t="s">
        <v>6</v>
      </c>
      <c r="W968" s="5">
        <v>9</v>
      </c>
      <c r="Z968" s="5"/>
      <c r="AA968" s="5"/>
      <c r="AB968" s="5"/>
      <c r="AC968" s="5"/>
      <c r="AD968" s="5"/>
    </row>
    <row r="969" spans="1:30">
      <c r="A969" s="15">
        <v>17968</v>
      </c>
      <c r="B969" s="45" t="s">
        <v>10624</v>
      </c>
      <c r="C969" s="5" t="s">
        <v>2721</v>
      </c>
      <c r="I969" s="5"/>
      <c r="J969" s="2" t="s">
        <v>36</v>
      </c>
      <c r="K969" s="2" t="s">
        <v>37</v>
      </c>
      <c r="M969" s="5" t="s">
        <v>38</v>
      </c>
      <c r="N969" s="5" t="s">
        <v>2736</v>
      </c>
      <c r="O969" s="19">
        <v>10</v>
      </c>
      <c r="P969" s="5">
        <v>34</v>
      </c>
      <c r="Q969" s="8" t="s">
        <v>117</v>
      </c>
      <c r="R969" s="5" t="s">
        <v>1326</v>
      </c>
      <c r="S969" s="5" t="s">
        <v>1327</v>
      </c>
      <c r="T969" s="5"/>
      <c r="U969" s="5"/>
      <c r="V969" s="8" t="s">
        <v>6</v>
      </c>
      <c r="W969" s="5">
        <v>31</v>
      </c>
      <c r="Z969" s="5"/>
      <c r="AA969" s="5"/>
      <c r="AB969" s="5"/>
      <c r="AC969" s="5"/>
      <c r="AD969" s="5"/>
    </row>
    <row r="970" spans="1:30">
      <c r="A970" s="15">
        <v>17969</v>
      </c>
      <c r="B970" s="45" t="s">
        <v>10624</v>
      </c>
      <c r="C970" s="5" t="s">
        <v>2719</v>
      </c>
      <c r="D970" s="5" t="s">
        <v>1528</v>
      </c>
      <c r="I970" s="5"/>
      <c r="J970" s="2" t="s">
        <v>36</v>
      </c>
      <c r="K970" s="2" t="s">
        <v>37</v>
      </c>
      <c r="M970" s="5" t="s">
        <v>38</v>
      </c>
      <c r="N970" s="5" t="s">
        <v>2737</v>
      </c>
      <c r="O970" s="19">
        <v>13</v>
      </c>
      <c r="P970" s="5">
        <v>21</v>
      </c>
      <c r="Q970" s="8" t="s">
        <v>5</v>
      </c>
      <c r="R970" s="5" t="s">
        <v>1326</v>
      </c>
      <c r="S970" s="5" t="s">
        <v>1327</v>
      </c>
      <c r="T970" s="5"/>
      <c r="U970" s="5"/>
      <c r="V970" s="8" t="s">
        <v>6</v>
      </c>
      <c r="W970" s="5">
        <v>5</v>
      </c>
      <c r="Z970" s="5"/>
      <c r="AA970" s="5"/>
      <c r="AB970" s="5"/>
      <c r="AC970" s="5"/>
      <c r="AD970" s="5"/>
    </row>
    <row r="971" spans="1:30">
      <c r="A971" s="15">
        <v>17970</v>
      </c>
      <c r="B971" s="45" t="s">
        <v>10624</v>
      </c>
      <c r="C971" s="5" t="s">
        <v>2739</v>
      </c>
      <c r="I971" s="5"/>
      <c r="J971" s="2" t="s">
        <v>36</v>
      </c>
      <c r="K971" s="2" t="s">
        <v>37</v>
      </c>
      <c r="M971" s="5" t="s">
        <v>38</v>
      </c>
      <c r="N971" s="5" t="s">
        <v>2738</v>
      </c>
      <c r="O971" s="19">
        <v>11</v>
      </c>
      <c r="P971" s="5">
        <v>20</v>
      </c>
      <c r="Q971" s="8" t="s">
        <v>117</v>
      </c>
      <c r="R971" s="5" t="s">
        <v>1326</v>
      </c>
      <c r="S971" s="5" t="s">
        <v>1327</v>
      </c>
      <c r="T971" s="5"/>
      <c r="U971" s="5"/>
      <c r="V971" s="8" t="s">
        <v>6</v>
      </c>
      <c r="W971" s="5">
        <v>9</v>
      </c>
      <c r="Z971" s="5"/>
      <c r="AA971" s="5"/>
      <c r="AB971" s="5"/>
      <c r="AC971" s="5"/>
      <c r="AD971" s="5"/>
    </row>
    <row r="972" spans="1:30">
      <c r="A972" s="15">
        <v>17971</v>
      </c>
      <c r="B972" s="45" t="s">
        <v>10624</v>
      </c>
      <c r="C972" s="5" t="s">
        <v>2739</v>
      </c>
      <c r="I972" s="5"/>
      <c r="J972" s="2" t="s">
        <v>36</v>
      </c>
      <c r="K972" s="2" t="s">
        <v>37</v>
      </c>
      <c r="M972" s="5" t="s">
        <v>38</v>
      </c>
      <c r="N972" s="5" t="s">
        <v>2754</v>
      </c>
      <c r="O972" s="19">
        <v>11</v>
      </c>
      <c r="P972" s="5">
        <v>18</v>
      </c>
      <c r="Q972" s="8" t="s">
        <v>117</v>
      </c>
      <c r="R972" s="5" t="s">
        <v>1326</v>
      </c>
      <c r="S972" s="5" t="s">
        <v>1327</v>
      </c>
      <c r="T972" s="5"/>
      <c r="U972" s="5"/>
      <c r="V972" s="8" t="s">
        <v>6</v>
      </c>
      <c r="W972" s="5">
        <v>8</v>
      </c>
      <c r="Z972" s="5"/>
      <c r="AA972" s="5"/>
      <c r="AB972" s="5"/>
      <c r="AC972" s="5"/>
      <c r="AD972" s="5"/>
    </row>
    <row r="973" spans="1:30">
      <c r="A973" s="15">
        <v>17972</v>
      </c>
      <c r="B973" s="45" t="s">
        <v>8757</v>
      </c>
      <c r="C973" s="5" t="s">
        <v>2740</v>
      </c>
      <c r="I973" s="5"/>
      <c r="J973" s="2" t="s">
        <v>36</v>
      </c>
      <c r="K973" s="2" t="s">
        <v>37</v>
      </c>
      <c r="M973" s="5" t="s">
        <v>38</v>
      </c>
      <c r="N973" s="5" t="s">
        <v>2619</v>
      </c>
      <c r="O973" s="19">
        <v>8</v>
      </c>
      <c r="P973" s="5">
        <v>14</v>
      </c>
      <c r="Q973" s="8" t="s">
        <v>5</v>
      </c>
      <c r="R973" s="5" t="s">
        <v>1326</v>
      </c>
      <c r="S973" s="5" t="s">
        <v>1327</v>
      </c>
      <c r="T973" s="5"/>
      <c r="U973" s="5"/>
      <c r="V973" s="8" t="s">
        <v>40</v>
      </c>
      <c r="W973" s="5">
        <v>4</v>
      </c>
      <c r="Z973" s="5"/>
      <c r="AA973" s="5"/>
      <c r="AB973" s="5"/>
      <c r="AC973" s="5"/>
      <c r="AD973" s="5"/>
    </row>
    <row r="974" spans="1:30">
      <c r="A974" s="15">
        <v>17973</v>
      </c>
      <c r="B974" s="45" t="s">
        <v>10641</v>
      </c>
      <c r="C974" s="5" t="s">
        <v>2708</v>
      </c>
      <c r="D974" s="5" t="s">
        <v>7143</v>
      </c>
      <c r="I974" s="5"/>
      <c r="J974" s="2" t="s">
        <v>36</v>
      </c>
      <c r="K974" s="2" t="s">
        <v>37</v>
      </c>
      <c r="M974" s="5" t="s">
        <v>38</v>
      </c>
      <c r="N974" s="5" t="s">
        <v>2755</v>
      </c>
      <c r="O974" s="19">
        <v>9</v>
      </c>
      <c r="P974" s="5">
        <v>38</v>
      </c>
      <c r="Q974" s="8" t="s">
        <v>117</v>
      </c>
      <c r="R974" s="5" t="s">
        <v>1326</v>
      </c>
      <c r="S974" s="5" t="s">
        <v>1327</v>
      </c>
      <c r="T974" s="5"/>
      <c r="U974" s="5"/>
      <c r="V974" s="8" t="s">
        <v>6</v>
      </c>
      <c r="W974" s="5">
        <v>7</v>
      </c>
      <c r="Z974" s="5"/>
      <c r="AA974" s="5"/>
      <c r="AB974" s="5"/>
      <c r="AC974" s="5"/>
      <c r="AD974" s="5"/>
    </row>
    <row r="975" spans="1:30">
      <c r="A975" s="15">
        <v>17974</v>
      </c>
      <c r="B975" s="45" t="s">
        <v>10646</v>
      </c>
      <c r="C975" s="5" t="s">
        <v>2741</v>
      </c>
      <c r="I975" s="5"/>
      <c r="J975" s="2" t="s">
        <v>36</v>
      </c>
      <c r="K975" s="2" t="s">
        <v>37</v>
      </c>
      <c r="M975" s="5" t="s">
        <v>38</v>
      </c>
      <c r="N975" s="5" t="s">
        <v>2756</v>
      </c>
      <c r="O975" s="19">
        <v>9</v>
      </c>
      <c r="P975" s="5">
        <v>18</v>
      </c>
      <c r="Q975" s="8" t="s">
        <v>5</v>
      </c>
      <c r="R975" s="5" t="s">
        <v>1326</v>
      </c>
      <c r="S975" s="5" t="s">
        <v>1327</v>
      </c>
      <c r="T975" s="5"/>
      <c r="U975" s="5"/>
      <c r="V975" s="8" t="s">
        <v>40</v>
      </c>
      <c r="W975" s="5">
        <v>9</v>
      </c>
      <c r="Z975" s="5"/>
      <c r="AA975" s="5"/>
      <c r="AB975" s="5"/>
      <c r="AC975" s="5"/>
      <c r="AD975" s="5"/>
    </row>
    <row r="976" spans="1:30">
      <c r="A976" s="15">
        <v>17975</v>
      </c>
      <c r="B976" s="45" t="s">
        <v>10646</v>
      </c>
      <c r="C976" s="5" t="s">
        <v>2743</v>
      </c>
      <c r="E976" s="5" t="s">
        <v>2742</v>
      </c>
      <c r="I976" s="5"/>
      <c r="J976" s="2" t="s">
        <v>36</v>
      </c>
      <c r="K976" s="2" t="s">
        <v>37</v>
      </c>
      <c r="L976" s="5" t="s">
        <v>1489</v>
      </c>
      <c r="M976" s="5" t="s">
        <v>38</v>
      </c>
      <c r="N976" s="5" t="s">
        <v>2757</v>
      </c>
      <c r="O976" s="19">
        <v>9</v>
      </c>
      <c r="P976" s="5">
        <v>41</v>
      </c>
      <c r="Q976" s="8" t="s">
        <v>5</v>
      </c>
      <c r="R976" s="5" t="s">
        <v>1326</v>
      </c>
      <c r="S976" s="5" t="s">
        <v>1327</v>
      </c>
      <c r="T976" s="5"/>
      <c r="U976" s="5"/>
      <c r="V976" s="8" t="s">
        <v>6</v>
      </c>
      <c r="W976" s="5">
        <v>77</v>
      </c>
      <c r="Z976" s="5"/>
      <c r="AA976" s="5"/>
      <c r="AB976" s="5"/>
      <c r="AC976" s="5"/>
      <c r="AD976" s="5"/>
    </row>
    <row r="977" spans="1:33">
      <c r="A977" s="15">
        <v>17976</v>
      </c>
      <c r="B977" s="45" t="s">
        <v>10628</v>
      </c>
      <c r="C977" s="5" t="s">
        <v>2744</v>
      </c>
      <c r="I977" s="5"/>
      <c r="J977" s="2" t="s">
        <v>36</v>
      </c>
      <c r="K977" s="2" t="s">
        <v>37</v>
      </c>
      <c r="M977" s="5" t="s">
        <v>38</v>
      </c>
      <c r="N977" s="5" t="s">
        <v>2758</v>
      </c>
      <c r="O977" s="19">
        <v>21</v>
      </c>
      <c r="P977" s="5">
        <v>13</v>
      </c>
      <c r="Q977" s="8" t="s">
        <v>117</v>
      </c>
      <c r="R977" s="5" t="s">
        <v>1326</v>
      </c>
      <c r="S977" s="5" t="s">
        <v>1327</v>
      </c>
      <c r="T977" s="5"/>
      <c r="U977" s="5"/>
      <c r="V977" s="8" t="s">
        <v>40</v>
      </c>
      <c r="W977" s="5">
        <v>4</v>
      </c>
      <c r="Z977" s="5"/>
      <c r="AA977" s="5"/>
      <c r="AB977" s="5"/>
      <c r="AC977" s="5"/>
      <c r="AD977" s="5"/>
    </row>
    <row r="978" spans="1:33">
      <c r="A978" s="15">
        <v>17977</v>
      </c>
      <c r="B978" s="45" t="s">
        <v>10629</v>
      </c>
      <c r="C978" s="5" t="s">
        <v>2747</v>
      </c>
      <c r="G978" s="5" t="s">
        <v>2746</v>
      </c>
      <c r="H978" s="5" t="s">
        <v>2745</v>
      </c>
      <c r="I978" s="5"/>
      <c r="J978" s="2" t="s">
        <v>36</v>
      </c>
      <c r="K978" s="2" t="s">
        <v>37</v>
      </c>
      <c r="M978" s="5" t="s">
        <v>38</v>
      </c>
      <c r="N978" s="5" t="s">
        <v>2759</v>
      </c>
      <c r="O978" s="19">
        <v>9</v>
      </c>
      <c r="P978" s="5">
        <v>37</v>
      </c>
      <c r="Q978" s="8" t="s">
        <v>5</v>
      </c>
      <c r="R978" s="5" t="s">
        <v>1326</v>
      </c>
      <c r="S978" s="5" t="s">
        <v>1327</v>
      </c>
      <c r="T978" s="5"/>
      <c r="U978" s="5"/>
      <c r="V978" s="8" t="s">
        <v>6</v>
      </c>
      <c r="W978" s="5">
        <v>350</v>
      </c>
      <c r="Z978" s="5"/>
      <c r="AA978" s="5"/>
      <c r="AB978" s="5"/>
      <c r="AC978" s="5"/>
      <c r="AD978" s="5"/>
    </row>
    <row r="979" spans="1:33">
      <c r="A979" s="15">
        <v>17978</v>
      </c>
      <c r="B979" s="45" t="s">
        <v>10629</v>
      </c>
      <c r="C979" s="5" t="s">
        <v>2748</v>
      </c>
      <c r="I979" s="5"/>
      <c r="J979" s="2" t="s">
        <v>36</v>
      </c>
      <c r="K979" s="2" t="s">
        <v>37</v>
      </c>
      <c r="M979" s="5" t="s">
        <v>38</v>
      </c>
      <c r="N979" s="5" t="s">
        <v>2760</v>
      </c>
      <c r="O979" s="19">
        <v>11</v>
      </c>
      <c r="P979" s="5">
        <v>26</v>
      </c>
      <c r="Q979" s="8" t="s">
        <v>5</v>
      </c>
      <c r="R979" s="5" t="s">
        <v>1326</v>
      </c>
      <c r="S979" s="5" t="s">
        <v>1327</v>
      </c>
      <c r="T979" s="5"/>
      <c r="U979" s="5"/>
      <c r="V979" s="8" t="s">
        <v>6</v>
      </c>
      <c r="W979" s="5">
        <v>84</v>
      </c>
      <c r="Z979" s="5"/>
      <c r="AA979" s="5"/>
      <c r="AB979" s="5"/>
      <c r="AC979" s="5"/>
      <c r="AD979" s="5"/>
    </row>
    <row r="980" spans="1:33">
      <c r="A980" s="15">
        <v>17979</v>
      </c>
      <c r="B980" s="45" t="s">
        <v>10629</v>
      </c>
      <c r="C980" s="5" t="s">
        <v>2751</v>
      </c>
      <c r="D980" s="5" t="s">
        <v>646</v>
      </c>
      <c r="E980" s="5" t="s">
        <v>2749</v>
      </c>
      <c r="I980" s="5"/>
      <c r="J980" s="2" t="s">
        <v>36</v>
      </c>
      <c r="K980" s="2" t="s">
        <v>37</v>
      </c>
      <c r="L980" s="5" t="s">
        <v>2750</v>
      </c>
      <c r="M980" s="5" t="s">
        <v>38</v>
      </c>
      <c r="N980" s="5" t="s">
        <v>2761</v>
      </c>
      <c r="O980" s="19">
        <v>10</v>
      </c>
      <c r="P980" s="5">
        <v>24</v>
      </c>
      <c r="Q980" s="8" t="s">
        <v>5</v>
      </c>
      <c r="R980" s="5" t="s">
        <v>1326</v>
      </c>
      <c r="S980" s="5" t="s">
        <v>1327</v>
      </c>
      <c r="T980" s="5"/>
      <c r="U980" s="5"/>
      <c r="V980" s="8" t="s">
        <v>6</v>
      </c>
      <c r="W980" s="5">
        <v>49</v>
      </c>
      <c r="Z980" s="5"/>
      <c r="AA980" s="5"/>
      <c r="AB980" s="5"/>
      <c r="AC980" s="5"/>
      <c r="AD980" s="5"/>
    </row>
    <row r="981" spans="1:33">
      <c r="A981" s="15">
        <v>17980</v>
      </c>
      <c r="B981" s="45" t="s">
        <v>10629</v>
      </c>
      <c r="C981" s="5" t="s">
        <v>2751</v>
      </c>
      <c r="D981" s="5" t="s">
        <v>676</v>
      </c>
      <c r="J981" s="2" t="s">
        <v>36</v>
      </c>
      <c r="K981" s="2" t="s">
        <v>37</v>
      </c>
      <c r="M981" s="5" t="s">
        <v>38</v>
      </c>
      <c r="N981" s="5" t="s">
        <v>2762</v>
      </c>
      <c r="O981" s="19">
        <v>9</v>
      </c>
      <c r="P981" s="5">
        <v>31</v>
      </c>
      <c r="Q981" s="8" t="s">
        <v>5</v>
      </c>
      <c r="R981" s="5" t="s">
        <v>1326</v>
      </c>
      <c r="S981" s="5" t="s">
        <v>1327</v>
      </c>
      <c r="T981" s="5"/>
      <c r="U981" s="5"/>
      <c r="V981" s="8" t="s">
        <v>6</v>
      </c>
      <c r="W981" s="5">
        <v>9</v>
      </c>
      <c r="Z981" s="5"/>
      <c r="AA981" s="5"/>
      <c r="AB981" s="5"/>
      <c r="AC981" s="5"/>
      <c r="AD981" s="5"/>
    </row>
    <row r="982" spans="1:33">
      <c r="A982" s="15">
        <v>17981</v>
      </c>
      <c r="B982" s="45" t="s">
        <v>10629</v>
      </c>
      <c r="C982" s="5" t="s">
        <v>2751</v>
      </c>
      <c r="J982" s="2" t="s">
        <v>36</v>
      </c>
      <c r="K982" s="2" t="s">
        <v>37</v>
      </c>
      <c r="M982" s="5" t="s">
        <v>38</v>
      </c>
      <c r="N982" s="5" t="s">
        <v>2763</v>
      </c>
      <c r="O982" s="19">
        <v>9</v>
      </c>
      <c r="P982" s="5">
        <v>26</v>
      </c>
      <c r="Q982" s="8" t="s">
        <v>117</v>
      </c>
      <c r="R982" s="5" t="s">
        <v>1326</v>
      </c>
      <c r="S982" s="5" t="s">
        <v>1327</v>
      </c>
      <c r="T982" s="5"/>
      <c r="U982" s="5"/>
      <c r="V982" s="8" t="s">
        <v>6</v>
      </c>
      <c r="W982" s="5">
        <v>27</v>
      </c>
      <c r="Z982" s="5"/>
      <c r="AA982" s="5"/>
      <c r="AB982" s="5"/>
      <c r="AC982" s="5"/>
      <c r="AD982" s="5"/>
    </row>
    <row r="983" spans="1:33">
      <c r="A983" s="15">
        <v>17982</v>
      </c>
      <c r="B983" s="45" t="s">
        <v>9030</v>
      </c>
      <c r="C983" s="5" t="s">
        <v>2752</v>
      </c>
      <c r="I983" s="5"/>
      <c r="J983" s="2" t="s">
        <v>36</v>
      </c>
      <c r="K983" s="2" t="s">
        <v>37</v>
      </c>
      <c r="M983" s="5" t="s">
        <v>38</v>
      </c>
      <c r="N983" s="5" t="s">
        <v>2764</v>
      </c>
      <c r="O983" s="19">
        <v>14</v>
      </c>
      <c r="P983" s="5">
        <v>51</v>
      </c>
      <c r="Q983" s="8" t="s">
        <v>5</v>
      </c>
      <c r="R983" s="5" t="s">
        <v>1326</v>
      </c>
      <c r="S983" s="5" t="s">
        <v>1327</v>
      </c>
      <c r="T983" s="5"/>
      <c r="U983" s="5"/>
      <c r="V983" s="8" t="s">
        <v>6</v>
      </c>
      <c r="W983" s="5">
        <v>63</v>
      </c>
      <c r="Z983" s="5"/>
      <c r="AA983" s="5"/>
      <c r="AB983" s="5"/>
      <c r="AC983" s="5"/>
      <c r="AD983" s="5"/>
    </row>
    <row r="984" spans="1:33">
      <c r="A984" s="15">
        <v>17983</v>
      </c>
      <c r="B984" s="45" t="s">
        <v>9030</v>
      </c>
      <c r="C984" s="5" t="s">
        <v>2752</v>
      </c>
      <c r="I984" s="5"/>
      <c r="J984" s="2" t="s">
        <v>36</v>
      </c>
      <c r="K984" s="2" t="s">
        <v>37</v>
      </c>
      <c r="M984" s="5" t="s">
        <v>38</v>
      </c>
      <c r="N984" s="5" t="s">
        <v>2765</v>
      </c>
      <c r="O984" s="19">
        <v>8</v>
      </c>
      <c r="P984" s="5">
        <v>51</v>
      </c>
      <c r="Q984" s="8" t="s">
        <v>117</v>
      </c>
      <c r="R984" s="5" t="s">
        <v>1326</v>
      </c>
      <c r="S984" s="5" t="s">
        <v>1327</v>
      </c>
      <c r="T984" s="5"/>
      <c r="U984" s="5"/>
      <c r="V984" s="8" t="s">
        <v>411</v>
      </c>
      <c r="W984" s="5">
        <v>81</v>
      </c>
      <c r="Z984" s="5"/>
      <c r="AA984" s="5"/>
      <c r="AB984" s="5"/>
      <c r="AC984" s="5"/>
      <c r="AD984" s="5"/>
    </row>
    <row r="985" spans="1:33">
      <c r="A985" s="15">
        <v>17984</v>
      </c>
      <c r="B985" s="45" t="s">
        <v>10624</v>
      </c>
      <c r="C985" s="5" t="s">
        <v>2753</v>
      </c>
      <c r="I985" s="5"/>
      <c r="J985" s="2" t="s">
        <v>36</v>
      </c>
      <c r="K985" s="2" t="s">
        <v>37</v>
      </c>
      <c r="M985" s="5" t="s">
        <v>38</v>
      </c>
      <c r="N985" s="5" t="s">
        <v>2766</v>
      </c>
      <c r="O985" s="19">
        <v>8</v>
      </c>
      <c r="P985" s="5">
        <v>29</v>
      </c>
      <c r="Q985" s="8" t="s">
        <v>117</v>
      </c>
      <c r="R985" s="5" t="s">
        <v>1326</v>
      </c>
      <c r="S985" s="5" t="s">
        <v>1327</v>
      </c>
      <c r="T985" s="5"/>
      <c r="U985" s="5"/>
      <c r="V985" s="8" t="s">
        <v>6</v>
      </c>
      <c r="W985" s="5">
        <v>25</v>
      </c>
      <c r="Z985" s="5"/>
      <c r="AA985" s="5"/>
      <c r="AB985" s="5"/>
      <c r="AC985" s="5"/>
      <c r="AD985" s="5"/>
    </row>
    <row r="986" spans="1:33">
      <c r="A986" s="15">
        <v>17985</v>
      </c>
      <c r="B986" s="45" t="s">
        <v>10652</v>
      </c>
      <c r="C986" s="5" t="s">
        <v>2768</v>
      </c>
      <c r="D986" s="5" t="s">
        <v>2769</v>
      </c>
      <c r="I986" s="5"/>
      <c r="J986" s="2" t="s">
        <v>36</v>
      </c>
      <c r="K986" s="2" t="s">
        <v>37</v>
      </c>
      <c r="M986" s="5" t="s">
        <v>38</v>
      </c>
      <c r="N986" s="5" t="s">
        <v>2767</v>
      </c>
      <c r="O986" s="19">
        <v>10</v>
      </c>
      <c r="P986" s="5">
        <v>40</v>
      </c>
      <c r="Q986" s="8" t="s">
        <v>117</v>
      </c>
      <c r="R986" s="5" t="s">
        <v>1326</v>
      </c>
      <c r="S986" s="5" t="s">
        <v>1327</v>
      </c>
      <c r="T986" s="5"/>
      <c r="U986" s="5"/>
      <c r="V986" s="8" t="s">
        <v>40</v>
      </c>
      <c r="W986" s="5">
        <v>69</v>
      </c>
      <c r="Z986" s="5"/>
      <c r="AA986" s="5"/>
      <c r="AB986" s="5"/>
      <c r="AC986" s="5"/>
      <c r="AD986" s="5"/>
      <c r="AG986" s="5" t="s">
        <v>2770</v>
      </c>
    </row>
    <row r="987" spans="1:33">
      <c r="A987" s="15">
        <v>17986</v>
      </c>
      <c r="B987" s="45" t="s">
        <v>10652</v>
      </c>
      <c r="C987" s="5" t="s">
        <v>2771</v>
      </c>
      <c r="E987" s="5" t="s">
        <v>1436</v>
      </c>
      <c r="I987" s="5"/>
      <c r="J987" s="2" t="s">
        <v>36</v>
      </c>
      <c r="K987" s="2" t="s">
        <v>37</v>
      </c>
      <c r="M987" s="5" t="s">
        <v>38</v>
      </c>
      <c r="N987" s="5" t="s">
        <v>2784</v>
      </c>
      <c r="O987" s="19">
        <v>12</v>
      </c>
      <c r="P987" s="5">
        <v>47</v>
      </c>
      <c r="Q987" s="8" t="s">
        <v>5</v>
      </c>
      <c r="R987" s="5" t="s">
        <v>1326</v>
      </c>
      <c r="S987" s="5" t="s">
        <v>1327</v>
      </c>
      <c r="T987" s="5"/>
      <c r="U987" s="5"/>
      <c r="V987" s="8" t="s">
        <v>40</v>
      </c>
      <c r="W987" s="5">
        <v>151</v>
      </c>
      <c r="Z987" s="5"/>
      <c r="AA987" s="5"/>
      <c r="AB987" s="5"/>
      <c r="AC987" s="5"/>
      <c r="AD987" s="5"/>
    </row>
    <row r="988" spans="1:33">
      <c r="A988" s="15">
        <v>17987</v>
      </c>
      <c r="B988" s="45" t="s">
        <v>10652</v>
      </c>
      <c r="C988" s="5" t="s">
        <v>2771</v>
      </c>
      <c r="I988" s="5"/>
      <c r="J988" s="2" t="s">
        <v>36</v>
      </c>
      <c r="K988" s="2" t="s">
        <v>37</v>
      </c>
      <c r="M988" s="5" t="s">
        <v>38</v>
      </c>
      <c r="N988" s="5" t="s">
        <v>2785</v>
      </c>
      <c r="O988" s="19">
        <v>10</v>
      </c>
      <c r="P988" s="5">
        <v>40</v>
      </c>
      <c r="Q988" s="8" t="s">
        <v>117</v>
      </c>
      <c r="R988" s="5" t="s">
        <v>1326</v>
      </c>
      <c r="S988" s="5" t="s">
        <v>1327</v>
      </c>
      <c r="T988" s="5"/>
      <c r="U988" s="5"/>
      <c r="V988" s="8" t="s">
        <v>40</v>
      </c>
      <c r="W988" s="5">
        <v>97</v>
      </c>
      <c r="Z988" s="5"/>
      <c r="AA988" s="5"/>
      <c r="AB988" s="5"/>
      <c r="AC988" s="5"/>
      <c r="AD988" s="5"/>
    </row>
    <row r="989" spans="1:33">
      <c r="A989" s="15">
        <v>17988</v>
      </c>
      <c r="B989" s="45" t="s">
        <v>10640</v>
      </c>
      <c r="C989" s="5" t="s">
        <v>2772</v>
      </c>
      <c r="E989" s="5" t="s">
        <v>2773</v>
      </c>
      <c r="I989" s="5"/>
      <c r="J989" s="2" t="s">
        <v>36</v>
      </c>
      <c r="K989" s="2" t="s">
        <v>37</v>
      </c>
      <c r="M989" s="5" t="s">
        <v>38</v>
      </c>
      <c r="N989" s="5" t="s">
        <v>2786</v>
      </c>
      <c r="O989" s="19">
        <v>11</v>
      </c>
      <c r="P989" s="5">
        <v>23</v>
      </c>
      <c r="Q989" s="8" t="s">
        <v>5</v>
      </c>
      <c r="R989" s="5" t="s">
        <v>1326</v>
      </c>
      <c r="S989" s="5" t="s">
        <v>1327</v>
      </c>
      <c r="T989" s="5"/>
      <c r="U989" s="5"/>
      <c r="V989" s="8" t="s">
        <v>6</v>
      </c>
      <c r="W989" s="5">
        <v>13</v>
      </c>
      <c r="Z989" s="5"/>
      <c r="AA989" s="5"/>
      <c r="AB989" s="5"/>
      <c r="AC989" s="5"/>
      <c r="AD989" s="5"/>
    </row>
    <row r="990" spans="1:33">
      <c r="A990" s="15">
        <v>17989</v>
      </c>
      <c r="B990" s="45" t="s">
        <v>10629</v>
      </c>
      <c r="C990" s="5" t="s">
        <v>2774</v>
      </c>
      <c r="D990" s="5" t="s">
        <v>553</v>
      </c>
      <c r="I990" s="5"/>
      <c r="J990" s="2" t="s">
        <v>36</v>
      </c>
      <c r="K990" s="2" t="s">
        <v>37</v>
      </c>
      <c r="M990" s="5" t="s">
        <v>38</v>
      </c>
      <c r="N990" s="5" t="s">
        <v>2787</v>
      </c>
      <c r="O990" s="19">
        <v>14</v>
      </c>
      <c r="P990" s="5">
        <v>64</v>
      </c>
      <c r="Q990" s="8" t="s">
        <v>5</v>
      </c>
      <c r="R990" s="5" t="s">
        <v>1326</v>
      </c>
      <c r="S990" s="5" t="s">
        <v>1327</v>
      </c>
      <c r="T990" s="5"/>
      <c r="U990" s="5"/>
      <c r="V990" s="8" t="s">
        <v>6</v>
      </c>
      <c r="W990" s="5">
        <v>286</v>
      </c>
      <c r="Z990" s="5"/>
      <c r="AA990" s="5"/>
      <c r="AB990" s="5"/>
      <c r="AC990" s="5"/>
      <c r="AD990" s="5"/>
    </row>
    <row r="991" spans="1:33">
      <c r="A991" s="15">
        <v>17990</v>
      </c>
      <c r="B991" s="45" t="s">
        <v>8757</v>
      </c>
      <c r="C991" s="5" t="s">
        <v>2775</v>
      </c>
      <c r="I991" s="5"/>
      <c r="J991" s="2" t="s">
        <v>36</v>
      </c>
      <c r="K991" s="2" t="s">
        <v>37</v>
      </c>
      <c r="M991" s="5" t="s">
        <v>38</v>
      </c>
      <c r="N991" s="5" t="s">
        <v>2788</v>
      </c>
      <c r="O991" s="19">
        <v>6</v>
      </c>
      <c r="P991" s="5">
        <v>26</v>
      </c>
      <c r="Q991" s="8" t="s">
        <v>117</v>
      </c>
      <c r="R991" s="5" t="s">
        <v>1326</v>
      </c>
      <c r="S991" s="5" t="s">
        <v>1327</v>
      </c>
      <c r="T991" s="5"/>
      <c r="U991" s="5"/>
      <c r="V991" s="8" t="s">
        <v>6</v>
      </c>
      <c r="W991" s="5">
        <v>4</v>
      </c>
      <c r="Z991" s="5"/>
      <c r="AA991" s="5"/>
      <c r="AB991" s="5"/>
      <c r="AC991" s="5"/>
      <c r="AD991" s="5"/>
    </row>
    <row r="992" spans="1:33">
      <c r="A992" s="15">
        <v>17991</v>
      </c>
      <c r="B992" s="45" t="s">
        <v>10644</v>
      </c>
      <c r="C992" s="5" t="s">
        <v>2776</v>
      </c>
      <c r="I992" s="5"/>
      <c r="J992" s="2" t="s">
        <v>36</v>
      </c>
      <c r="K992" s="2" t="s">
        <v>37</v>
      </c>
      <c r="M992" s="5" t="s">
        <v>38</v>
      </c>
      <c r="N992" s="5" t="s">
        <v>2789</v>
      </c>
      <c r="O992" s="19">
        <v>12</v>
      </c>
      <c r="P992" s="5">
        <v>35</v>
      </c>
      <c r="Q992" s="8" t="s">
        <v>117</v>
      </c>
      <c r="R992" s="5" t="s">
        <v>1326</v>
      </c>
      <c r="S992" s="5" t="s">
        <v>1327</v>
      </c>
      <c r="T992" s="5"/>
      <c r="U992" s="5"/>
      <c r="V992" s="8" t="s">
        <v>6</v>
      </c>
      <c r="W992" s="5">
        <v>3</v>
      </c>
      <c r="Z992" s="5"/>
      <c r="AA992" s="5"/>
      <c r="AB992" s="5"/>
      <c r="AC992" s="5"/>
      <c r="AD992" s="5"/>
    </row>
    <row r="993" spans="1:33">
      <c r="A993" s="15">
        <v>17992</v>
      </c>
      <c r="B993" s="45" t="s">
        <v>10624</v>
      </c>
      <c r="C993" s="5" t="s">
        <v>2777</v>
      </c>
      <c r="I993" s="5"/>
      <c r="J993" s="2" t="s">
        <v>36</v>
      </c>
      <c r="K993" s="2" t="s">
        <v>37</v>
      </c>
      <c r="M993" s="5" t="s">
        <v>38</v>
      </c>
      <c r="N993" s="5" t="s">
        <v>2790</v>
      </c>
      <c r="O993" s="19">
        <v>9</v>
      </c>
      <c r="P993" s="5">
        <v>18</v>
      </c>
      <c r="Q993" s="8" t="s">
        <v>5</v>
      </c>
      <c r="R993" s="5" t="s">
        <v>1326</v>
      </c>
      <c r="S993" s="5" t="s">
        <v>1327</v>
      </c>
      <c r="T993" s="5"/>
      <c r="U993" s="5"/>
      <c r="V993" s="8" t="s">
        <v>6</v>
      </c>
      <c r="W993" s="5">
        <v>7</v>
      </c>
      <c r="Z993" s="5"/>
      <c r="AA993" s="5"/>
      <c r="AB993" s="5"/>
      <c r="AC993" s="5"/>
      <c r="AD993" s="5"/>
    </row>
    <row r="994" spans="1:33">
      <c r="A994" s="15">
        <v>17993</v>
      </c>
      <c r="B994" s="45" t="s">
        <v>10624</v>
      </c>
      <c r="C994" s="5" t="s">
        <v>2778</v>
      </c>
      <c r="I994" s="5"/>
      <c r="J994" s="2" t="s">
        <v>36</v>
      </c>
      <c r="K994" s="2" t="s">
        <v>37</v>
      </c>
      <c r="M994" s="5" t="s">
        <v>38</v>
      </c>
      <c r="N994" s="5" t="s">
        <v>2791</v>
      </c>
      <c r="O994" s="19">
        <v>8</v>
      </c>
      <c r="P994" s="5">
        <v>19</v>
      </c>
      <c r="Q994" s="8" t="s">
        <v>5</v>
      </c>
      <c r="R994" s="5" t="s">
        <v>1326</v>
      </c>
      <c r="S994" s="5" t="s">
        <v>1327</v>
      </c>
      <c r="T994" s="5"/>
      <c r="U994" s="5"/>
      <c r="V994" s="8" t="s">
        <v>6</v>
      </c>
      <c r="W994" s="5">
        <v>28</v>
      </c>
      <c r="Z994" s="5"/>
      <c r="AA994" s="5"/>
      <c r="AB994" s="5"/>
      <c r="AC994" s="5"/>
      <c r="AD994" s="5"/>
    </row>
    <row r="995" spans="1:33">
      <c r="A995" s="15">
        <v>17994</v>
      </c>
      <c r="B995" s="45" t="s">
        <v>10640</v>
      </c>
      <c r="C995" s="5" t="s">
        <v>2779</v>
      </c>
      <c r="D995" s="5" t="s">
        <v>111</v>
      </c>
      <c r="I995" s="5"/>
      <c r="J995" s="2" t="s">
        <v>36</v>
      </c>
      <c r="K995" s="2" t="s">
        <v>37</v>
      </c>
      <c r="M995" s="5" t="s">
        <v>38</v>
      </c>
      <c r="N995" s="5" t="s">
        <v>2792</v>
      </c>
      <c r="O995" s="19">
        <v>7</v>
      </c>
      <c r="P995" s="5">
        <v>27</v>
      </c>
      <c r="Q995" s="8" t="s">
        <v>117</v>
      </c>
      <c r="R995" s="5" t="s">
        <v>1326</v>
      </c>
      <c r="S995" s="5" t="s">
        <v>1327</v>
      </c>
      <c r="T995" s="5"/>
      <c r="U995" s="5"/>
      <c r="V995" s="8" t="s">
        <v>40</v>
      </c>
      <c r="W995" s="5">
        <v>14</v>
      </c>
      <c r="Z995" s="5"/>
      <c r="AA995" s="5"/>
      <c r="AB995" s="5"/>
      <c r="AC995" s="5"/>
      <c r="AD995" s="5"/>
    </row>
    <row r="996" spans="1:33">
      <c r="A996" s="15">
        <v>17995</v>
      </c>
      <c r="B996" s="45" t="s">
        <v>10644</v>
      </c>
      <c r="C996" s="5" t="s">
        <v>2780</v>
      </c>
      <c r="E996" s="5" t="s">
        <v>2781</v>
      </c>
      <c r="I996" s="5"/>
      <c r="J996" s="2" t="s">
        <v>36</v>
      </c>
      <c r="K996" s="2" t="s">
        <v>37</v>
      </c>
      <c r="L996" s="5" t="s">
        <v>2794</v>
      </c>
      <c r="M996" s="5" t="s">
        <v>38</v>
      </c>
      <c r="N996" s="5" t="s">
        <v>2793</v>
      </c>
      <c r="O996" s="19">
        <v>11</v>
      </c>
      <c r="P996" s="5">
        <v>40</v>
      </c>
      <c r="Q996" s="8" t="s">
        <v>5</v>
      </c>
      <c r="R996" s="5" t="s">
        <v>1326</v>
      </c>
      <c r="S996" s="5" t="s">
        <v>1327</v>
      </c>
      <c r="T996" s="5"/>
      <c r="U996" s="5"/>
      <c r="V996" s="8" t="s">
        <v>6</v>
      </c>
      <c r="W996" s="5">
        <v>3</v>
      </c>
      <c r="Z996" s="5"/>
      <c r="AA996" s="5"/>
      <c r="AB996" s="5"/>
      <c r="AC996" s="5"/>
      <c r="AD996" s="5"/>
    </row>
    <row r="997" spans="1:33">
      <c r="A997" s="15">
        <v>17996</v>
      </c>
      <c r="B997" s="45" t="s">
        <v>10641</v>
      </c>
      <c r="C997" s="5" t="s">
        <v>2782</v>
      </c>
      <c r="I997" s="5"/>
      <c r="J997" s="2" t="s">
        <v>36</v>
      </c>
      <c r="K997" s="2" t="s">
        <v>37</v>
      </c>
      <c r="M997" s="5" t="s">
        <v>38</v>
      </c>
      <c r="N997" s="5" t="s">
        <v>2795</v>
      </c>
      <c r="O997" s="19">
        <v>10</v>
      </c>
      <c r="P997" s="5">
        <v>24</v>
      </c>
      <c r="Q997" s="8" t="s">
        <v>5</v>
      </c>
      <c r="R997" s="5" t="s">
        <v>1326</v>
      </c>
      <c r="S997" s="5" t="s">
        <v>1327</v>
      </c>
      <c r="T997" s="5"/>
      <c r="U997" s="5"/>
      <c r="V997" s="8" t="s">
        <v>40</v>
      </c>
      <c r="W997" s="5">
        <v>55</v>
      </c>
      <c r="Z997" s="5"/>
      <c r="AA997" s="5"/>
      <c r="AB997" s="5"/>
      <c r="AC997" s="5"/>
      <c r="AD997" s="5"/>
    </row>
    <row r="998" spans="1:33">
      <c r="A998" s="15">
        <v>17997</v>
      </c>
      <c r="B998" s="45" t="s">
        <v>8757</v>
      </c>
      <c r="C998" s="5" t="s">
        <v>2783</v>
      </c>
      <c r="I998" s="5"/>
      <c r="J998" s="2" t="s">
        <v>36</v>
      </c>
      <c r="K998" s="2" t="s">
        <v>37</v>
      </c>
      <c r="M998" s="5" t="s">
        <v>38</v>
      </c>
      <c r="N998" s="5" t="s">
        <v>2796</v>
      </c>
      <c r="O998" s="19">
        <v>8</v>
      </c>
      <c r="P998" s="5">
        <v>21</v>
      </c>
      <c r="Q998" s="8" t="s">
        <v>117</v>
      </c>
      <c r="R998" s="5" t="s">
        <v>1326</v>
      </c>
      <c r="S998" s="5" t="s">
        <v>1327</v>
      </c>
      <c r="T998" s="5"/>
      <c r="U998" s="5"/>
      <c r="V998" s="8" t="s">
        <v>40</v>
      </c>
      <c r="W998" s="5">
        <v>5</v>
      </c>
      <c r="Z998" s="5"/>
      <c r="AA998" s="5"/>
      <c r="AB998" s="5"/>
      <c r="AC998" s="5"/>
      <c r="AD998" s="5"/>
    </row>
    <row r="999" spans="1:33">
      <c r="A999" s="15">
        <v>17998</v>
      </c>
      <c r="B999" s="45" t="s">
        <v>8757</v>
      </c>
      <c r="C999" s="5" t="s">
        <v>2798</v>
      </c>
      <c r="D999" s="5" t="s">
        <v>2536</v>
      </c>
      <c r="I999" s="5"/>
      <c r="J999" s="2" t="s">
        <v>36</v>
      </c>
      <c r="K999" s="2" t="s">
        <v>37</v>
      </c>
      <c r="M999" s="5" t="s">
        <v>38</v>
      </c>
      <c r="N999" s="5" t="s">
        <v>2797</v>
      </c>
      <c r="O999" s="19">
        <v>11</v>
      </c>
      <c r="P999" s="5">
        <v>29</v>
      </c>
      <c r="Q999" s="8" t="s">
        <v>5</v>
      </c>
      <c r="R999" s="5" t="s">
        <v>1326</v>
      </c>
      <c r="S999" s="5" t="s">
        <v>1327</v>
      </c>
      <c r="T999" s="5"/>
      <c r="U999" s="5"/>
      <c r="V999" s="8" t="s">
        <v>6</v>
      </c>
      <c r="W999" s="5">
        <v>22</v>
      </c>
      <c r="Z999" s="5"/>
      <c r="AA999" s="5"/>
      <c r="AB999" s="5"/>
      <c r="AC999" s="5"/>
      <c r="AD999" s="5"/>
    </row>
    <row r="1000" spans="1:33">
      <c r="A1000" s="15">
        <v>17999</v>
      </c>
      <c r="B1000" s="45" t="s">
        <v>8757</v>
      </c>
      <c r="C1000" s="5" t="s">
        <v>2799</v>
      </c>
      <c r="D1000" s="5" t="s">
        <v>2800</v>
      </c>
      <c r="I1000" s="5"/>
      <c r="J1000" s="2" t="s">
        <v>36</v>
      </c>
      <c r="K1000" s="2" t="s">
        <v>37</v>
      </c>
      <c r="M1000" s="5" t="s">
        <v>38</v>
      </c>
      <c r="N1000" s="5" t="s">
        <v>2818</v>
      </c>
      <c r="O1000" s="19">
        <v>11</v>
      </c>
      <c r="P1000" s="5">
        <v>35</v>
      </c>
      <c r="Q1000" s="8" t="s">
        <v>117</v>
      </c>
      <c r="R1000" s="5" t="s">
        <v>1326</v>
      </c>
      <c r="S1000" s="5" t="s">
        <v>1327</v>
      </c>
      <c r="T1000" s="5"/>
      <c r="U1000" s="5"/>
      <c r="V1000" s="8" t="s">
        <v>40</v>
      </c>
      <c r="W1000" s="5">
        <v>71</v>
      </c>
      <c r="Z1000" s="5"/>
      <c r="AA1000" s="5"/>
      <c r="AB1000" s="5"/>
      <c r="AC1000" s="5"/>
      <c r="AD1000" s="5"/>
    </row>
    <row r="1001" spans="1:33">
      <c r="A1001" s="15">
        <v>18000</v>
      </c>
      <c r="B1001" s="45" t="s">
        <v>10624</v>
      </c>
      <c r="C1001" s="5" t="s">
        <v>2801</v>
      </c>
      <c r="I1001" s="5"/>
      <c r="J1001" s="2" t="s">
        <v>36</v>
      </c>
      <c r="K1001" s="2" t="s">
        <v>37</v>
      </c>
      <c r="M1001" s="5" t="s">
        <v>38</v>
      </c>
      <c r="N1001" s="5" t="s">
        <v>2819</v>
      </c>
      <c r="O1001" s="19">
        <v>12</v>
      </c>
      <c r="P1001" s="5">
        <v>39</v>
      </c>
      <c r="Q1001" s="8" t="s">
        <v>117</v>
      </c>
      <c r="R1001" s="5" t="s">
        <v>1326</v>
      </c>
      <c r="S1001" s="5" t="s">
        <v>1327</v>
      </c>
      <c r="T1001" s="5"/>
      <c r="U1001" s="5"/>
      <c r="V1001" s="8" t="s">
        <v>6</v>
      </c>
      <c r="W1001" s="5">
        <v>39</v>
      </c>
      <c r="Z1001" s="5"/>
      <c r="AA1001" s="5"/>
      <c r="AB1001" s="5"/>
      <c r="AC1001" s="5"/>
      <c r="AD1001" s="5"/>
    </row>
    <row r="1002" spans="1:33">
      <c r="A1002" s="15">
        <v>18001</v>
      </c>
      <c r="B1002" s="45" t="s">
        <v>10624</v>
      </c>
      <c r="C1002" s="5" t="s">
        <v>2802</v>
      </c>
      <c r="I1002" s="5"/>
      <c r="J1002" s="2" t="s">
        <v>36</v>
      </c>
      <c r="K1002" s="2" t="s">
        <v>37</v>
      </c>
      <c r="M1002" s="5" t="s">
        <v>38</v>
      </c>
      <c r="N1002" s="5" t="s">
        <v>2820</v>
      </c>
      <c r="O1002" s="19">
        <v>11</v>
      </c>
      <c r="P1002" s="5">
        <v>18</v>
      </c>
      <c r="Q1002" s="8" t="s">
        <v>117</v>
      </c>
      <c r="R1002" s="5" t="s">
        <v>1326</v>
      </c>
      <c r="S1002" s="5" t="s">
        <v>1327</v>
      </c>
      <c r="T1002" s="5"/>
      <c r="U1002" s="5"/>
      <c r="V1002" s="8" t="s">
        <v>6</v>
      </c>
      <c r="W1002" s="5">
        <v>11</v>
      </c>
      <c r="Z1002" s="5"/>
      <c r="AA1002" s="5"/>
      <c r="AB1002" s="5"/>
      <c r="AC1002" s="5"/>
      <c r="AD1002" s="5"/>
    </row>
    <row r="1003" spans="1:33">
      <c r="A1003" s="15">
        <v>18002</v>
      </c>
      <c r="B1003" s="45" t="s">
        <v>6569</v>
      </c>
      <c r="C1003" s="5" t="s">
        <v>2803</v>
      </c>
      <c r="I1003" s="5"/>
      <c r="J1003" s="2" t="s">
        <v>36</v>
      </c>
      <c r="K1003" s="2" t="s">
        <v>37</v>
      </c>
      <c r="M1003" s="5" t="s">
        <v>38</v>
      </c>
      <c r="N1003" s="5" t="s">
        <v>2821</v>
      </c>
      <c r="O1003" s="19">
        <v>9</v>
      </c>
      <c r="P1003" s="5">
        <v>28</v>
      </c>
      <c r="Q1003" s="8" t="s">
        <v>5</v>
      </c>
      <c r="R1003" s="5" t="s">
        <v>1326</v>
      </c>
      <c r="S1003" s="5" t="s">
        <v>1327</v>
      </c>
      <c r="T1003" s="5"/>
      <c r="U1003" s="5"/>
      <c r="V1003" s="8" t="s">
        <v>6</v>
      </c>
      <c r="W1003" s="5">
        <v>16</v>
      </c>
      <c r="Z1003" s="5"/>
      <c r="AA1003" s="5"/>
      <c r="AB1003" s="5"/>
      <c r="AC1003" s="5"/>
      <c r="AD1003" s="5"/>
    </row>
    <row r="1004" spans="1:33">
      <c r="A1004" s="15">
        <v>18003</v>
      </c>
      <c r="B1004" s="45" t="s">
        <v>6569</v>
      </c>
      <c r="C1004" s="5" t="s">
        <v>2804</v>
      </c>
      <c r="I1004" s="5"/>
      <c r="J1004" s="2" t="s">
        <v>36</v>
      </c>
      <c r="K1004" s="2" t="s">
        <v>37</v>
      </c>
      <c r="M1004" s="5" t="s">
        <v>38</v>
      </c>
      <c r="N1004" s="5" t="s">
        <v>2822</v>
      </c>
      <c r="O1004" s="19">
        <v>9</v>
      </c>
      <c r="P1004" s="5">
        <v>14</v>
      </c>
      <c r="Q1004" s="8" t="s">
        <v>117</v>
      </c>
      <c r="R1004" s="5" t="s">
        <v>1326</v>
      </c>
      <c r="S1004" s="5" t="s">
        <v>1327</v>
      </c>
      <c r="T1004" s="5"/>
      <c r="U1004" s="5"/>
      <c r="V1004" s="8" t="s">
        <v>6</v>
      </c>
      <c r="W1004" s="5">
        <v>2</v>
      </c>
      <c r="Z1004" s="5"/>
      <c r="AA1004" s="5"/>
      <c r="AB1004" s="5"/>
      <c r="AC1004" s="5"/>
      <c r="AD1004" s="5"/>
    </row>
    <row r="1005" spans="1:33">
      <c r="A1005" s="15">
        <v>18004</v>
      </c>
      <c r="B1005" s="45" t="s">
        <v>10640</v>
      </c>
      <c r="C1005" s="5" t="s">
        <v>2807</v>
      </c>
      <c r="E1005" s="5" t="s">
        <v>2805</v>
      </c>
      <c r="I1005" s="5"/>
      <c r="J1005" s="2" t="s">
        <v>36</v>
      </c>
      <c r="K1005" s="2" t="s">
        <v>37</v>
      </c>
      <c r="L1005" s="5" t="s">
        <v>2806</v>
      </c>
      <c r="M1005" s="5" t="s">
        <v>38</v>
      </c>
      <c r="N1005" s="5" t="s">
        <v>2823</v>
      </c>
      <c r="O1005" s="19">
        <v>5</v>
      </c>
      <c r="P1005" s="5">
        <v>26</v>
      </c>
      <c r="Q1005" s="8" t="s">
        <v>5</v>
      </c>
      <c r="R1005" s="5" t="s">
        <v>1326</v>
      </c>
      <c r="S1005" s="5" t="s">
        <v>1327</v>
      </c>
      <c r="T1005" s="5"/>
      <c r="U1005" s="5"/>
      <c r="V1005" s="8" t="s">
        <v>6</v>
      </c>
      <c r="W1005" s="5">
        <v>21</v>
      </c>
      <c r="Z1005" s="5"/>
      <c r="AA1005" s="5"/>
      <c r="AB1005" s="5"/>
      <c r="AC1005" s="5"/>
      <c r="AD1005" s="5"/>
    </row>
    <row r="1006" spans="1:33">
      <c r="A1006" s="15">
        <v>18005</v>
      </c>
      <c r="B1006" s="45" t="s">
        <v>6569</v>
      </c>
      <c r="C1006" s="5" t="s">
        <v>2808</v>
      </c>
      <c r="I1006" s="5"/>
      <c r="J1006" s="2" t="s">
        <v>36</v>
      </c>
      <c r="K1006" s="2" t="s">
        <v>37</v>
      </c>
      <c r="M1006" s="5" t="s">
        <v>38</v>
      </c>
      <c r="N1006" s="5" t="s">
        <v>2824</v>
      </c>
      <c r="O1006" s="19">
        <v>6</v>
      </c>
      <c r="P1006" s="5">
        <v>15</v>
      </c>
      <c r="Q1006" s="8" t="s">
        <v>5</v>
      </c>
      <c r="R1006" s="5" t="s">
        <v>1326</v>
      </c>
      <c r="S1006" s="5" t="s">
        <v>1327</v>
      </c>
      <c r="T1006" s="5"/>
      <c r="U1006" s="5"/>
      <c r="V1006" s="8" t="s">
        <v>6</v>
      </c>
      <c r="W1006" s="5">
        <v>7</v>
      </c>
      <c r="Z1006" s="5"/>
      <c r="AA1006" s="5"/>
      <c r="AB1006" s="5"/>
      <c r="AC1006" s="5"/>
      <c r="AD1006" s="5"/>
    </row>
    <row r="1007" spans="1:33">
      <c r="A1007" s="15">
        <v>18006</v>
      </c>
      <c r="B1007" s="45" t="s">
        <v>10644</v>
      </c>
      <c r="C1007" s="5" t="s">
        <v>2809</v>
      </c>
      <c r="E1007" s="5" t="s">
        <v>2810</v>
      </c>
      <c r="I1007" s="5"/>
      <c r="J1007" s="2" t="s">
        <v>36</v>
      </c>
      <c r="K1007" s="2" t="s">
        <v>37</v>
      </c>
      <c r="M1007" s="5" t="s">
        <v>38</v>
      </c>
      <c r="N1007" s="5" t="s">
        <v>2825</v>
      </c>
      <c r="O1007" s="19">
        <v>9</v>
      </c>
      <c r="P1007" s="5">
        <v>18</v>
      </c>
      <c r="Q1007" s="8" t="s">
        <v>5</v>
      </c>
      <c r="R1007" s="5" t="s">
        <v>1326</v>
      </c>
      <c r="S1007" s="5" t="s">
        <v>1327</v>
      </c>
      <c r="T1007" s="5"/>
      <c r="U1007" s="5"/>
      <c r="V1007" s="8" t="s">
        <v>6</v>
      </c>
      <c r="W1007" s="5">
        <v>20</v>
      </c>
      <c r="Z1007" s="5"/>
      <c r="AA1007" s="5"/>
      <c r="AB1007" s="5"/>
      <c r="AC1007" s="5"/>
      <c r="AD1007" s="5"/>
    </row>
    <row r="1008" spans="1:33">
      <c r="A1008" s="15">
        <v>18007</v>
      </c>
      <c r="B1008" s="45" t="s">
        <v>10640</v>
      </c>
      <c r="C1008" s="5" t="s">
        <v>2811</v>
      </c>
      <c r="I1008" s="5"/>
      <c r="J1008" s="2" t="s">
        <v>36</v>
      </c>
      <c r="K1008" s="2" t="s">
        <v>37</v>
      </c>
      <c r="M1008" s="5" t="s">
        <v>38</v>
      </c>
      <c r="N1008" s="5" t="s">
        <v>2826</v>
      </c>
      <c r="O1008" s="19">
        <v>10</v>
      </c>
      <c r="P1008" s="5">
        <v>21</v>
      </c>
      <c r="Q1008" s="8" t="s">
        <v>117</v>
      </c>
      <c r="R1008" s="5" t="s">
        <v>1326</v>
      </c>
      <c r="S1008" s="5" t="s">
        <v>1327</v>
      </c>
      <c r="T1008" s="5"/>
      <c r="U1008" s="5"/>
      <c r="V1008" s="8" t="s">
        <v>40</v>
      </c>
      <c r="W1008" s="5">
        <v>23</v>
      </c>
      <c r="Z1008" s="5"/>
      <c r="AA1008" s="5"/>
      <c r="AB1008" s="5"/>
      <c r="AC1008" s="5"/>
      <c r="AD1008" s="5"/>
      <c r="AG1008" s="5" t="s">
        <v>805</v>
      </c>
    </row>
    <row r="1009" spans="1:33">
      <c r="A1009" s="15">
        <v>18008</v>
      </c>
      <c r="B1009" s="45" t="s">
        <v>8757</v>
      </c>
      <c r="C1009" s="5" t="s">
        <v>2812</v>
      </c>
      <c r="I1009" s="5"/>
      <c r="J1009" s="2" t="s">
        <v>36</v>
      </c>
      <c r="K1009" s="2" t="s">
        <v>37</v>
      </c>
      <c r="M1009" s="5" t="s">
        <v>38</v>
      </c>
      <c r="N1009" s="5" t="s">
        <v>2827</v>
      </c>
      <c r="O1009" s="19">
        <v>9</v>
      </c>
      <c r="P1009" s="5">
        <v>20</v>
      </c>
      <c r="Q1009" s="8" t="s">
        <v>117</v>
      </c>
      <c r="R1009" s="5" t="s">
        <v>1326</v>
      </c>
      <c r="S1009" s="5" t="s">
        <v>1327</v>
      </c>
      <c r="T1009" s="5"/>
      <c r="U1009" s="5"/>
      <c r="V1009" s="8" t="s">
        <v>6</v>
      </c>
      <c r="W1009" s="5">
        <v>3</v>
      </c>
      <c r="Z1009" s="5"/>
      <c r="AA1009" s="5"/>
      <c r="AB1009" s="5"/>
      <c r="AC1009" s="5"/>
      <c r="AD1009" s="5"/>
    </row>
    <row r="1010" spans="1:33">
      <c r="A1010" s="15">
        <v>18009</v>
      </c>
      <c r="B1010" s="45" t="s">
        <v>10624</v>
      </c>
      <c r="C1010" s="5" t="s">
        <v>2813</v>
      </c>
      <c r="I1010" s="5"/>
      <c r="J1010" s="2" t="s">
        <v>36</v>
      </c>
      <c r="K1010" s="2" t="s">
        <v>37</v>
      </c>
      <c r="M1010" s="5" t="s">
        <v>38</v>
      </c>
      <c r="N1010" s="5" t="s">
        <v>2828</v>
      </c>
      <c r="O1010" s="19">
        <v>7</v>
      </c>
      <c r="P1010" s="5">
        <v>18</v>
      </c>
      <c r="Q1010" s="8" t="s">
        <v>5</v>
      </c>
      <c r="R1010" s="5" t="s">
        <v>1326</v>
      </c>
      <c r="S1010" s="5" t="s">
        <v>1327</v>
      </c>
      <c r="T1010" s="5"/>
      <c r="U1010" s="5"/>
      <c r="V1010" s="8" t="s">
        <v>6</v>
      </c>
      <c r="W1010" s="5">
        <v>5</v>
      </c>
      <c r="Z1010" s="5"/>
      <c r="AA1010" s="5"/>
      <c r="AB1010" s="5"/>
      <c r="AC1010" s="5"/>
      <c r="AD1010" s="5"/>
    </row>
    <row r="1011" spans="1:33">
      <c r="A1011" s="15">
        <v>18010</v>
      </c>
      <c r="B1011" s="45" t="s">
        <v>10624</v>
      </c>
      <c r="C1011" s="5" t="s">
        <v>2813</v>
      </c>
      <c r="I1011" s="5"/>
      <c r="J1011" s="2" t="s">
        <v>36</v>
      </c>
      <c r="K1011" s="2" t="s">
        <v>37</v>
      </c>
      <c r="M1011" s="5" t="s">
        <v>38</v>
      </c>
      <c r="N1011" s="5" t="s">
        <v>2829</v>
      </c>
      <c r="O1011" s="19">
        <v>8</v>
      </c>
      <c r="P1011" s="5">
        <v>34</v>
      </c>
      <c r="Q1011" s="8" t="s">
        <v>117</v>
      </c>
      <c r="R1011" s="5" t="s">
        <v>1326</v>
      </c>
      <c r="S1011" s="5" t="s">
        <v>1327</v>
      </c>
      <c r="T1011" s="5"/>
      <c r="U1011" s="5"/>
      <c r="V1011" s="8" t="s">
        <v>6</v>
      </c>
      <c r="W1011" s="5">
        <v>3</v>
      </c>
      <c r="Z1011" s="5"/>
      <c r="AA1011" s="5"/>
      <c r="AB1011" s="5"/>
      <c r="AC1011" s="5"/>
      <c r="AD1011" s="5"/>
      <c r="AG1011" s="5" t="s">
        <v>1810</v>
      </c>
    </row>
    <row r="1012" spans="1:33">
      <c r="A1012" s="15">
        <v>18011</v>
      </c>
      <c r="B1012" s="45" t="s">
        <v>10640</v>
      </c>
      <c r="C1012" s="5" t="s">
        <v>2814</v>
      </c>
      <c r="E1012" s="5" t="s">
        <v>2438</v>
      </c>
      <c r="I1012" s="5"/>
      <c r="J1012" s="2" t="s">
        <v>36</v>
      </c>
      <c r="K1012" s="2" t="s">
        <v>37</v>
      </c>
      <c r="M1012" s="5" t="s">
        <v>38</v>
      </c>
      <c r="N1012" s="5" t="s">
        <v>2830</v>
      </c>
      <c r="O1012" s="19">
        <v>11</v>
      </c>
      <c r="P1012" s="5">
        <v>39</v>
      </c>
      <c r="Q1012" s="8" t="s">
        <v>5</v>
      </c>
      <c r="R1012" s="5" t="s">
        <v>1326</v>
      </c>
      <c r="S1012" s="5" t="s">
        <v>1327</v>
      </c>
      <c r="T1012" s="5"/>
      <c r="U1012" s="5"/>
      <c r="V1012" s="8" t="s">
        <v>6</v>
      </c>
      <c r="W1012" s="5">
        <v>13</v>
      </c>
      <c r="Z1012" s="5"/>
      <c r="AA1012" s="5"/>
      <c r="AB1012" s="5"/>
      <c r="AC1012" s="5"/>
      <c r="AD1012" s="5"/>
    </row>
    <row r="1013" spans="1:33">
      <c r="A1013" s="15">
        <v>18012</v>
      </c>
      <c r="B1013" s="45" t="s">
        <v>10640</v>
      </c>
      <c r="C1013" s="5" t="s">
        <v>2815</v>
      </c>
      <c r="I1013" s="5"/>
      <c r="J1013" s="2" t="s">
        <v>36</v>
      </c>
      <c r="K1013" s="2" t="s">
        <v>37</v>
      </c>
      <c r="L1013" s="5" t="s">
        <v>2816</v>
      </c>
      <c r="M1013" s="5" t="s">
        <v>38</v>
      </c>
      <c r="N1013" s="5" t="s">
        <v>2831</v>
      </c>
      <c r="O1013" s="19">
        <v>12</v>
      </c>
      <c r="P1013" s="5">
        <v>25</v>
      </c>
      <c r="Q1013" s="8" t="s">
        <v>117</v>
      </c>
      <c r="R1013" s="5" t="s">
        <v>1326</v>
      </c>
      <c r="S1013" s="5" t="s">
        <v>1327</v>
      </c>
      <c r="T1013" s="5"/>
      <c r="U1013" s="5"/>
      <c r="V1013" s="8" t="s">
        <v>40</v>
      </c>
      <c r="W1013" s="5">
        <v>9</v>
      </c>
      <c r="Z1013" s="5"/>
      <c r="AA1013" s="5"/>
      <c r="AB1013" s="5"/>
      <c r="AC1013" s="5"/>
      <c r="AD1013" s="5"/>
      <c r="AG1013" s="5" t="s">
        <v>2770</v>
      </c>
    </row>
    <row r="1014" spans="1:33">
      <c r="A1014" s="15">
        <v>18013</v>
      </c>
      <c r="B1014" s="45" t="s">
        <v>8757</v>
      </c>
      <c r="C1014" s="5" t="s">
        <v>2817</v>
      </c>
      <c r="I1014" s="5"/>
      <c r="J1014" s="2" t="s">
        <v>36</v>
      </c>
      <c r="K1014" s="2" t="s">
        <v>37</v>
      </c>
      <c r="M1014" s="5" t="s">
        <v>38</v>
      </c>
      <c r="N1014" s="5" t="s">
        <v>2832</v>
      </c>
      <c r="O1014" s="19">
        <v>13</v>
      </c>
      <c r="P1014" s="5">
        <v>47</v>
      </c>
      <c r="Q1014" s="8" t="s">
        <v>117</v>
      </c>
      <c r="R1014" s="5" t="s">
        <v>1326</v>
      </c>
      <c r="S1014" s="5" t="s">
        <v>1327</v>
      </c>
      <c r="T1014" s="5"/>
      <c r="U1014" s="5"/>
      <c r="V1014" s="8" t="s">
        <v>6</v>
      </c>
      <c r="W1014" s="5">
        <v>4</v>
      </c>
      <c r="Z1014" s="5"/>
      <c r="AA1014" s="5"/>
      <c r="AB1014" s="5"/>
      <c r="AC1014" s="5"/>
      <c r="AD1014" s="5"/>
    </row>
    <row r="1015" spans="1:33">
      <c r="A1015" s="15">
        <v>18014</v>
      </c>
      <c r="B1015" s="45" t="s">
        <v>8757</v>
      </c>
      <c r="C1015" s="5" t="s">
        <v>2835</v>
      </c>
      <c r="D1015" s="5" t="s">
        <v>2837</v>
      </c>
      <c r="E1015" s="5" t="s">
        <v>2689</v>
      </c>
      <c r="I1015" s="5"/>
      <c r="J1015" s="2" t="s">
        <v>36</v>
      </c>
      <c r="K1015" s="2" t="s">
        <v>37</v>
      </c>
      <c r="L1015" s="5" t="s">
        <v>2836</v>
      </c>
      <c r="M1015" s="5" t="s">
        <v>38</v>
      </c>
      <c r="N1015" s="5" t="s">
        <v>2833</v>
      </c>
      <c r="O1015" s="19">
        <v>10</v>
      </c>
      <c r="P1015" s="5">
        <v>43</v>
      </c>
      <c r="Q1015" s="8" t="s">
        <v>5</v>
      </c>
      <c r="R1015" s="5" t="s">
        <v>1326</v>
      </c>
      <c r="S1015" s="5" t="s">
        <v>1327</v>
      </c>
      <c r="T1015" s="5"/>
      <c r="U1015" s="5"/>
      <c r="V1015" s="8" t="s">
        <v>6</v>
      </c>
      <c r="W1015" s="5">
        <v>372</v>
      </c>
      <c r="Z1015" s="5"/>
      <c r="AA1015" s="5"/>
      <c r="AB1015" s="5"/>
      <c r="AC1015" s="5"/>
      <c r="AD1015" s="5"/>
    </row>
    <row r="1016" spans="1:33">
      <c r="A1016" s="15">
        <v>18015</v>
      </c>
      <c r="B1016" s="45" t="s">
        <v>8757</v>
      </c>
      <c r="C1016" s="5" t="s">
        <v>2838</v>
      </c>
      <c r="E1016" s="5" t="s">
        <v>2839</v>
      </c>
      <c r="I1016" s="5"/>
      <c r="J1016" s="2" t="s">
        <v>36</v>
      </c>
      <c r="K1016" s="2" t="s">
        <v>37</v>
      </c>
      <c r="M1016" s="5" t="s">
        <v>38</v>
      </c>
      <c r="N1016" s="5" t="s">
        <v>2834</v>
      </c>
      <c r="O1016" s="19">
        <v>9</v>
      </c>
      <c r="P1016" s="5">
        <v>27</v>
      </c>
      <c r="Q1016" s="8" t="s">
        <v>5</v>
      </c>
      <c r="R1016" s="5" t="s">
        <v>1326</v>
      </c>
      <c r="S1016" s="5" t="s">
        <v>1327</v>
      </c>
      <c r="T1016" s="5"/>
      <c r="U1016" s="5"/>
      <c r="V1016" s="8" t="s">
        <v>6</v>
      </c>
      <c r="W1016" s="5">
        <v>360</v>
      </c>
      <c r="Z1016" s="5"/>
      <c r="AA1016" s="5"/>
      <c r="AB1016" s="5"/>
      <c r="AC1016" s="5"/>
      <c r="AD1016" s="5"/>
    </row>
    <row r="1017" spans="1:33">
      <c r="A1017" s="15">
        <v>18016</v>
      </c>
      <c r="B1017" s="45" t="s">
        <v>8757</v>
      </c>
      <c r="C1017" s="5" t="s">
        <v>2838</v>
      </c>
      <c r="I1017" s="5"/>
      <c r="J1017" s="2" t="s">
        <v>36</v>
      </c>
      <c r="K1017" s="2" t="s">
        <v>37</v>
      </c>
      <c r="M1017" s="5" t="s">
        <v>38</v>
      </c>
      <c r="N1017" s="5" t="s">
        <v>2855</v>
      </c>
      <c r="O1017" s="19">
        <v>12</v>
      </c>
      <c r="P1017" s="5">
        <v>41</v>
      </c>
      <c r="Q1017" s="8" t="s">
        <v>117</v>
      </c>
      <c r="R1017" s="5" t="s">
        <v>1326</v>
      </c>
      <c r="S1017" s="5" t="s">
        <v>1327</v>
      </c>
      <c r="T1017" s="5"/>
      <c r="U1017" s="5"/>
      <c r="V1017" s="8" t="s">
        <v>6</v>
      </c>
      <c r="W1017" s="5">
        <v>85</v>
      </c>
      <c r="Z1017" s="5"/>
      <c r="AA1017" s="5"/>
      <c r="AB1017" s="5"/>
      <c r="AC1017" s="5"/>
      <c r="AD1017" s="5"/>
    </row>
    <row r="1018" spans="1:33">
      <c r="A1018" s="15">
        <v>18017</v>
      </c>
      <c r="B1018" s="45" t="s">
        <v>10650</v>
      </c>
      <c r="C1018" s="5" t="s">
        <v>2840</v>
      </c>
      <c r="I1018" s="5"/>
      <c r="J1018" s="2" t="s">
        <v>36</v>
      </c>
      <c r="K1018" s="2" t="s">
        <v>37</v>
      </c>
      <c r="M1018" s="5" t="s">
        <v>38</v>
      </c>
      <c r="N1018" s="5" t="s">
        <v>2856</v>
      </c>
      <c r="O1018" s="19">
        <v>10</v>
      </c>
      <c r="P1018" s="5">
        <v>30</v>
      </c>
      <c r="Q1018" s="8" t="s">
        <v>5</v>
      </c>
      <c r="R1018" s="5" t="s">
        <v>1326</v>
      </c>
      <c r="S1018" s="5" t="s">
        <v>1327</v>
      </c>
      <c r="T1018" s="5"/>
      <c r="U1018" s="5"/>
      <c r="V1018" s="8" t="s">
        <v>6</v>
      </c>
      <c r="W1018" s="5">
        <v>9</v>
      </c>
      <c r="Z1018" s="5"/>
      <c r="AA1018" s="5"/>
      <c r="AB1018" s="5"/>
      <c r="AC1018" s="5"/>
      <c r="AD1018" s="5"/>
    </row>
    <row r="1019" spans="1:33">
      <c r="A1019" s="15">
        <v>18018</v>
      </c>
      <c r="B1019" s="45" t="s">
        <v>9025</v>
      </c>
      <c r="C1019" s="5" t="s">
        <v>2841</v>
      </c>
      <c r="D1019" s="5" t="s">
        <v>2842</v>
      </c>
      <c r="I1019" s="5"/>
      <c r="J1019" s="2" t="s">
        <v>36</v>
      </c>
      <c r="K1019" s="2" t="s">
        <v>37</v>
      </c>
      <c r="L1019" s="5" t="s">
        <v>2630</v>
      </c>
      <c r="M1019" s="5" t="s">
        <v>38</v>
      </c>
      <c r="N1019" s="5" t="s">
        <v>2857</v>
      </c>
      <c r="O1019" s="19">
        <v>7</v>
      </c>
      <c r="P1019" s="5">
        <v>29</v>
      </c>
      <c r="Q1019" s="8" t="s">
        <v>5</v>
      </c>
      <c r="R1019" s="5" t="s">
        <v>1326</v>
      </c>
      <c r="S1019" s="5" t="s">
        <v>1327</v>
      </c>
      <c r="T1019" s="5"/>
      <c r="U1019" s="5"/>
      <c r="V1019" s="8" t="s">
        <v>6</v>
      </c>
      <c r="W1019" s="5">
        <v>11</v>
      </c>
      <c r="Z1019" s="5"/>
      <c r="AA1019" s="5"/>
      <c r="AB1019" s="5"/>
      <c r="AC1019" s="5"/>
      <c r="AD1019" s="5"/>
    </row>
    <row r="1020" spans="1:33">
      <c r="A1020" s="15">
        <v>18019</v>
      </c>
      <c r="B1020" s="45" t="s">
        <v>9025</v>
      </c>
      <c r="C1020" s="5" t="s">
        <v>2841</v>
      </c>
      <c r="I1020" s="5"/>
      <c r="J1020" s="2" t="s">
        <v>36</v>
      </c>
      <c r="K1020" s="2" t="s">
        <v>37</v>
      </c>
      <c r="M1020" s="5" t="s">
        <v>38</v>
      </c>
      <c r="N1020" s="5" t="s">
        <v>2858</v>
      </c>
      <c r="O1020" s="19">
        <v>10</v>
      </c>
      <c r="P1020" s="5">
        <v>42</v>
      </c>
      <c r="Q1020" s="8" t="s">
        <v>5</v>
      </c>
      <c r="R1020" s="5" t="s">
        <v>1326</v>
      </c>
      <c r="S1020" s="5" t="s">
        <v>1327</v>
      </c>
      <c r="T1020" s="5"/>
      <c r="U1020" s="5"/>
      <c r="V1020" s="8" t="s">
        <v>1492</v>
      </c>
      <c r="W1020" s="5">
        <v>16</v>
      </c>
      <c r="Z1020" s="5"/>
      <c r="AA1020" s="5"/>
      <c r="AB1020" s="5"/>
      <c r="AC1020" s="5"/>
      <c r="AD1020" s="5"/>
    </row>
    <row r="1021" spans="1:33">
      <c r="A1021" s="15">
        <v>18020</v>
      </c>
      <c r="B1021" s="45" t="s">
        <v>9025</v>
      </c>
      <c r="C1021" s="5" t="s">
        <v>2841</v>
      </c>
      <c r="I1021" s="5"/>
      <c r="J1021" s="2" t="s">
        <v>36</v>
      </c>
      <c r="K1021" s="2" t="s">
        <v>37</v>
      </c>
      <c r="M1021" s="5" t="s">
        <v>38</v>
      </c>
      <c r="N1021" s="5" t="s">
        <v>2859</v>
      </c>
      <c r="O1021" s="19">
        <v>7</v>
      </c>
      <c r="P1021" s="5">
        <v>28</v>
      </c>
      <c r="Q1021" s="8" t="s">
        <v>5</v>
      </c>
      <c r="R1021" s="5" t="s">
        <v>1326</v>
      </c>
      <c r="S1021" s="5" t="s">
        <v>1327</v>
      </c>
      <c r="T1021" s="5"/>
      <c r="U1021" s="5"/>
      <c r="V1021" s="8" t="s">
        <v>6</v>
      </c>
      <c r="W1021" s="5">
        <v>9</v>
      </c>
      <c r="Z1021" s="5"/>
      <c r="AA1021" s="5"/>
      <c r="AB1021" s="5"/>
      <c r="AC1021" s="5"/>
      <c r="AD1021" s="5"/>
    </row>
    <row r="1022" spans="1:33">
      <c r="A1022" s="15">
        <v>18021</v>
      </c>
      <c r="B1022" s="45" t="s">
        <v>9030</v>
      </c>
      <c r="C1022" s="5" t="s">
        <v>2843</v>
      </c>
      <c r="I1022" s="5"/>
      <c r="J1022" s="2" t="s">
        <v>36</v>
      </c>
      <c r="K1022" s="2" t="s">
        <v>37</v>
      </c>
      <c r="M1022" s="5" t="s">
        <v>38</v>
      </c>
      <c r="N1022" s="5" t="s">
        <v>2860</v>
      </c>
      <c r="O1022" s="19">
        <v>10</v>
      </c>
      <c r="P1022" s="5">
        <v>36</v>
      </c>
      <c r="Q1022" s="8" t="s">
        <v>5</v>
      </c>
      <c r="R1022" s="5" t="s">
        <v>1326</v>
      </c>
      <c r="S1022" s="5" t="s">
        <v>1327</v>
      </c>
      <c r="T1022" s="5"/>
      <c r="U1022" s="5"/>
      <c r="V1022" s="8" t="s">
        <v>6</v>
      </c>
      <c r="W1022" s="5">
        <v>1079</v>
      </c>
      <c r="Z1022" s="5"/>
      <c r="AA1022" s="5"/>
      <c r="AB1022" s="5"/>
      <c r="AC1022" s="5"/>
      <c r="AD1022" s="5"/>
    </row>
    <row r="1023" spans="1:33">
      <c r="A1023" s="15">
        <v>18022</v>
      </c>
      <c r="B1023" s="45" t="s">
        <v>9030</v>
      </c>
      <c r="C1023" s="5" t="s">
        <v>2843</v>
      </c>
      <c r="I1023" s="5"/>
      <c r="J1023" s="2" t="s">
        <v>36</v>
      </c>
      <c r="K1023" s="2" t="s">
        <v>37</v>
      </c>
      <c r="M1023" s="5" t="s">
        <v>38</v>
      </c>
      <c r="N1023" s="5" t="s">
        <v>2861</v>
      </c>
      <c r="O1023" s="19">
        <v>12</v>
      </c>
      <c r="P1023" s="5">
        <v>45</v>
      </c>
      <c r="Q1023" s="8" t="s">
        <v>5</v>
      </c>
      <c r="R1023" s="5" t="s">
        <v>1326</v>
      </c>
      <c r="S1023" s="5" t="s">
        <v>1327</v>
      </c>
      <c r="T1023" s="5"/>
      <c r="U1023" s="5"/>
      <c r="V1023" s="8" t="s">
        <v>40</v>
      </c>
      <c r="W1023" s="5">
        <v>923</v>
      </c>
      <c r="Z1023" s="5"/>
      <c r="AA1023" s="5"/>
      <c r="AB1023" s="5"/>
      <c r="AC1023" s="5"/>
      <c r="AD1023" s="5"/>
    </row>
    <row r="1024" spans="1:33">
      <c r="A1024" s="15">
        <v>18023</v>
      </c>
      <c r="B1024" s="45" t="s">
        <v>10624</v>
      </c>
      <c r="C1024" s="5" t="s">
        <v>2844</v>
      </c>
      <c r="I1024" s="5"/>
      <c r="J1024" s="2" t="s">
        <v>36</v>
      </c>
      <c r="K1024" s="2" t="s">
        <v>37</v>
      </c>
      <c r="M1024" s="5" t="s">
        <v>38</v>
      </c>
      <c r="N1024" s="5" t="s">
        <v>2862</v>
      </c>
      <c r="O1024" s="19">
        <v>8</v>
      </c>
      <c r="P1024" s="5">
        <v>18</v>
      </c>
      <c r="Q1024" s="8" t="s">
        <v>117</v>
      </c>
      <c r="R1024" s="5" t="s">
        <v>1326</v>
      </c>
      <c r="S1024" s="5" t="s">
        <v>1327</v>
      </c>
      <c r="T1024" s="5"/>
      <c r="U1024" s="5"/>
      <c r="V1024" s="8" t="s">
        <v>40</v>
      </c>
      <c r="W1024" s="5">
        <v>5</v>
      </c>
      <c r="Z1024" s="5"/>
      <c r="AA1024" s="5"/>
      <c r="AB1024" s="5"/>
      <c r="AC1024" s="5"/>
      <c r="AD1024" s="5"/>
    </row>
    <row r="1025" spans="1:33">
      <c r="A1025" s="15">
        <v>18024</v>
      </c>
      <c r="B1025" s="45" t="s">
        <v>10640</v>
      </c>
      <c r="C1025" s="5" t="s">
        <v>2845</v>
      </c>
      <c r="I1025" s="5"/>
      <c r="J1025" s="2" t="s">
        <v>36</v>
      </c>
      <c r="K1025" s="2" t="s">
        <v>37</v>
      </c>
      <c r="M1025" s="5" t="s">
        <v>38</v>
      </c>
      <c r="N1025" s="5" t="s">
        <v>2863</v>
      </c>
      <c r="O1025" s="19">
        <v>10</v>
      </c>
      <c r="P1025" s="5">
        <v>34</v>
      </c>
      <c r="Q1025" s="8" t="s">
        <v>117</v>
      </c>
      <c r="R1025" s="5" t="s">
        <v>1326</v>
      </c>
      <c r="S1025" s="5" t="s">
        <v>1327</v>
      </c>
      <c r="T1025" s="5"/>
      <c r="U1025" s="5"/>
      <c r="V1025" s="8" t="s">
        <v>6</v>
      </c>
      <c r="W1025" s="5">
        <v>3</v>
      </c>
      <c r="Z1025" s="5"/>
      <c r="AA1025" s="5"/>
      <c r="AB1025" s="5"/>
      <c r="AC1025" s="5"/>
      <c r="AD1025" s="5"/>
    </row>
    <row r="1026" spans="1:33">
      <c r="A1026" s="15">
        <v>18025</v>
      </c>
      <c r="B1026" s="45" t="s">
        <v>7545</v>
      </c>
      <c r="C1026" s="5" t="s">
        <v>2846</v>
      </c>
      <c r="D1026" s="5" t="s">
        <v>906</v>
      </c>
      <c r="E1026" s="5" t="s">
        <v>2847</v>
      </c>
      <c r="I1026" s="5"/>
      <c r="J1026" s="2" t="s">
        <v>36</v>
      </c>
      <c r="K1026" s="2" t="s">
        <v>37</v>
      </c>
      <c r="M1026" s="5" t="s">
        <v>38</v>
      </c>
      <c r="N1026" s="5" t="s">
        <v>2864</v>
      </c>
      <c r="O1026" s="19">
        <v>9</v>
      </c>
      <c r="P1026" s="5">
        <v>32</v>
      </c>
      <c r="Q1026" s="8" t="s">
        <v>5</v>
      </c>
      <c r="R1026" s="5" t="s">
        <v>1326</v>
      </c>
      <c r="S1026" s="5" t="s">
        <v>1327</v>
      </c>
      <c r="T1026" s="5"/>
      <c r="U1026" s="5"/>
      <c r="V1026" s="8" t="s">
        <v>6</v>
      </c>
      <c r="W1026" s="5">
        <v>29</v>
      </c>
      <c r="Z1026" s="5"/>
      <c r="AA1026" s="5"/>
      <c r="AB1026" s="5"/>
      <c r="AC1026" s="5"/>
      <c r="AD1026" s="5"/>
    </row>
    <row r="1027" spans="1:33">
      <c r="A1027" s="15">
        <v>18026</v>
      </c>
      <c r="B1027" s="45" t="s">
        <v>7545</v>
      </c>
      <c r="C1027" s="5" t="s">
        <v>2846</v>
      </c>
      <c r="D1027" s="5" t="s">
        <v>906</v>
      </c>
      <c r="I1027" s="5"/>
      <c r="J1027" s="2" t="s">
        <v>36</v>
      </c>
      <c r="K1027" s="2" t="s">
        <v>37</v>
      </c>
      <c r="M1027" s="5" t="s">
        <v>38</v>
      </c>
      <c r="N1027" s="5" t="s">
        <v>2865</v>
      </c>
      <c r="O1027" s="19">
        <v>10</v>
      </c>
      <c r="P1027" s="5">
        <v>28</v>
      </c>
      <c r="Q1027" s="8" t="s">
        <v>117</v>
      </c>
      <c r="R1027" s="5" t="s">
        <v>1326</v>
      </c>
      <c r="S1027" s="5" t="s">
        <v>1327</v>
      </c>
      <c r="T1027" s="5"/>
      <c r="U1027" s="5"/>
      <c r="V1027" s="8" t="s">
        <v>40</v>
      </c>
      <c r="W1027" s="5">
        <v>18</v>
      </c>
      <c r="Z1027" s="5"/>
      <c r="AA1027" s="5"/>
      <c r="AB1027" s="5"/>
      <c r="AC1027" s="5"/>
      <c r="AD1027" s="5"/>
    </row>
    <row r="1028" spans="1:33">
      <c r="A1028" s="15">
        <v>18027</v>
      </c>
      <c r="B1028" s="45" t="s">
        <v>7545</v>
      </c>
      <c r="C1028" s="5" t="s">
        <v>2848</v>
      </c>
      <c r="D1028" s="5" t="s">
        <v>906</v>
      </c>
      <c r="E1028" s="5" t="s">
        <v>2849</v>
      </c>
      <c r="G1028" s="5" t="s">
        <v>2850</v>
      </c>
      <c r="H1028" s="5" t="s">
        <v>2644</v>
      </c>
      <c r="I1028" s="5"/>
      <c r="J1028" s="2" t="s">
        <v>36</v>
      </c>
      <c r="K1028" s="2" t="s">
        <v>37</v>
      </c>
      <c r="M1028" s="5" t="s">
        <v>38</v>
      </c>
      <c r="N1028" s="5" t="s">
        <v>2866</v>
      </c>
      <c r="O1028" s="19">
        <v>9</v>
      </c>
      <c r="P1028" s="5">
        <v>32</v>
      </c>
      <c r="Q1028" s="8" t="s">
        <v>5</v>
      </c>
      <c r="R1028" s="5" t="s">
        <v>1326</v>
      </c>
      <c r="S1028" s="5" t="s">
        <v>1327</v>
      </c>
      <c r="T1028" s="5"/>
      <c r="U1028" s="5"/>
      <c r="V1028" s="8" t="s">
        <v>6</v>
      </c>
      <c r="W1028" s="5">
        <v>131</v>
      </c>
      <c r="Z1028" s="5"/>
      <c r="AA1028" s="5"/>
      <c r="AB1028" s="5"/>
      <c r="AC1028" s="5"/>
      <c r="AD1028" s="5"/>
    </row>
    <row r="1029" spans="1:33">
      <c r="A1029" s="15">
        <v>18028</v>
      </c>
      <c r="B1029" s="45" t="s">
        <v>10647</v>
      </c>
      <c r="C1029" s="5" t="s">
        <v>2851</v>
      </c>
      <c r="D1029" s="5" t="s">
        <v>2852</v>
      </c>
      <c r="E1029" s="5" t="s">
        <v>1404</v>
      </c>
      <c r="I1029" s="5"/>
      <c r="J1029" s="2" t="s">
        <v>36</v>
      </c>
      <c r="K1029" s="2" t="s">
        <v>37</v>
      </c>
      <c r="M1029" s="5" t="s">
        <v>38</v>
      </c>
      <c r="N1029" s="5" t="s">
        <v>2867</v>
      </c>
      <c r="O1029" s="19">
        <v>10</v>
      </c>
      <c r="P1029" s="5">
        <v>54</v>
      </c>
      <c r="Q1029" s="8" t="s">
        <v>5</v>
      </c>
      <c r="R1029" s="5" t="s">
        <v>1326</v>
      </c>
      <c r="S1029" s="5" t="s">
        <v>1327</v>
      </c>
      <c r="T1029" s="5"/>
      <c r="U1029" s="5"/>
      <c r="V1029" s="8" t="s">
        <v>6</v>
      </c>
      <c r="W1029" s="5">
        <v>96</v>
      </c>
      <c r="Z1029" s="5"/>
      <c r="AA1029" s="5"/>
      <c r="AB1029" s="5"/>
      <c r="AC1029" s="5"/>
      <c r="AD1029" s="5"/>
    </row>
    <row r="1030" spans="1:33">
      <c r="A1030" s="15">
        <v>18029</v>
      </c>
      <c r="B1030" s="45" t="s">
        <v>10647</v>
      </c>
      <c r="C1030" s="5" t="s">
        <v>2851</v>
      </c>
      <c r="D1030" s="5" t="s">
        <v>2852</v>
      </c>
      <c r="I1030" s="5"/>
      <c r="J1030" s="2" t="s">
        <v>36</v>
      </c>
      <c r="K1030" s="2" t="s">
        <v>37</v>
      </c>
      <c r="M1030" s="5" t="s">
        <v>38</v>
      </c>
      <c r="N1030" s="5" t="s">
        <v>2868</v>
      </c>
      <c r="O1030" s="19">
        <v>13</v>
      </c>
      <c r="P1030" s="5">
        <v>44</v>
      </c>
      <c r="Q1030" s="8" t="s">
        <v>5</v>
      </c>
      <c r="R1030" s="5" t="s">
        <v>1326</v>
      </c>
      <c r="S1030" s="5" t="s">
        <v>1327</v>
      </c>
      <c r="T1030" s="5"/>
      <c r="U1030" s="5"/>
      <c r="V1030" s="8" t="s">
        <v>6</v>
      </c>
      <c r="W1030" s="5">
        <v>83</v>
      </c>
      <c r="Z1030" s="5"/>
      <c r="AA1030" s="5"/>
      <c r="AB1030" s="5"/>
      <c r="AC1030" s="5"/>
      <c r="AD1030" s="5"/>
    </row>
    <row r="1031" spans="1:33">
      <c r="A1031" s="15">
        <v>18030</v>
      </c>
      <c r="B1031" s="45" t="s">
        <v>8186</v>
      </c>
      <c r="C1031" s="5" t="s">
        <v>2853</v>
      </c>
      <c r="D1031" s="5" t="s">
        <v>2854</v>
      </c>
      <c r="I1031" s="5"/>
      <c r="J1031" s="2" t="s">
        <v>36</v>
      </c>
      <c r="K1031" s="2" t="s">
        <v>37</v>
      </c>
      <c r="M1031" s="5" t="s">
        <v>38</v>
      </c>
      <c r="N1031" s="5" t="s">
        <v>2869</v>
      </c>
      <c r="O1031" s="19">
        <v>15</v>
      </c>
      <c r="P1031" s="5">
        <v>34</v>
      </c>
      <c r="Q1031" s="8" t="s">
        <v>117</v>
      </c>
      <c r="R1031" s="5" t="s">
        <v>1326</v>
      </c>
      <c r="S1031" s="5" t="s">
        <v>1327</v>
      </c>
      <c r="T1031" s="5"/>
      <c r="U1031" s="5"/>
      <c r="V1031" s="8" t="s">
        <v>6</v>
      </c>
      <c r="W1031" s="5">
        <v>56</v>
      </c>
      <c r="Z1031" s="5"/>
      <c r="AA1031" s="5"/>
      <c r="AB1031" s="5"/>
      <c r="AC1031" s="5"/>
      <c r="AD1031" s="5"/>
    </row>
    <row r="1032" spans="1:33">
      <c r="A1032" s="15">
        <v>18031</v>
      </c>
      <c r="B1032" s="45" t="s">
        <v>8186</v>
      </c>
      <c r="C1032" s="5" t="s">
        <v>2853</v>
      </c>
      <c r="D1032" s="5" t="s">
        <v>2854</v>
      </c>
      <c r="E1032" s="5" t="s">
        <v>2870</v>
      </c>
      <c r="I1032" s="5"/>
      <c r="J1032" s="2" t="s">
        <v>36</v>
      </c>
      <c r="K1032" s="2" t="s">
        <v>37</v>
      </c>
      <c r="L1032" s="5" t="s">
        <v>2871</v>
      </c>
      <c r="M1032" s="5" t="s">
        <v>38</v>
      </c>
      <c r="N1032" s="5" t="s">
        <v>2887</v>
      </c>
      <c r="O1032" s="19">
        <v>18</v>
      </c>
      <c r="P1032" s="5">
        <v>48</v>
      </c>
      <c r="Q1032" s="8" t="s">
        <v>5</v>
      </c>
      <c r="R1032" s="5" t="s">
        <v>1326</v>
      </c>
      <c r="S1032" s="5" t="s">
        <v>1327</v>
      </c>
      <c r="T1032" s="5"/>
      <c r="U1032" s="5"/>
      <c r="V1032" s="8" t="s">
        <v>40</v>
      </c>
      <c r="W1032" s="5">
        <v>84</v>
      </c>
      <c r="Z1032" s="5"/>
      <c r="AA1032" s="5"/>
      <c r="AB1032" s="5"/>
      <c r="AC1032" s="5"/>
      <c r="AD1032" s="5"/>
    </row>
    <row r="1033" spans="1:33">
      <c r="A1033" s="15">
        <v>18032</v>
      </c>
      <c r="B1033" s="45" t="s">
        <v>8186</v>
      </c>
      <c r="C1033" s="5" t="s">
        <v>2853</v>
      </c>
      <c r="D1033" s="5" t="s">
        <v>2872</v>
      </c>
      <c r="I1033" s="5"/>
      <c r="J1033" s="2" t="s">
        <v>36</v>
      </c>
      <c r="K1033" s="2" t="s">
        <v>37</v>
      </c>
      <c r="M1033" s="5" t="s">
        <v>38</v>
      </c>
      <c r="N1033" s="5" t="s">
        <v>2888</v>
      </c>
      <c r="O1033" s="19">
        <v>14</v>
      </c>
      <c r="P1033" s="5">
        <v>37</v>
      </c>
      <c r="Q1033" s="8" t="s">
        <v>117</v>
      </c>
      <c r="R1033" s="5" t="s">
        <v>1326</v>
      </c>
      <c r="S1033" s="5" t="s">
        <v>1327</v>
      </c>
      <c r="T1033" s="5"/>
      <c r="U1033" s="5"/>
      <c r="V1033" s="8" t="s">
        <v>40</v>
      </c>
      <c r="W1033" s="5">
        <v>8</v>
      </c>
      <c r="Z1033" s="5"/>
      <c r="AA1033" s="5"/>
      <c r="AB1033" s="5"/>
      <c r="AC1033" s="5"/>
      <c r="AD1033" s="5"/>
      <c r="AG1033" s="5" t="s">
        <v>2770</v>
      </c>
    </row>
    <row r="1034" spans="1:33">
      <c r="A1034" s="15">
        <v>18033</v>
      </c>
      <c r="B1034" s="45" t="s">
        <v>8186</v>
      </c>
      <c r="C1034" s="5" t="s">
        <v>2853</v>
      </c>
      <c r="D1034" s="5" t="s">
        <v>2854</v>
      </c>
      <c r="E1034" s="5" t="s">
        <v>2873</v>
      </c>
      <c r="I1034" s="5"/>
      <c r="J1034" s="2" t="s">
        <v>36</v>
      </c>
      <c r="K1034" s="2" t="s">
        <v>37</v>
      </c>
      <c r="M1034" s="5" t="s">
        <v>38</v>
      </c>
      <c r="N1034" s="5" t="s">
        <v>2889</v>
      </c>
      <c r="O1034" s="19">
        <v>9</v>
      </c>
      <c r="P1034" s="5">
        <v>42</v>
      </c>
      <c r="Q1034" s="8" t="s">
        <v>5</v>
      </c>
      <c r="R1034" s="5" t="s">
        <v>1326</v>
      </c>
      <c r="S1034" s="5" t="s">
        <v>1327</v>
      </c>
      <c r="T1034" s="5"/>
      <c r="U1034" s="5"/>
      <c r="V1034" s="8" t="s">
        <v>40</v>
      </c>
      <c r="W1034" s="5">
        <v>118</v>
      </c>
      <c r="Z1034" s="5"/>
      <c r="AA1034" s="5"/>
      <c r="AB1034" s="5"/>
      <c r="AC1034" s="5"/>
      <c r="AD1034" s="5"/>
    </row>
    <row r="1035" spans="1:33">
      <c r="A1035" s="15">
        <v>18034</v>
      </c>
      <c r="B1035" s="45" t="s">
        <v>6569</v>
      </c>
      <c r="C1035" s="5" t="s">
        <v>2874</v>
      </c>
      <c r="E1035" s="5" t="s">
        <v>2612</v>
      </c>
      <c r="I1035" s="5"/>
      <c r="J1035" s="2" t="s">
        <v>36</v>
      </c>
      <c r="K1035" s="2" t="s">
        <v>37</v>
      </c>
      <c r="M1035" s="5" t="s">
        <v>38</v>
      </c>
      <c r="N1035" s="5" t="s">
        <v>2890</v>
      </c>
      <c r="O1035" s="19">
        <v>9</v>
      </c>
      <c r="P1035" s="5">
        <v>38</v>
      </c>
      <c r="Q1035" s="8" t="s">
        <v>5</v>
      </c>
      <c r="R1035" s="5" t="s">
        <v>1326</v>
      </c>
      <c r="S1035" s="5" t="s">
        <v>1327</v>
      </c>
      <c r="T1035" s="5"/>
      <c r="U1035" s="5"/>
      <c r="V1035" s="8" t="s">
        <v>6</v>
      </c>
      <c r="W1035" s="5">
        <v>78</v>
      </c>
      <c r="Z1035" s="5"/>
      <c r="AA1035" s="5"/>
      <c r="AB1035" s="5"/>
      <c r="AC1035" s="5"/>
      <c r="AD1035" s="5"/>
    </row>
    <row r="1036" spans="1:33">
      <c r="A1036" s="15">
        <v>18035</v>
      </c>
      <c r="B1036" s="45" t="s">
        <v>10624</v>
      </c>
      <c r="C1036" s="5" t="s">
        <v>2875</v>
      </c>
      <c r="I1036" s="5"/>
      <c r="J1036" s="2" t="s">
        <v>36</v>
      </c>
      <c r="K1036" s="2" t="s">
        <v>37</v>
      </c>
      <c r="M1036" s="5" t="s">
        <v>38</v>
      </c>
      <c r="N1036" s="5" t="s">
        <v>2891</v>
      </c>
      <c r="O1036" s="19">
        <v>9</v>
      </c>
      <c r="P1036" s="5">
        <v>28</v>
      </c>
      <c r="Q1036" s="8" t="s">
        <v>117</v>
      </c>
      <c r="R1036" s="5" t="s">
        <v>1326</v>
      </c>
      <c r="S1036" s="5" t="s">
        <v>1327</v>
      </c>
      <c r="T1036" s="5"/>
      <c r="U1036" s="5"/>
      <c r="V1036" s="8" t="s">
        <v>6</v>
      </c>
      <c r="W1036" s="5">
        <v>3</v>
      </c>
      <c r="Z1036" s="5"/>
      <c r="AA1036" s="5"/>
      <c r="AB1036" s="5"/>
      <c r="AC1036" s="5"/>
      <c r="AD1036" s="5"/>
    </row>
    <row r="1037" spans="1:33">
      <c r="A1037" s="15">
        <v>18036</v>
      </c>
      <c r="B1037" s="45" t="s">
        <v>10642</v>
      </c>
      <c r="C1037" s="5" t="s">
        <v>2876</v>
      </c>
      <c r="D1037" s="5" t="s">
        <v>2877</v>
      </c>
      <c r="I1037" s="5"/>
      <c r="J1037" s="2" t="s">
        <v>36</v>
      </c>
      <c r="K1037" s="2" t="s">
        <v>37</v>
      </c>
      <c r="M1037" s="5" t="s">
        <v>38</v>
      </c>
      <c r="N1037" s="5" t="s">
        <v>2892</v>
      </c>
      <c r="O1037" s="19">
        <v>8</v>
      </c>
      <c r="P1037" s="5">
        <v>34</v>
      </c>
      <c r="Q1037" s="8" t="s">
        <v>5</v>
      </c>
      <c r="R1037" s="5" t="s">
        <v>1326</v>
      </c>
      <c r="S1037" s="5" t="s">
        <v>1327</v>
      </c>
      <c r="T1037" s="5"/>
      <c r="U1037" s="5"/>
      <c r="V1037" s="8" t="s">
        <v>6</v>
      </c>
      <c r="W1037" s="5">
        <v>31</v>
      </c>
      <c r="Z1037" s="5"/>
      <c r="AA1037" s="5"/>
      <c r="AB1037" s="5"/>
      <c r="AC1037" s="5"/>
      <c r="AD1037" s="5"/>
    </row>
    <row r="1038" spans="1:33">
      <c r="A1038" s="15">
        <v>18037</v>
      </c>
      <c r="B1038" s="45" t="s">
        <v>8757</v>
      </c>
      <c r="C1038" s="5" t="s">
        <v>2878</v>
      </c>
      <c r="I1038" s="5"/>
      <c r="J1038" s="2" t="s">
        <v>36</v>
      </c>
      <c r="K1038" s="2" t="s">
        <v>37</v>
      </c>
      <c r="M1038" s="5" t="s">
        <v>38</v>
      </c>
      <c r="N1038" s="5" t="s">
        <v>2893</v>
      </c>
      <c r="O1038" s="19">
        <v>9</v>
      </c>
      <c r="P1038" s="5">
        <v>26</v>
      </c>
      <c r="Q1038" s="8" t="s">
        <v>5</v>
      </c>
      <c r="R1038" s="5" t="s">
        <v>1326</v>
      </c>
      <c r="S1038" s="5" t="s">
        <v>1327</v>
      </c>
      <c r="T1038" s="5"/>
      <c r="U1038" s="5"/>
      <c r="V1038" s="8" t="s">
        <v>6</v>
      </c>
      <c r="W1038" s="5">
        <v>15</v>
      </c>
      <c r="Z1038" s="5"/>
      <c r="AA1038" s="5"/>
      <c r="AB1038" s="5"/>
      <c r="AC1038" s="5"/>
      <c r="AD1038" s="5"/>
    </row>
    <row r="1039" spans="1:33">
      <c r="A1039" s="15">
        <v>18038</v>
      </c>
      <c r="B1039" s="45" t="s">
        <v>8757</v>
      </c>
      <c r="C1039" s="5" t="s">
        <v>2879</v>
      </c>
      <c r="I1039" s="5"/>
      <c r="J1039" s="2" t="s">
        <v>36</v>
      </c>
      <c r="K1039" s="2" t="s">
        <v>37</v>
      </c>
      <c r="M1039" s="5" t="s">
        <v>38</v>
      </c>
      <c r="N1039" s="5" t="s">
        <v>2894</v>
      </c>
      <c r="O1039" s="19">
        <v>11</v>
      </c>
      <c r="P1039" s="5">
        <v>30</v>
      </c>
      <c r="Q1039" s="8" t="s">
        <v>117</v>
      </c>
      <c r="R1039" s="5" t="s">
        <v>1326</v>
      </c>
      <c r="S1039" s="5" t="s">
        <v>1327</v>
      </c>
      <c r="T1039" s="5"/>
      <c r="U1039" s="5"/>
      <c r="V1039" s="8" t="s">
        <v>6</v>
      </c>
      <c r="W1039" s="5">
        <v>4</v>
      </c>
      <c r="Z1039" s="5"/>
      <c r="AA1039" s="5"/>
      <c r="AB1039" s="5"/>
      <c r="AC1039" s="5"/>
      <c r="AD1039" s="5"/>
    </row>
    <row r="1040" spans="1:33">
      <c r="A1040" s="15">
        <v>18039</v>
      </c>
      <c r="B1040" s="45" t="s">
        <v>8173</v>
      </c>
      <c r="C1040" s="5" t="s">
        <v>2880</v>
      </c>
      <c r="D1040" s="5" t="s">
        <v>2881</v>
      </c>
      <c r="I1040" s="5"/>
      <c r="J1040" s="2" t="s">
        <v>36</v>
      </c>
      <c r="K1040" s="2" t="s">
        <v>37</v>
      </c>
      <c r="M1040" s="5" t="s">
        <v>38</v>
      </c>
      <c r="N1040" s="5" t="s">
        <v>2895</v>
      </c>
      <c r="O1040" s="19">
        <v>11</v>
      </c>
      <c r="P1040" s="5">
        <v>31</v>
      </c>
      <c r="Q1040" s="8" t="s">
        <v>117</v>
      </c>
      <c r="R1040" s="5" t="s">
        <v>1326</v>
      </c>
      <c r="S1040" s="5" t="s">
        <v>1327</v>
      </c>
      <c r="T1040" s="5"/>
      <c r="U1040" s="5"/>
      <c r="V1040" s="8" t="s">
        <v>6</v>
      </c>
      <c r="W1040" s="5">
        <v>5</v>
      </c>
      <c r="Z1040" s="5"/>
      <c r="AA1040" s="5"/>
      <c r="AB1040" s="5"/>
      <c r="AC1040" s="5"/>
      <c r="AD1040" s="5"/>
    </row>
    <row r="1041" spans="1:30">
      <c r="A1041" s="15">
        <v>18040</v>
      </c>
      <c r="B1041" s="45" t="s">
        <v>8173</v>
      </c>
      <c r="C1041" s="5" t="s">
        <v>2883</v>
      </c>
      <c r="D1041" s="5" t="s">
        <v>2882</v>
      </c>
      <c r="I1041" s="5"/>
      <c r="J1041" s="2" t="s">
        <v>36</v>
      </c>
      <c r="K1041" s="2" t="s">
        <v>37</v>
      </c>
      <c r="M1041" s="5" t="s">
        <v>38</v>
      </c>
      <c r="N1041" s="5" t="s">
        <v>2896</v>
      </c>
      <c r="O1041" s="19">
        <v>11</v>
      </c>
      <c r="P1041" s="5">
        <v>33</v>
      </c>
      <c r="Q1041" s="8" t="s">
        <v>117</v>
      </c>
      <c r="R1041" s="5" t="s">
        <v>1326</v>
      </c>
      <c r="S1041" s="5" t="s">
        <v>1327</v>
      </c>
      <c r="T1041" s="5"/>
      <c r="U1041" s="5"/>
      <c r="V1041" s="8" t="s">
        <v>6</v>
      </c>
      <c r="W1041" s="5">
        <v>135</v>
      </c>
      <c r="Z1041" s="5"/>
      <c r="AA1041" s="5"/>
      <c r="AB1041" s="5"/>
      <c r="AC1041" s="5"/>
      <c r="AD1041" s="5"/>
    </row>
    <row r="1042" spans="1:30">
      <c r="A1042" s="15">
        <v>18041</v>
      </c>
      <c r="B1042" s="45" t="s">
        <v>8173</v>
      </c>
      <c r="C1042" s="5" t="s">
        <v>2884</v>
      </c>
      <c r="I1042" s="5"/>
      <c r="J1042" s="2" t="s">
        <v>36</v>
      </c>
      <c r="K1042" s="2" t="s">
        <v>37</v>
      </c>
      <c r="M1042" s="5" t="s">
        <v>38</v>
      </c>
      <c r="N1042" s="5" t="s">
        <v>2897</v>
      </c>
      <c r="O1042" s="19">
        <v>13</v>
      </c>
      <c r="P1042" s="5">
        <v>28</v>
      </c>
      <c r="Q1042" s="8" t="s">
        <v>117</v>
      </c>
      <c r="R1042" s="5" t="s">
        <v>1326</v>
      </c>
      <c r="S1042" s="5" t="s">
        <v>1327</v>
      </c>
      <c r="T1042" s="5"/>
      <c r="U1042" s="5"/>
      <c r="V1042" s="8" t="s">
        <v>6</v>
      </c>
      <c r="W1042" s="5">
        <v>32</v>
      </c>
      <c r="Z1042" s="5"/>
      <c r="AA1042" s="5"/>
      <c r="AB1042" s="5"/>
      <c r="AC1042" s="5"/>
      <c r="AD1042" s="5"/>
    </row>
    <row r="1043" spans="1:30">
      <c r="A1043" s="15">
        <v>18042</v>
      </c>
      <c r="B1043" s="45" t="s">
        <v>8173</v>
      </c>
      <c r="C1043" s="5" t="s">
        <v>2885</v>
      </c>
      <c r="D1043" s="5" t="s">
        <v>1500</v>
      </c>
      <c r="I1043" s="5"/>
      <c r="J1043" s="2" t="s">
        <v>36</v>
      </c>
      <c r="K1043" s="2" t="s">
        <v>37</v>
      </c>
      <c r="M1043" s="5" t="s">
        <v>38</v>
      </c>
      <c r="N1043" s="5" t="s">
        <v>2898</v>
      </c>
      <c r="O1043" s="19">
        <v>10</v>
      </c>
      <c r="P1043" s="5">
        <v>20</v>
      </c>
      <c r="Q1043" s="8" t="s">
        <v>117</v>
      </c>
      <c r="R1043" s="5" t="s">
        <v>1326</v>
      </c>
      <c r="S1043" s="5" t="s">
        <v>1327</v>
      </c>
      <c r="T1043" s="5"/>
      <c r="U1043" s="5"/>
      <c r="V1043" s="8" t="s">
        <v>6</v>
      </c>
      <c r="W1043" s="5">
        <v>25</v>
      </c>
      <c r="Z1043" s="5"/>
      <c r="AA1043" s="5"/>
      <c r="AB1043" s="5"/>
      <c r="AC1043" s="5"/>
      <c r="AD1043" s="5"/>
    </row>
    <row r="1044" spans="1:30">
      <c r="A1044" s="15">
        <v>18043</v>
      </c>
      <c r="B1044" s="45" t="s">
        <v>8173</v>
      </c>
      <c r="C1044" s="5" t="s">
        <v>2886</v>
      </c>
      <c r="I1044" s="5"/>
      <c r="J1044" s="2" t="s">
        <v>36</v>
      </c>
      <c r="K1044" s="2" t="s">
        <v>37</v>
      </c>
      <c r="M1044" s="5" t="s">
        <v>38</v>
      </c>
      <c r="N1044" s="5" t="s">
        <v>2899</v>
      </c>
      <c r="O1044" s="19">
        <v>10</v>
      </c>
      <c r="P1044" s="5">
        <v>29</v>
      </c>
      <c r="Q1044" s="8" t="s">
        <v>5</v>
      </c>
      <c r="R1044" s="5" t="s">
        <v>1326</v>
      </c>
      <c r="S1044" s="5" t="s">
        <v>1327</v>
      </c>
      <c r="T1044" s="5"/>
      <c r="U1044" s="5"/>
      <c r="V1044" s="8" t="s">
        <v>6</v>
      </c>
      <c r="W1044" s="5">
        <v>10</v>
      </c>
      <c r="Z1044" s="5"/>
      <c r="AA1044" s="5"/>
      <c r="AB1044" s="5"/>
      <c r="AC1044" s="5"/>
      <c r="AD1044" s="5"/>
    </row>
    <row r="1045" spans="1:30">
      <c r="A1045" s="15">
        <v>18044</v>
      </c>
      <c r="B1045" s="45" t="s">
        <v>8173</v>
      </c>
      <c r="C1045" s="5" t="s">
        <v>2901</v>
      </c>
      <c r="I1045" s="5"/>
      <c r="J1045" s="2" t="s">
        <v>36</v>
      </c>
      <c r="K1045" s="2" t="s">
        <v>37</v>
      </c>
      <c r="M1045" s="5" t="s">
        <v>38</v>
      </c>
      <c r="N1045" s="5" t="s">
        <v>2900</v>
      </c>
      <c r="O1045" s="19">
        <v>25</v>
      </c>
      <c r="P1045" s="5">
        <v>17</v>
      </c>
      <c r="Q1045" s="8" t="s">
        <v>117</v>
      </c>
      <c r="R1045" s="5" t="s">
        <v>1326</v>
      </c>
      <c r="S1045" s="5" t="s">
        <v>1327</v>
      </c>
      <c r="T1045" s="5"/>
      <c r="U1045" s="5"/>
      <c r="V1045" s="8" t="s">
        <v>40</v>
      </c>
      <c r="W1045" s="5">
        <v>5</v>
      </c>
      <c r="Z1045" s="5"/>
      <c r="AA1045" s="5"/>
      <c r="AB1045" s="5"/>
      <c r="AC1045" s="5"/>
      <c r="AD1045" s="5"/>
    </row>
    <row r="1046" spans="1:30">
      <c r="A1046" s="15">
        <v>18045</v>
      </c>
      <c r="B1046" s="45" t="s">
        <v>8173</v>
      </c>
      <c r="C1046" s="5" t="s">
        <v>2902</v>
      </c>
      <c r="I1046" s="5"/>
      <c r="J1046" s="2" t="s">
        <v>36</v>
      </c>
      <c r="K1046" s="2" t="s">
        <v>37</v>
      </c>
      <c r="M1046" s="5" t="s">
        <v>38</v>
      </c>
      <c r="N1046" s="5" t="s">
        <v>2920</v>
      </c>
      <c r="O1046" s="19">
        <v>7</v>
      </c>
      <c r="P1046" s="5">
        <v>21</v>
      </c>
      <c r="Q1046" s="8" t="s">
        <v>5</v>
      </c>
      <c r="R1046" s="5" t="s">
        <v>1326</v>
      </c>
      <c r="S1046" s="5" t="s">
        <v>1327</v>
      </c>
      <c r="T1046" s="5"/>
      <c r="U1046" s="5"/>
      <c r="V1046" s="8" t="s">
        <v>6</v>
      </c>
      <c r="W1046" s="5">
        <v>13</v>
      </c>
      <c r="Z1046" s="5"/>
      <c r="AA1046" s="5"/>
      <c r="AB1046" s="5"/>
      <c r="AC1046" s="5"/>
      <c r="AD1046" s="5"/>
    </row>
    <row r="1047" spans="1:30">
      <c r="A1047" s="15">
        <v>18046</v>
      </c>
      <c r="B1047" s="45" t="s">
        <v>10641</v>
      </c>
      <c r="C1047" s="5" t="s">
        <v>2903</v>
      </c>
      <c r="I1047" s="5"/>
      <c r="J1047" s="2" t="s">
        <v>36</v>
      </c>
      <c r="K1047" s="2" t="s">
        <v>37</v>
      </c>
      <c r="M1047" s="5" t="s">
        <v>38</v>
      </c>
      <c r="N1047" s="5" t="s">
        <v>2921</v>
      </c>
      <c r="O1047" s="19">
        <v>13</v>
      </c>
      <c r="P1047" s="5">
        <v>39</v>
      </c>
      <c r="Q1047" s="8" t="s">
        <v>117</v>
      </c>
      <c r="R1047" s="5" t="s">
        <v>1326</v>
      </c>
      <c r="S1047" s="5" t="s">
        <v>1327</v>
      </c>
      <c r="T1047" s="5"/>
      <c r="U1047" s="5"/>
      <c r="V1047" s="8" t="s">
        <v>6</v>
      </c>
      <c r="W1047" s="5">
        <v>3</v>
      </c>
      <c r="Z1047" s="5"/>
      <c r="AA1047" s="5"/>
      <c r="AB1047" s="5"/>
      <c r="AC1047" s="5"/>
      <c r="AD1047" s="5"/>
    </row>
    <row r="1048" spans="1:30">
      <c r="A1048" s="15">
        <v>18047</v>
      </c>
      <c r="B1048" s="45" t="s">
        <v>10624</v>
      </c>
      <c r="C1048" s="5" t="s">
        <v>2904</v>
      </c>
      <c r="I1048" s="5"/>
      <c r="J1048" s="2" t="s">
        <v>36</v>
      </c>
      <c r="K1048" s="2" t="s">
        <v>37</v>
      </c>
      <c r="M1048" s="5" t="s">
        <v>38</v>
      </c>
      <c r="N1048" s="5" t="s">
        <v>2922</v>
      </c>
      <c r="O1048" s="19">
        <v>11</v>
      </c>
      <c r="P1048" s="5">
        <v>30</v>
      </c>
      <c r="Q1048" s="8" t="s">
        <v>5</v>
      </c>
      <c r="R1048" s="5" t="s">
        <v>1326</v>
      </c>
      <c r="S1048" s="5" t="s">
        <v>1327</v>
      </c>
      <c r="T1048" s="5"/>
      <c r="U1048" s="5"/>
      <c r="V1048" s="8" t="s">
        <v>6</v>
      </c>
      <c r="W1048" s="5">
        <v>3</v>
      </c>
      <c r="Z1048" s="5"/>
      <c r="AA1048" s="5"/>
      <c r="AB1048" s="5"/>
      <c r="AC1048" s="5"/>
      <c r="AD1048" s="5"/>
    </row>
    <row r="1049" spans="1:30">
      <c r="A1049" s="15">
        <v>18048</v>
      </c>
      <c r="B1049" s="45" t="s">
        <v>7545</v>
      </c>
      <c r="C1049" s="5" t="s">
        <v>2905</v>
      </c>
      <c r="D1049" s="5" t="s">
        <v>7090</v>
      </c>
      <c r="I1049" s="5"/>
      <c r="J1049" s="2" t="s">
        <v>36</v>
      </c>
      <c r="K1049" s="2" t="s">
        <v>37</v>
      </c>
      <c r="M1049" s="5" t="s">
        <v>38</v>
      </c>
      <c r="N1049" s="5" t="s">
        <v>2923</v>
      </c>
      <c r="O1049" s="19">
        <v>8</v>
      </c>
      <c r="P1049" s="5">
        <v>37</v>
      </c>
      <c r="Q1049" s="8" t="s">
        <v>117</v>
      </c>
      <c r="R1049" s="5" t="s">
        <v>1326</v>
      </c>
      <c r="S1049" s="5" t="s">
        <v>1327</v>
      </c>
      <c r="T1049" s="5"/>
      <c r="U1049" s="5"/>
      <c r="V1049" s="8" t="s">
        <v>6</v>
      </c>
      <c r="W1049" s="5">
        <v>53</v>
      </c>
      <c r="Z1049" s="5"/>
      <c r="AA1049" s="5"/>
      <c r="AB1049" s="5"/>
      <c r="AC1049" s="5"/>
      <c r="AD1049" s="5"/>
    </row>
    <row r="1050" spans="1:30">
      <c r="A1050" s="15">
        <v>18049</v>
      </c>
      <c r="B1050" s="45" t="s">
        <v>7545</v>
      </c>
      <c r="C1050" s="5" t="s">
        <v>2906</v>
      </c>
      <c r="I1050" s="5"/>
      <c r="J1050" s="2" t="s">
        <v>36</v>
      </c>
      <c r="K1050" s="2" t="s">
        <v>37</v>
      </c>
      <c r="M1050" s="5" t="s">
        <v>38</v>
      </c>
      <c r="N1050" s="5" t="s">
        <v>2924</v>
      </c>
      <c r="O1050" s="19">
        <v>9</v>
      </c>
      <c r="P1050" s="5">
        <v>55</v>
      </c>
      <c r="Q1050" s="8" t="s">
        <v>117</v>
      </c>
      <c r="R1050" s="5" t="s">
        <v>1326</v>
      </c>
      <c r="S1050" s="5" t="s">
        <v>1327</v>
      </c>
      <c r="T1050" s="5"/>
      <c r="U1050" s="5"/>
      <c r="V1050" s="8" t="s">
        <v>6</v>
      </c>
      <c r="W1050" s="5">
        <v>36</v>
      </c>
      <c r="Z1050" s="5"/>
      <c r="AA1050" s="5"/>
      <c r="AB1050" s="5"/>
      <c r="AC1050" s="5"/>
      <c r="AD1050" s="5"/>
    </row>
    <row r="1051" spans="1:30">
      <c r="A1051" s="15">
        <v>18050</v>
      </c>
      <c r="B1051" s="45" t="s">
        <v>7545</v>
      </c>
      <c r="C1051" s="5" t="s">
        <v>2907</v>
      </c>
      <c r="I1051" s="5"/>
      <c r="J1051" s="2" t="s">
        <v>36</v>
      </c>
      <c r="K1051" s="2" t="s">
        <v>37</v>
      </c>
      <c r="M1051" s="5" t="s">
        <v>38</v>
      </c>
      <c r="N1051" s="5" t="s">
        <v>2925</v>
      </c>
      <c r="O1051" s="19">
        <v>6</v>
      </c>
      <c r="P1051" s="5">
        <v>26</v>
      </c>
      <c r="Q1051" s="8" t="s">
        <v>117</v>
      </c>
      <c r="R1051" s="5" t="s">
        <v>1326</v>
      </c>
      <c r="S1051" s="5" t="s">
        <v>1327</v>
      </c>
      <c r="T1051" s="5"/>
      <c r="U1051" s="5"/>
      <c r="V1051" s="8" t="s">
        <v>6</v>
      </c>
      <c r="W1051" s="5">
        <v>17</v>
      </c>
      <c r="Z1051" s="5"/>
      <c r="AA1051" s="5"/>
      <c r="AB1051" s="5"/>
      <c r="AC1051" s="5"/>
      <c r="AD1051" s="5"/>
    </row>
    <row r="1052" spans="1:30">
      <c r="A1052" s="15">
        <v>18051</v>
      </c>
      <c r="B1052" s="45" t="s">
        <v>7545</v>
      </c>
      <c r="C1052" s="5" t="s">
        <v>2909</v>
      </c>
      <c r="D1052" s="5" t="s">
        <v>2908</v>
      </c>
      <c r="I1052" s="5"/>
      <c r="J1052" s="2" t="s">
        <v>36</v>
      </c>
      <c r="K1052" s="2" t="s">
        <v>37</v>
      </c>
      <c r="M1052" s="5" t="s">
        <v>38</v>
      </c>
      <c r="N1052" s="5" t="s">
        <v>2926</v>
      </c>
      <c r="O1052" s="19">
        <v>14</v>
      </c>
      <c r="P1052" s="5">
        <v>51</v>
      </c>
      <c r="Q1052" s="8" t="s">
        <v>117</v>
      </c>
      <c r="R1052" s="5" t="s">
        <v>1326</v>
      </c>
      <c r="S1052" s="5" t="s">
        <v>1327</v>
      </c>
      <c r="T1052" s="5"/>
      <c r="U1052" s="5"/>
      <c r="V1052" s="8" t="s">
        <v>6</v>
      </c>
      <c r="W1052" s="5">
        <v>31</v>
      </c>
      <c r="Z1052" s="5"/>
      <c r="AA1052" s="5"/>
      <c r="AB1052" s="5"/>
      <c r="AC1052" s="5"/>
      <c r="AD1052" s="5"/>
    </row>
    <row r="1053" spans="1:30">
      <c r="A1053" s="15">
        <v>18052</v>
      </c>
      <c r="B1053" s="45" t="s">
        <v>7545</v>
      </c>
      <c r="C1053" s="5" t="s">
        <v>2910</v>
      </c>
      <c r="D1053" s="5" t="s">
        <v>1500</v>
      </c>
      <c r="I1053" s="5"/>
      <c r="J1053" s="2" t="s">
        <v>36</v>
      </c>
      <c r="K1053" s="2" t="s">
        <v>37</v>
      </c>
      <c r="M1053" s="5" t="s">
        <v>38</v>
      </c>
      <c r="N1053" s="5" t="s">
        <v>2927</v>
      </c>
      <c r="O1053" s="19">
        <v>10</v>
      </c>
      <c r="P1053" s="5">
        <v>50</v>
      </c>
      <c r="Q1053" s="8" t="s">
        <v>117</v>
      </c>
      <c r="R1053" s="5" t="s">
        <v>1326</v>
      </c>
      <c r="S1053" s="5" t="s">
        <v>1327</v>
      </c>
      <c r="T1053" s="5"/>
      <c r="U1053" s="5"/>
      <c r="V1053" s="8" t="s">
        <v>3125</v>
      </c>
      <c r="W1053" s="5">
        <v>1290</v>
      </c>
      <c r="Z1053" s="5"/>
      <c r="AA1053" s="5"/>
      <c r="AB1053" s="5"/>
      <c r="AC1053" s="5"/>
      <c r="AD1053" s="5"/>
    </row>
    <row r="1054" spans="1:30">
      <c r="A1054" s="15">
        <v>18053</v>
      </c>
      <c r="B1054" s="45" t="s">
        <v>10646</v>
      </c>
      <c r="C1054" s="5" t="s">
        <v>2911</v>
      </c>
      <c r="I1054" s="5"/>
      <c r="J1054" s="2" t="s">
        <v>36</v>
      </c>
      <c r="K1054" s="2" t="s">
        <v>37</v>
      </c>
      <c r="M1054" s="5" t="s">
        <v>38</v>
      </c>
      <c r="N1054" s="5" t="s">
        <v>2928</v>
      </c>
      <c r="O1054" s="19">
        <v>8</v>
      </c>
      <c r="P1054" s="5">
        <v>25</v>
      </c>
      <c r="Q1054" s="8" t="s">
        <v>5</v>
      </c>
      <c r="R1054" s="5" t="s">
        <v>1326</v>
      </c>
      <c r="S1054" s="5" t="s">
        <v>1327</v>
      </c>
      <c r="T1054" s="5"/>
      <c r="U1054" s="5"/>
      <c r="V1054" s="8" t="s">
        <v>6</v>
      </c>
      <c r="W1054" s="5">
        <v>7</v>
      </c>
      <c r="Z1054" s="5"/>
      <c r="AA1054" s="5"/>
      <c r="AB1054" s="5"/>
      <c r="AC1054" s="5"/>
      <c r="AD1054" s="5"/>
    </row>
    <row r="1055" spans="1:30">
      <c r="A1055" s="15">
        <v>18054</v>
      </c>
      <c r="B1055" s="45" t="s">
        <v>7545</v>
      </c>
      <c r="C1055" s="5" t="s">
        <v>2912</v>
      </c>
      <c r="D1055" s="5" t="s">
        <v>2913</v>
      </c>
      <c r="I1055" s="5"/>
      <c r="J1055" s="2" t="s">
        <v>36</v>
      </c>
      <c r="K1055" s="2" t="s">
        <v>37</v>
      </c>
      <c r="M1055" s="5" t="s">
        <v>38</v>
      </c>
      <c r="N1055" s="5" t="s">
        <v>2929</v>
      </c>
      <c r="O1055" s="19">
        <v>9</v>
      </c>
      <c r="P1055" s="5">
        <v>28</v>
      </c>
      <c r="Q1055" s="8" t="s">
        <v>5</v>
      </c>
      <c r="R1055" s="5" t="s">
        <v>1326</v>
      </c>
      <c r="S1055" s="5" t="s">
        <v>1327</v>
      </c>
      <c r="T1055" s="5"/>
      <c r="U1055" s="5"/>
      <c r="V1055" s="8" t="s">
        <v>6</v>
      </c>
      <c r="W1055" s="5">
        <v>248</v>
      </c>
      <c r="Z1055" s="5"/>
      <c r="AA1055" s="5"/>
      <c r="AB1055" s="5"/>
      <c r="AC1055" s="5"/>
      <c r="AD1055" s="5"/>
    </row>
    <row r="1056" spans="1:30">
      <c r="A1056" s="15">
        <v>18055</v>
      </c>
      <c r="B1056" s="45" t="s">
        <v>7545</v>
      </c>
      <c r="C1056" s="5" t="s">
        <v>2914</v>
      </c>
      <c r="D1056" s="5" t="s">
        <v>2915</v>
      </c>
      <c r="I1056" s="5"/>
      <c r="J1056" s="2" t="s">
        <v>36</v>
      </c>
      <c r="K1056" s="2" t="s">
        <v>37</v>
      </c>
      <c r="M1056" s="5" t="s">
        <v>38</v>
      </c>
      <c r="N1056" s="5" t="s">
        <v>2930</v>
      </c>
      <c r="O1056" s="19">
        <v>10</v>
      </c>
      <c r="P1056" s="5">
        <v>30</v>
      </c>
      <c r="Q1056" s="8" t="s">
        <v>5</v>
      </c>
      <c r="R1056" s="5" t="s">
        <v>1326</v>
      </c>
      <c r="S1056" s="5" t="s">
        <v>1327</v>
      </c>
      <c r="T1056" s="5"/>
      <c r="U1056" s="5"/>
      <c r="V1056" s="8" t="s">
        <v>40</v>
      </c>
      <c r="W1056" s="5">
        <v>41</v>
      </c>
      <c r="Z1056" s="5"/>
      <c r="AA1056" s="5"/>
      <c r="AB1056" s="5"/>
      <c r="AC1056" s="5"/>
      <c r="AD1056" s="5"/>
    </row>
    <row r="1057" spans="1:30">
      <c r="A1057" s="15">
        <v>18056</v>
      </c>
      <c r="B1057" s="45" t="s">
        <v>7545</v>
      </c>
      <c r="C1057" s="5" t="s">
        <v>2916</v>
      </c>
      <c r="D1057" s="5" t="s">
        <v>1428</v>
      </c>
      <c r="E1057" s="5" t="s">
        <v>2917</v>
      </c>
      <c r="I1057" s="5"/>
      <c r="J1057" s="2" t="s">
        <v>36</v>
      </c>
      <c r="K1057" s="2" t="s">
        <v>37</v>
      </c>
      <c r="M1057" s="5" t="s">
        <v>38</v>
      </c>
      <c r="N1057" s="5" t="s">
        <v>2931</v>
      </c>
      <c r="O1057" s="19">
        <v>9</v>
      </c>
      <c r="P1057" s="5">
        <v>46</v>
      </c>
      <c r="Q1057" s="8" t="s">
        <v>117</v>
      </c>
      <c r="R1057" s="5" t="s">
        <v>1326</v>
      </c>
      <c r="S1057" s="5" t="s">
        <v>1327</v>
      </c>
      <c r="T1057" s="5"/>
      <c r="U1057" s="5"/>
      <c r="V1057" s="8" t="s">
        <v>6</v>
      </c>
      <c r="W1057" s="5">
        <v>4</v>
      </c>
      <c r="Z1057" s="5"/>
      <c r="AA1057" s="5"/>
      <c r="AB1057" s="5"/>
      <c r="AC1057" s="5"/>
      <c r="AD1057" s="5"/>
    </row>
    <row r="1058" spans="1:30">
      <c r="A1058" s="15">
        <v>18057</v>
      </c>
      <c r="B1058" s="45" t="s">
        <v>7545</v>
      </c>
      <c r="C1058" s="5" t="s">
        <v>2918</v>
      </c>
      <c r="I1058" s="5"/>
      <c r="J1058" s="2" t="s">
        <v>36</v>
      </c>
      <c r="K1058" s="2" t="s">
        <v>37</v>
      </c>
      <c r="M1058" s="5" t="s">
        <v>38</v>
      </c>
      <c r="N1058" s="5" t="s">
        <v>2932</v>
      </c>
      <c r="O1058" s="19">
        <v>12</v>
      </c>
      <c r="P1058" s="5">
        <v>21</v>
      </c>
      <c r="Q1058" s="8" t="s">
        <v>117</v>
      </c>
      <c r="R1058" s="5" t="s">
        <v>1326</v>
      </c>
      <c r="S1058" s="5" t="s">
        <v>1327</v>
      </c>
      <c r="T1058" s="5"/>
      <c r="U1058" s="5"/>
      <c r="V1058" s="8" t="s">
        <v>6</v>
      </c>
      <c r="W1058" s="5">
        <v>76</v>
      </c>
      <c r="Z1058" s="5"/>
      <c r="AA1058" s="5"/>
      <c r="AB1058" s="5"/>
      <c r="AC1058" s="5"/>
      <c r="AD1058" s="5"/>
    </row>
    <row r="1059" spans="1:30">
      <c r="A1059" s="15">
        <v>18058</v>
      </c>
      <c r="B1059" s="45" t="s">
        <v>6569</v>
      </c>
      <c r="C1059" s="5" t="s">
        <v>2919</v>
      </c>
      <c r="I1059" s="5"/>
      <c r="J1059" s="2" t="s">
        <v>36</v>
      </c>
      <c r="K1059" s="2" t="s">
        <v>37</v>
      </c>
      <c r="M1059" s="5" t="s">
        <v>38</v>
      </c>
      <c r="N1059" s="5" t="s">
        <v>2933</v>
      </c>
      <c r="O1059" s="19">
        <v>10</v>
      </c>
      <c r="P1059" s="5">
        <v>32</v>
      </c>
      <c r="Q1059" s="8" t="s">
        <v>5</v>
      </c>
      <c r="R1059" s="5" t="s">
        <v>1326</v>
      </c>
      <c r="S1059" s="5" t="s">
        <v>1327</v>
      </c>
      <c r="T1059" s="5"/>
      <c r="U1059" s="5"/>
      <c r="V1059" s="8" t="s">
        <v>6</v>
      </c>
      <c r="W1059" s="5">
        <v>8</v>
      </c>
      <c r="Z1059" s="5"/>
      <c r="AA1059" s="5"/>
      <c r="AB1059" s="5"/>
      <c r="AC1059" s="5"/>
      <c r="AD1059" s="5"/>
    </row>
    <row r="1060" spans="1:30">
      <c r="A1060" s="15">
        <v>18059</v>
      </c>
      <c r="B1060" s="45" t="s">
        <v>10645</v>
      </c>
      <c r="C1060" s="5" t="s">
        <v>2937</v>
      </c>
      <c r="D1060" s="5" t="s">
        <v>455</v>
      </c>
      <c r="I1060" s="5"/>
      <c r="J1060" s="2" t="s">
        <v>36</v>
      </c>
      <c r="K1060" s="2" t="s">
        <v>37</v>
      </c>
      <c r="L1060" s="5" t="s">
        <v>2936</v>
      </c>
      <c r="M1060" s="5" t="s">
        <v>38</v>
      </c>
      <c r="N1060" s="5" t="s">
        <v>2934</v>
      </c>
      <c r="O1060" s="19">
        <v>10</v>
      </c>
      <c r="P1060" s="5">
        <v>46</v>
      </c>
      <c r="Q1060" s="8" t="s">
        <v>5</v>
      </c>
      <c r="R1060" s="5" t="s">
        <v>1326</v>
      </c>
      <c r="S1060" s="5" t="s">
        <v>1327</v>
      </c>
      <c r="T1060" s="5"/>
      <c r="U1060" s="5"/>
      <c r="V1060" s="8" t="s">
        <v>40</v>
      </c>
      <c r="W1060" s="5">
        <v>63</v>
      </c>
      <c r="Z1060" s="5"/>
      <c r="AA1060" s="5"/>
      <c r="AB1060" s="5"/>
      <c r="AC1060" s="5"/>
      <c r="AD1060" s="5"/>
    </row>
    <row r="1061" spans="1:30">
      <c r="A1061" s="15">
        <v>18060</v>
      </c>
      <c r="B1061" s="45" t="s">
        <v>9030</v>
      </c>
      <c r="C1061" s="5" t="s">
        <v>2938</v>
      </c>
      <c r="I1061" s="5"/>
      <c r="J1061" s="2" t="s">
        <v>36</v>
      </c>
      <c r="K1061" s="2" t="s">
        <v>37</v>
      </c>
      <c r="M1061" s="5" t="s">
        <v>38</v>
      </c>
      <c r="N1061" s="5" t="s">
        <v>2935</v>
      </c>
      <c r="O1061" s="19">
        <v>6</v>
      </c>
      <c r="P1061" s="5">
        <v>18</v>
      </c>
      <c r="Q1061" s="8" t="s">
        <v>117</v>
      </c>
      <c r="R1061" s="5" t="s">
        <v>1326</v>
      </c>
      <c r="S1061" s="5" t="s">
        <v>1327</v>
      </c>
      <c r="T1061" s="5"/>
      <c r="U1061" s="5"/>
      <c r="V1061" s="8" t="s">
        <v>6</v>
      </c>
      <c r="W1061" s="5">
        <v>29</v>
      </c>
      <c r="Z1061" s="5"/>
      <c r="AA1061" s="5"/>
      <c r="AB1061" s="5"/>
      <c r="AC1061" s="5"/>
      <c r="AD1061" s="5"/>
    </row>
    <row r="1062" spans="1:30">
      <c r="A1062" s="15">
        <v>18061</v>
      </c>
      <c r="B1062" s="45" t="s">
        <v>10648</v>
      </c>
      <c r="C1062" s="5" t="s">
        <v>2939</v>
      </c>
      <c r="D1062" s="5" t="s">
        <v>1468</v>
      </c>
      <c r="E1062" s="5" t="s">
        <v>957</v>
      </c>
      <c r="I1062" s="5"/>
      <c r="J1062" s="2" t="s">
        <v>36</v>
      </c>
      <c r="K1062" s="2" t="s">
        <v>37</v>
      </c>
      <c r="M1062" s="5" t="s">
        <v>38</v>
      </c>
      <c r="N1062" s="5" t="s">
        <v>2956</v>
      </c>
      <c r="O1062" s="19">
        <v>11</v>
      </c>
      <c r="P1062" s="5">
        <v>41</v>
      </c>
      <c r="Q1062" s="8" t="s">
        <v>5</v>
      </c>
      <c r="R1062" s="5" t="s">
        <v>1326</v>
      </c>
      <c r="S1062" s="5" t="s">
        <v>1327</v>
      </c>
      <c r="T1062" s="5"/>
      <c r="U1062" s="5"/>
      <c r="V1062" s="8" t="s">
        <v>6</v>
      </c>
      <c r="W1062" s="5">
        <v>40</v>
      </c>
      <c r="Z1062" s="5"/>
      <c r="AA1062" s="5"/>
      <c r="AB1062" s="5"/>
      <c r="AC1062" s="5"/>
      <c r="AD1062" s="5"/>
    </row>
    <row r="1063" spans="1:30">
      <c r="A1063" s="15">
        <v>18062</v>
      </c>
      <c r="B1063" s="45" t="s">
        <v>8757</v>
      </c>
      <c r="C1063" s="5" t="s">
        <v>2940</v>
      </c>
      <c r="I1063" s="5"/>
      <c r="J1063" s="2" t="s">
        <v>36</v>
      </c>
      <c r="K1063" s="2" t="s">
        <v>37</v>
      </c>
      <c r="M1063" s="5" t="s">
        <v>38</v>
      </c>
      <c r="N1063" s="5" t="s">
        <v>2957</v>
      </c>
      <c r="O1063" s="19">
        <v>8</v>
      </c>
      <c r="P1063" s="5">
        <v>27</v>
      </c>
      <c r="Q1063" s="8" t="s">
        <v>5</v>
      </c>
      <c r="R1063" s="5" t="s">
        <v>1326</v>
      </c>
      <c r="S1063" s="5" t="s">
        <v>1327</v>
      </c>
      <c r="T1063" s="5"/>
      <c r="U1063" s="5"/>
      <c r="V1063" s="8" t="s">
        <v>6</v>
      </c>
      <c r="W1063" s="5">
        <v>20</v>
      </c>
      <c r="Z1063" s="5"/>
      <c r="AA1063" s="5"/>
      <c r="AB1063" s="5"/>
      <c r="AC1063" s="5"/>
      <c r="AD1063" s="5"/>
    </row>
    <row r="1064" spans="1:30">
      <c r="A1064" s="15">
        <v>18063</v>
      </c>
      <c r="B1064" s="45" t="s">
        <v>9030</v>
      </c>
      <c r="C1064" s="5" t="s">
        <v>2941</v>
      </c>
      <c r="I1064" s="5"/>
      <c r="J1064" s="2" t="s">
        <v>36</v>
      </c>
      <c r="K1064" s="2" t="s">
        <v>37</v>
      </c>
      <c r="M1064" s="5" t="s">
        <v>38</v>
      </c>
      <c r="N1064" s="5" t="s">
        <v>2958</v>
      </c>
      <c r="O1064" s="19">
        <v>10</v>
      </c>
      <c r="P1064" s="5">
        <v>32</v>
      </c>
      <c r="Q1064" s="8" t="s">
        <v>117</v>
      </c>
      <c r="R1064" s="5" t="s">
        <v>1326</v>
      </c>
      <c r="S1064" s="5" t="s">
        <v>1327</v>
      </c>
      <c r="T1064" s="5"/>
      <c r="U1064" s="5"/>
      <c r="V1064" s="8" t="s">
        <v>6</v>
      </c>
      <c r="W1064" s="5">
        <v>327</v>
      </c>
      <c r="Z1064" s="5"/>
      <c r="AA1064" s="5"/>
      <c r="AB1064" s="5"/>
      <c r="AC1064" s="5"/>
      <c r="AD1064" s="5"/>
    </row>
    <row r="1065" spans="1:30">
      <c r="A1065" s="15">
        <v>18064</v>
      </c>
      <c r="B1065" s="45" t="s">
        <v>8757</v>
      </c>
      <c r="C1065" s="5" t="s">
        <v>2942</v>
      </c>
      <c r="I1065" s="5"/>
      <c r="J1065" s="2" t="s">
        <v>36</v>
      </c>
      <c r="K1065" s="2" t="s">
        <v>37</v>
      </c>
      <c r="M1065" s="5" t="s">
        <v>38</v>
      </c>
      <c r="N1065" s="5" t="s">
        <v>2959</v>
      </c>
      <c r="O1065" s="19">
        <v>9</v>
      </c>
      <c r="P1065" s="5">
        <v>17</v>
      </c>
      <c r="Q1065" s="8" t="s">
        <v>5</v>
      </c>
      <c r="R1065" s="5" t="s">
        <v>1326</v>
      </c>
      <c r="S1065" s="5" t="s">
        <v>1327</v>
      </c>
      <c r="T1065" s="5"/>
      <c r="U1065" s="5"/>
      <c r="V1065" s="8" t="s">
        <v>6</v>
      </c>
      <c r="W1065" s="5">
        <v>9</v>
      </c>
      <c r="Z1065" s="5"/>
      <c r="AA1065" s="5"/>
      <c r="AB1065" s="5"/>
      <c r="AC1065" s="5"/>
      <c r="AD1065" s="5"/>
    </row>
    <row r="1066" spans="1:30">
      <c r="A1066" s="15">
        <v>18065</v>
      </c>
      <c r="B1066" s="45" t="s">
        <v>10624</v>
      </c>
      <c r="C1066" s="5" t="s">
        <v>2944</v>
      </c>
      <c r="E1066" s="5" t="s">
        <v>2943</v>
      </c>
      <c r="I1066" s="5"/>
      <c r="J1066" s="2" t="s">
        <v>36</v>
      </c>
      <c r="K1066" s="2" t="s">
        <v>37</v>
      </c>
      <c r="M1066" s="5" t="s">
        <v>38</v>
      </c>
      <c r="N1066" s="5" t="s">
        <v>2960</v>
      </c>
      <c r="O1066" s="19">
        <v>8</v>
      </c>
      <c r="P1066" s="5">
        <v>31</v>
      </c>
      <c r="Q1066" s="8" t="s">
        <v>5</v>
      </c>
      <c r="R1066" s="5" t="s">
        <v>1326</v>
      </c>
      <c r="S1066" s="5" t="s">
        <v>1327</v>
      </c>
      <c r="T1066" s="5"/>
      <c r="U1066" s="5"/>
      <c r="V1066" s="8" t="s">
        <v>6</v>
      </c>
      <c r="W1066" s="5">
        <v>5</v>
      </c>
      <c r="Z1066" s="5"/>
      <c r="AA1066" s="5"/>
      <c r="AB1066" s="5"/>
      <c r="AC1066" s="5"/>
      <c r="AD1066" s="5"/>
    </row>
    <row r="1067" spans="1:30">
      <c r="A1067" s="15">
        <v>18066</v>
      </c>
      <c r="B1067" s="45" t="s">
        <v>10624</v>
      </c>
      <c r="C1067" s="5" t="s">
        <v>2944</v>
      </c>
      <c r="I1067" s="5"/>
      <c r="J1067" s="2" t="s">
        <v>36</v>
      </c>
      <c r="K1067" s="2" t="s">
        <v>37</v>
      </c>
      <c r="M1067" s="5" t="s">
        <v>38</v>
      </c>
      <c r="N1067" s="5" t="s">
        <v>2961</v>
      </c>
      <c r="O1067" s="19">
        <v>11</v>
      </c>
      <c r="P1067" s="5">
        <v>19</v>
      </c>
      <c r="Q1067" s="8" t="s">
        <v>5</v>
      </c>
      <c r="R1067" s="5" t="s">
        <v>1326</v>
      </c>
      <c r="S1067" s="5" t="s">
        <v>1327</v>
      </c>
      <c r="T1067" s="5"/>
      <c r="U1067" s="5"/>
      <c r="V1067" s="8" t="s">
        <v>6</v>
      </c>
      <c r="W1067" s="5">
        <v>8</v>
      </c>
      <c r="Z1067" s="5"/>
      <c r="AA1067" s="5"/>
      <c r="AB1067" s="5"/>
      <c r="AC1067" s="5"/>
      <c r="AD1067" s="5"/>
    </row>
    <row r="1068" spans="1:30">
      <c r="A1068" s="15">
        <v>18067</v>
      </c>
      <c r="B1068" s="45" t="s">
        <v>8757</v>
      </c>
      <c r="C1068" s="5" t="s">
        <v>2945</v>
      </c>
      <c r="E1068" s="5" t="s">
        <v>2946</v>
      </c>
      <c r="I1068" s="5"/>
      <c r="J1068" s="2" t="s">
        <v>36</v>
      </c>
      <c r="K1068" s="2" t="s">
        <v>37</v>
      </c>
      <c r="L1068" s="5" t="s">
        <v>2947</v>
      </c>
      <c r="M1068" s="5" t="s">
        <v>38</v>
      </c>
      <c r="N1068" s="5" t="s">
        <v>2962</v>
      </c>
      <c r="O1068" s="19">
        <v>7</v>
      </c>
      <c r="P1068" s="5">
        <v>15</v>
      </c>
      <c r="Q1068" s="8" t="s">
        <v>5</v>
      </c>
      <c r="R1068" s="5" t="s">
        <v>1326</v>
      </c>
      <c r="S1068" s="5" t="s">
        <v>1327</v>
      </c>
      <c r="T1068" s="5"/>
      <c r="U1068" s="5"/>
      <c r="V1068" s="8" t="s">
        <v>6</v>
      </c>
      <c r="W1068" s="5">
        <v>20</v>
      </c>
      <c r="Z1068" s="5"/>
      <c r="AA1068" s="5"/>
      <c r="AB1068" s="5"/>
      <c r="AC1068" s="5"/>
      <c r="AD1068" s="5"/>
    </row>
    <row r="1069" spans="1:30">
      <c r="A1069" s="15">
        <v>18068</v>
      </c>
      <c r="B1069" s="45" t="s">
        <v>10624</v>
      </c>
      <c r="C1069" s="5" t="s">
        <v>2948</v>
      </c>
      <c r="D1069" s="5" t="s">
        <v>1528</v>
      </c>
      <c r="I1069" s="5"/>
      <c r="J1069" s="2" t="s">
        <v>36</v>
      </c>
      <c r="K1069" s="2" t="s">
        <v>37</v>
      </c>
      <c r="L1069" s="5" t="s">
        <v>2949</v>
      </c>
      <c r="M1069" s="5" t="s">
        <v>38</v>
      </c>
      <c r="N1069" s="5" t="s">
        <v>2963</v>
      </c>
      <c r="O1069" s="19">
        <v>12</v>
      </c>
      <c r="P1069" s="5">
        <v>17</v>
      </c>
      <c r="Q1069" s="8" t="s">
        <v>5</v>
      </c>
      <c r="R1069" s="5" t="s">
        <v>1326</v>
      </c>
      <c r="S1069" s="5" t="s">
        <v>1327</v>
      </c>
      <c r="T1069" s="5"/>
      <c r="U1069" s="5"/>
      <c r="V1069" s="8" t="s">
        <v>40</v>
      </c>
      <c r="W1069" s="5">
        <v>5</v>
      </c>
      <c r="Z1069" s="5"/>
      <c r="AA1069" s="5"/>
      <c r="AB1069" s="5"/>
      <c r="AC1069" s="5"/>
      <c r="AD1069" s="5"/>
    </row>
    <row r="1070" spans="1:30">
      <c r="A1070" s="15">
        <v>18069</v>
      </c>
      <c r="B1070" s="45" t="s">
        <v>8762</v>
      </c>
      <c r="C1070" s="5" t="s">
        <v>2950</v>
      </c>
      <c r="I1070" s="5"/>
      <c r="J1070" s="2" t="s">
        <v>36</v>
      </c>
      <c r="K1070" s="2" t="s">
        <v>37</v>
      </c>
      <c r="M1070" s="5" t="s">
        <v>38</v>
      </c>
      <c r="N1070" s="5" t="s">
        <v>2964</v>
      </c>
      <c r="O1070" s="19">
        <v>18</v>
      </c>
      <c r="P1070" s="5">
        <v>44</v>
      </c>
      <c r="Q1070" s="8" t="s">
        <v>5</v>
      </c>
      <c r="R1070" s="5" t="s">
        <v>1326</v>
      </c>
      <c r="S1070" s="5" t="s">
        <v>1327</v>
      </c>
      <c r="T1070" s="5"/>
      <c r="U1070" s="5"/>
      <c r="V1070" s="8" t="s">
        <v>6</v>
      </c>
      <c r="W1070" s="5">
        <v>5</v>
      </c>
      <c r="Z1070" s="5"/>
      <c r="AA1070" s="5"/>
      <c r="AB1070" s="5"/>
      <c r="AC1070" s="5"/>
      <c r="AD1070" s="5"/>
    </row>
    <row r="1071" spans="1:30">
      <c r="A1071" s="15">
        <v>18070</v>
      </c>
      <c r="B1071" s="45" t="s">
        <v>10624</v>
      </c>
      <c r="C1071" s="5" t="s">
        <v>2951</v>
      </c>
      <c r="D1071" s="5" t="s">
        <v>1528</v>
      </c>
      <c r="E1071" s="5" t="s">
        <v>2952</v>
      </c>
      <c r="I1071" s="5"/>
      <c r="J1071" s="2" t="s">
        <v>36</v>
      </c>
      <c r="K1071" s="2" t="s">
        <v>37</v>
      </c>
      <c r="M1071" s="5" t="s">
        <v>38</v>
      </c>
      <c r="N1071" s="5" t="s">
        <v>2965</v>
      </c>
      <c r="O1071" s="19">
        <v>7</v>
      </c>
      <c r="P1071" s="5">
        <v>27</v>
      </c>
      <c r="Q1071" s="8" t="s">
        <v>5</v>
      </c>
      <c r="R1071" s="5" t="s">
        <v>1326</v>
      </c>
      <c r="S1071" s="5" t="s">
        <v>1327</v>
      </c>
      <c r="T1071" s="5"/>
      <c r="U1071" s="5"/>
      <c r="V1071" s="8" t="s">
        <v>6</v>
      </c>
      <c r="W1071" s="5">
        <v>7</v>
      </c>
      <c r="Z1071" s="5"/>
      <c r="AA1071" s="5"/>
      <c r="AB1071" s="5"/>
      <c r="AC1071" s="5"/>
      <c r="AD1071" s="5"/>
    </row>
    <row r="1072" spans="1:30">
      <c r="A1072" s="15">
        <v>18071</v>
      </c>
      <c r="B1072" s="45" t="s">
        <v>10624</v>
      </c>
      <c r="C1072" s="5" t="s">
        <v>2953</v>
      </c>
      <c r="E1072" s="5" t="s">
        <v>2954</v>
      </c>
      <c r="I1072" s="5"/>
      <c r="J1072" s="2" t="s">
        <v>36</v>
      </c>
      <c r="K1072" s="2" t="s">
        <v>37</v>
      </c>
      <c r="L1072" s="5" t="s">
        <v>1655</v>
      </c>
      <c r="M1072" s="5" t="s">
        <v>38</v>
      </c>
      <c r="N1072" s="5" t="s">
        <v>2966</v>
      </c>
      <c r="O1072" s="19">
        <v>8</v>
      </c>
      <c r="P1072" s="5">
        <v>31</v>
      </c>
      <c r="Q1072" s="8" t="s">
        <v>5</v>
      </c>
      <c r="R1072" s="5" t="s">
        <v>1326</v>
      </c>
      <c r="S1072" s="5" t="s">
        <v>1327</v>
      </c>
      <c r="T1072" s="5"/>
      <c r="U1072" s="5"/>
      <c r="V1072" s="8" t="s">
        <v>6</v>
      </c>
      <c r="W1072" s="5">
        <v>91</v>
      </c>
      <c r="Z1072" s="5"/>
      <c r="AA1072" s="5"/>
      <c r="AB1072" s="5"/>
      <c r="AC1072" s="5"/>
      <c r="AD1072" s="5"/>
    </row>
    <row r="1073" spans="1:30">
      <c r="A1073" s="15">
        <v>18072</v>
      </c>
      <c r="B1073" s="45" t="s">
        <v>10641</v>
      </c>
      <c r="C1073" s="5" t="s">
        <v>2955</v>
      </c>
      <c r="I1073" s="5"/>
      <c r="J1073" s="2" t="s">
        <v>36</v>
      </c>
      <c r="K1073" s="2" t="s">
        <v>37</v>
      </c>
      <c r="M1073" s="5" t="s">
        <v>38</v>
      </c>
      <c r="N1073" s="5" t="s">
        <v>2967</v>
      </c>
      <c r="O1073" s="19">
        <v>9</v>
      </c>
      <c r="P1073" s="5">
        <v>33</v>
      </c>
      <c r="Q1073" s="8" t="s">
        <v>117</v>
      </c>
      <c r="R1073" s="5" t="s">
        <v>1326</v>
      </c>
      <c r="S1073" s="5" t="s">
        <v>1327</v>
      </c>
      <c r="T1073" s="5"/>
      <c r="U1073" s="5"/>
      <c r="V1073" s="8" t="s">
        <v>6</v>
      </c>
      <c r="W1073" s="5">
        <v>3</v>
      </c>
      <c r="Z1073" s="5"/>
      <c r="AA1073" s="5"/>
      <c r="AB1073" s="5"/>
      <c r="AC1073" s="5"/>
      <c r="AD1073" s="5"/>
    </row>
    <row r="1074" spans="1:30">
      <c r="A1074" s="15">
        <v>18073</v>
      </c>
      <c r="B1074" s="45" t="s">
        <v>10650</v>
      </c>
      <c r="C1074" s="5" t="s">
        <v>2970</v>
      </c>
      <c r="I1074" s="5"/>
      <c r="J1074" s="2" t="s">
        <v>36</v>
      </c>
      <c r="K1074" s="2" t="s">
        <v>37</v>
      </c>
      <c r="M1074" s="5" t="s">
        <v>38</v>
      </c>
      <c r="N1074" s="5" t="s">
        <v>2968</v>
      </c>
      <c r="O1074" s="19">
        <v>6</v>
      </c>
      <c r="P1074" s="5">
        <v>19</v>
      </c>
      <c r="Q1074" s="8" t="s">
        <v>5</v>
      </c>
      <c r="R1074" s="5" t="s">
        <v>1326</v>
      </c>
      <c r="S1074" s="5" t="s">
        <v>1327</v>
      </c>
      <c r="T1074" s="5"/>
      <c r="U1074" s="5"/>
      <c r="V1074" s="8" t="s">
        <v>6</v>
      </c>
      <c r="W1074" s="5">
        <v>11</v>
      </c>
      <c r="Z1074" s="5"/>
      <c r="AA1074" s="5"/>
      <c r="AB1074" s="5"/>
      <c r="AC1074" s="5"/>
      <c r="AD1074" s="5"/>
    </row>
    <row r="1075" spans="1:30">
      <c r="A1075" s="15">
        <v>18074</v>
      </c>
      <c r="B1075" s="45" t="s">
        <v>10641</v>
      </c>
      <c r="C1075" s="5" t="s">
        <v>2971</v>
      </c>
      <c r="D1075" s="5" t="s">
        <v>2972</v>
      </c>
      <c r="I1075" s="5"/>
      <c r="J1075" s="2" t="s">
        <v>36</v>
      </c>
      <c r="K1075" s="2" t="s">
        <v>37</v>
      </c>
      <c r="M1075" s="5" t="s">
        <v>38</v>
      </c>
      <c r="N1075" s="5" t="s">
        <v>2969</v>
      </c>
      <c r="O1075" s="19">
        <v>7</v>
      </c>
      <c r="P1075" s="5">
        <v>25</v>
      </c>
      <c r="Q1075" s="8" t="s">
        <v>5</v>
      </c>
      <c r="R1075" s="5" t="s">
        <v>1326</v>
      </c>
      <c r="S1075" s="5" t="s">
        <v>1327</v>
      </c>
      <c r="T1075" s="5"/>
      <c r="U1075" s="5"/>
      <c r="V1075" s="8" t="s">
        <v>6</v>
      </c>
      <c r="W1075" s="5">
        <v>46</v>
      </c>
      <c r="Z1075" s="5"/>
      <c r="AA1075" s="5"/>
      <c r="AB1075" s="5"/>
      <c r="AC1075" s="5"/>
      <c r="AD1075" s="5"/>
    </row>
    <row r="1076" spans="1:30">
      <c r="A1076" s="15">
        <v>18075</v>
      </c>
      <c r="B1076" s="45" t="s">
        <v>10641</v>
      </c>
      <c r="C1076" s="5" t="s">
        <v>2973</v>
      </c>
      <c r="I1076" s="5"/>
      <c r="J1076" s="2" t="s">
        <v>36</v>
      </c>
      <c r="K1076" s="2" t="s">
        <v>37</v>
      </c>
      <c r="M1076" s="5" t="s">
        <v>38</v>
      </c>
      <c r="N1076" s="5" t="s">
        <v>2984</v>
      </c>
      <c r="O1076" s="19">
        <v>11</v>
      </c>
      <c r="P1076" s="5">
        <v>35</v>
      </c>
      <c r="Q1076" s="8" t="s">
        <v>117</v>
      </c>
      <c r="R1076" s="5" t="s">
        <v>1326</v>
      </c>
      <c r="S1076" s="5" t="s">
        <v>1327</v>
      </c>
      <c r="T1076" s="5"/>
      <c r="U1076" s="5"/>
      <c r="V1076" s="8" t="s">
        <v>6</v>
      </c>
      <c r="W1076" s="5">
        <v>5</v>
      </c>
      <c r="Z1076" s="5"/>
      <c r="AA1076" s="5"/>
      <c r="AB1076" s="5"/>
      <c r="AC1076" s="5"/>
      <c r="AD1076" s="5"/>
    </row>
    <row r="1077" spans="1:30">
      <c r="A1077" s="15">
        <v>18076</v>
      </c>
      <c r="B1077" s="45" t="s">
        <v>10624</v>
      </c>
      <c r="C1077" s="5" t="s">
        <v>2974</v>
      </c>
      <c r="I1077" s="5"/>
      <c r="J1077" s="2" t="s">
        <v>36</v>
      </c>
      <c r="K1077" s="2" t="s">
        <v>37</v>
      </c>
      <c r="L1077" s="5" t="s">
        <v>1655</v>
      </c>
      <c r="M1077" s="5" t="s">
        <v>38</v>
      </c>
      <c r="N1077" s="5" t="s">
        <v>2985</v>
      </c>
      <c r="O1077" s="19">
        <v>11</v>
      </c>
      <c r="P1077" s="5">
        <v>30</v>
      </c>
      <c r="Q1077" s="8" t="s">
        <v>117</v>
      </c>
      <c r="R1077" s="5" t="s">
        <v>1326</v>
      </c>
      <c r="S1077" s="5" t="s">
        <v>1327</v>
      </c>
      <c r="T1077" s="5"/>
      <c r="U1077" s="5"/>
      <c r="V1077" s="8" t="s">
        <v>6</v>
      </c>
      <c r="W1077" s="5">
        <v>8</v>
      </c>
      <c r="Z1077" s="5"/>
      <c r="AA1077" s="5"/>
      <c r="AB1077" s="5"/>
      <c r="AC1077" s="5"/>
      <c r="AD1077" s="5"/>
    </row>
    <row r="1078" spans="1:30">
      <c r="A1078" s="15">
        <v>18077</v>
      </c>
      <c r="B1078" s="45" t="s">
        <v>10646</v>
      </c>
      <c r="C1078" s="5" t="s">
        <v>2975</v>
      </c>
      <c r="I1078" s="5"/>
      <c r="J1078" s="2" t="s">
        <v>36</v>
      </c>
      <c r="K1078" s="2" t="s">
        <v>37</v>
      </c>
      <c r="M1078" s="5" t="s">
        <v>38</v>
      </c>
      <c r="N1078" s="5" t="s">
        <v>2986</v>
      </c>
      <c r="O1078" s="19">
        <v>12</v>
      </c>
      <c r="P1078" s="5">
        <v>47</v>
      </c>
      <c r="Q1078" s="8" t="s">
        <v>117</v>
      </c>
      <c r="R1078" s="5" t="s">
        <v>1326</v>
      </c>
      <c r="S1078" s="5" t="s">
        <v>1327</v>
      </c>
      <c r="T1078" s="5"/>
      <c r="U1078" s="5"/>
      <c r="V1078" s="8" t="s">
        <v>6</v>
      </c>
      <c r="W1078" s="5">
        <v>5</v>
      </c>
      <c r="Z1078" s="5"/>
      <c r="AA1078" s="5"/>
      <c r="AB1078" s="5"/>
      <c r="AC1078" s="5"/>
      <c r="AD1078" s="5"/>
    </row>
    <row r="1079" spans="1:30">
      <c r="A1079" s="15">
        <v>18078</v>
      </c>
      <c r="B1079" s="45" t="s">
        <v>10624</v>
      </c>
      <c r="C1079" s="5" t="s">
        <v>2976</v>
      </c>
      <c r="D1079" s="5" t="s">
        <v>1744</v>
      </c>
      <c r="I1079" s="5"/>
      <c r="J1079" s="2" t="s">
        <v>36</v>
      </c>
      <c r="K1079" s="2" t="s">
        <v>37</v>
      </c>
      <c r="M1079" s="5" t="s">
        <v>38</v>
      </c>
      <c r="N1079" s="5" t="s">
        <v>2987</v>
      </c>
      <c r="O1079" s="19">
        <v>9</v>
      </c>
      <c r="P1079" s="5">
        <v>25</v>
      </c>
      <c r="Q1079" s="8" t="s">
        <v>5</v>
      </c>
      <c r="R1079" s="5" t="s">
        <v>1326</v>
      </c>
      <c r="S1079" s="5" t="s">
        <v>1327</v>
      </c>
      <c r="T1079" s="5"/>
      <c r="U1079" s="5"/>
      <c r="V1079" s="8" t="s">
        <v>6</v>
      </c>
      <c r="W1079" s="5">
        <v>4</v>
      </c>
      <c r="Z1079" s="5"/>
      <c r="AA1079" s="5"/>
      <c r="AB1079" s="5"/>
      <c r="AC1079" s="5"/>
      <c r="AD1079" s="5"/>
    </row>
    <row r="1080" spans="1:30">
      <c r="A1080" s="15">
        <v>18079</v>
      </c>
      <c r="B1080" s="45" t="s">
        <v>10644</v>
      </c>
      <c r="C1080" s="5" t="s">
        <v>2977</v>
      </c>
      <c r="I1080" s="5"/>
      <c r="J1080" s="2" t="s">
        <v>36</v>
      </c>
      <c r="K1080" s="2" t="s">
        <v>37</v>
      </c>
      <c r="L1080" s="5" t="s">
        <v>1489</v>
      </c>
      <c r="M1080" s="5" t="s">
        <v>38</v>
      </c>
      <c r="N1080" s="5" t="s">
        <v>2988</v>
      </c>
      <c r="O1080" s="19">
        <v>10</v>
      </c>
      <c r="P1080" s="5">
        <v>22</v>
      </c>
      <c r="Q1080" s="8" t="s">
        <v>5</v>
      </c>
      <c r="R1080" s="5" t="s">
        <v>1326</v>
      </c>
      <c r="S1080" s="5" t="s">
        <v>1327</v>
      </c>
      <c r="T1080" s="5"/>
      <c r="U1080" s="5"/>
      <c r="V1080" s="8" t="s">
        <v>6</v>
      </c>
      <c r="W1080" s="5">
        <v>33</v>
      </c>
      <c r="Z1080" s="5"/>
      <c r="AA1080" s="5"/>
      <c r="AB1080" s="5"/>
      <c r="AC1080" s="5"/>
      <c r="AD1080" s="5"/>
    </row>
    <row r="1081" spans="1:30">
      <c r="A1081" s="15">
        <v>18080</v>
      </c>
      <c r="B1081" s="45" t="s">
        <v>8757</v>
      </c>
      <c r="C1081" s="5" t="s">
        <v>2978</v>
      </c>
      <c r="I1081" s="5"/>
      <c r="J1081" s="2" t="s">
        <v>36</v>
      </c>
      <c r="K1081" s="2" t="s">
        <v>37</v>
      </c>
      <c r="M1081" s="5" t="s">
        <v>38</v>
      </c>
      <c r="N1081" s="5" t="s">
        <v>2989</v>
      </c>
      <c r="O1081" s="19">
        <v>8</v>
      </c>
      <c r="P1081" s="5">
        <v>23</v>
      </c>
      <c r="Q1081" s="8" t="s">
        <v>117</v>
      </c>
      <c r="R1081" s="5" t="s">
        <v>1326</v>
      </c>
      <c r="S1081" s="5" t="s">
        <v>1327</v>
      </c>
      <c r="T1081" s="5"/>
      <c r="U1081" s="5"/>
      <c r="V1081" s="8" t="s">
        <v>40</v>
      </c>
      <c r="W1081" s="5">
        <v>9</v>
      </c>
      <c r="Z1081" s="5"/>
      <c r="AA1081" s="5"/>
      <c r="AB1081" s="5"/>
      <c r="AC1081" s="5"/>
      <c r="AD1081" s="5"/>
    </row>
    <row r="1082" spans="1:30">
      <c r="A1082" s="15">
        <v>18081</v>
      </c>
      <c r="B1082" s="45" t="s">
        <v>8757</v>
      </c>
      <c r="C1082" s="5" t="s">
        <v>2978</v>
      </c>
      <c r="I1082" s="5"/>
      <c r="J1082" s="2" t="s">
        <v>36</v>
      </c>
      <c r="K1082" s="2" t="s">
        <v>37</v>
      </c>
      <c r="M1082" s="5" t="s">
        <v>38</v>
      </c>
      <c r="N1082" s="5" t="s">
        <v>2990</v>
      </c>
      <c r="O1082" s="19">
        <v>9</v>
      </c>
      <c r="P1082" s="5">
        <v>16</v>
      </c>
      <c r="Q1082" s="8" t="s">
        <v>5</v>
      </c>
      <c r="R1082" s="5" t="s">
        <v>1326</v>
      </c>
      <c r="S1082" s="5" t="s">
        <v>1327</v>
      </c>
      <c r="T1082" s="5"/>
      <c r="U1082" s="5"/>
      <c r="V1082" s="8" t="s">
        <v>6</v>
      </c>
      <c r="W1082" s="5">
        <v>9</v>
      </c>
      <c r="Z1082" s="5"/>
      <c r="AA1082" s="5"/>
      <c r="AB1082" s="5"/>
      <c r="AC1082" s="5"/>
      <c r="AD1082" s="5"/>
    </row>
    <row r="1083" spans="1:30">
      <c r="A1083" s="15">
        <v>18082</v>
      </c>
      <c r="B1083" s="45" t="s">
        <v>10645</v>
      </c>
      <c r="C1083" s="5" t="s">
        <v>2979</v>
      </c>
      <c r="D1083" s="5" t="s">
        <v>2980</v>
      </c>
      <c r="I1083" s="5"/>
      <c r="J1083" s="2" t="s">
        <v>36</v>
      </c>
      <c r="K1083" s="2" t="s">
        <v>37</v>
      </c>
      <c r="M1083" s="5" t="s">
        <v>38</v>
      </c>
      <c r="N1083" s="5" t="s">
        <v>2991</v>
      </c>
      <c r="O1083" s="19">
        <v>13</v>
      </c>
      <c r="P1083" s="5">
        <v>52</v>
      </c>
      <c r="Q1083" s="8" t="s">
        <v>5</v>
      </c>
      <c r="R1083" s="5" t="s">
        <v>1326</v>
      </c>
      <c r="S1083" s="5" t="s">
        <v>1327</v>
      </c>
      <c r="T1083" s="5"/>
      <c r="U1083" s="5"/>
      <c r="V1083" s="8" t="s">
        <v>6</v>
      </c>
      <c r="W1083" s="5">
        <v>38</v>
      </c>
      <c r="Z1083" s="5"/>
      <c r="AA1083" s="5"/>
      <c r="AB1083" s="5"/>
      <c r="AC1083" s="5"/>
      <c r="AD1083" s="5"/>
    </row>
    <row r="1084" spans="1:30">
      <c r="A1084" s="15">
        <v>18083</v>
      </c>
      <c r="B1084" s="45" t="s">
        <v>10645</v>
      </c>
      <c r="C1084" s="5" t="s">
        <v>2981</v>
      </c>
      <c r="D1084" s="5" t="s">
        <v>1550</v>
      </c>
      <c r="I1084" s="5"/>
      <c r="J1084" s="2" t="s">
        <v>36</v>
      </c>
      <c r="K1084" s="2" t="s">
        <v>37</v>
      </c>
      <c r="M1084" s="5" t="s">
        <v>38</v>
      </c>
      <c r="N1084" s="5" t="s">
        <v>2992</v>
      </c>
      <c r="O1084" s="19">
        <v>13</v>
      </c>
      <c r="P1084" s="5">
        <v>42</v>
      </c>
      <c r="Q1084" s="8" t="s">
        <v>5</v>
      </c>
      <c r="R1084" s="5" t="s">
        <v>1326</v>
      </c>
      <c r="S1084" s="5" t="s">
        <v>1327</v>
      </c>
      <c r="T1084" s="5"/>
      <c r="U1084" s="5"/>
      <c r="V1084" s="8" t="s">
        <v>6</v>
      </c>
      <c r="W1084" s="5">
        <v>53</v>
      </c>
      <c r="Z1084" s="5"/>
      <c r="AA1084" s="5"/>
      <c r="AB1084" s="5"/>
      <c r="AC1084" s="5"/>
      <c r="AD1084" s="5"/>
    </row>
    <row r="1085" spans="1:30">
      <c r="A1085" s="15">
        <v>18084</v>
      </c>
      <c r="B1085" s="45" t="s">
        <v>10631</v>
      </c>
      <c r="C1085" s="5" t="s">
        <v>2983</v>
      </c>
      <c r="E1085" s="5" t="s">
        <v>2982</v>
      </c>
      <c r="I1085" s="5"/>
      <c r="J1085" s="2" t="s">
        <v>36</v>
      </c>
      <c r="K1085" s="2" t="s">
        <v>37</v>
      </c>
      <c r="L1085" s="5" t="s">
        <v>2994</v>
      </c>
      <c r="M1085" s="5" t="s">
        <v>38</v>
      </c>
      <c r="N1085" s="5" t="s">
        <v>3006</v>
      </c>
      <c r="O1085" s="19">
        <v>8</v>
      </c>
      <c r="P1085" s="5">
        <v>20</v>
      </c>
      <c r="Q1085" s="8" t="s">
        <v>117</v>
      </c>
      <c r="R1085" s="5" t="s">
        <v>1326</v>
      </c>
      <c r="S1085" s="5" t="s">
        <v>1327</v>
      </c>
      <c r="T1085" s="5"/>
      <c r="U1085" s="5"/>
      <c r="V1085" s="8" t="s">
        <v>6</v>
      </c>
      <c r="W1085" s="5">
        <v>39</v>
      </c>
      <c r="Z1085" s="5"/>
      <c r="AA1085" s="5"/>
      <c r="AB1085" s="5"/>
      <c r="AC1085" s="5"/>
      <c r="AD1085" s="5"/>
    </row>
    <row r="1086" spans="1:30">
      <c r="A1086" s="15">
        <v>18085</v>
      </c>
      <c r="B1086" s="45" t="s">
        <v>9030</v>
      </c>
      <c r="C1086" s="5" t="s">
        <v>2993</v>
      </c>
      <c r="I1086" s="5"/>
      <c r="J1086" s="2" t="s">
        <v>36</v>
      </c>
      <c r="K1086" s="2" t="s">
        <v>37</v>
      </c>
      <c r="M1086" s="5" t="s">
        <v>38</v>
      </c>
      <c r="N1086" s="5" t="s">
        <v>3007</v>
      </c>
      <c r="O1086" s="19">
        <v>11</v>
      </c>
      <c r="P1086" s="5">
        <v>39</v>
      </c>
      <c r="Q1086" s="8" t="s">
        <v>5</v>
      </c>
      <c r="R1086" s="5" t="s">
        <v>1326</v>
      </c>
      <c r="S1086" s="5" t="s">
        <v>1327</v>
      </c>
      <c r="T1086" s="5"/>
      <c r="U1086" s="5"/>
      <c r="V1086" s="8" t="s">
        <v>6</v>
      </c>
      <c r="W1086" s="5">
        <v>22</v>
      </c>
      <c r="Z1086" s="5"/>
      <c r="AA1086" s="5"/>
      <c r="AB1086" s="5"/>
      <c r="AC1086" s="5"/>
      <c r="AD1086" s="5"/>
    </row>
    <row r="1087" spans="1:30">
      <c r="A1087" s="15">
        <v>18086</v>
      </c>
      <c r="B1087" s="45" t="s">
        <v>10640</v>
      </c>
      <c r="C1087" s="5" t="s">
        <v>3002</v>
      </c>
      <c r="E1087" s="5" t="s">
        <v>2995</v>
      </c>
      <c r="I1087" s="5"/>
      <c r="J1087" s="2" t="s">
        <v>36</v>
      </c>
      <c r="K1087" s="2" t="s">
        <v>37</v>
      </c>
      <c r="M1087" s="5" t="s">
        <v>38</v>
      </c>
      <c r="N1087" s="5" t="s">
        <v>3008</v>
      </c>
      <c r="O1087" s="19">
        <v>11</v>
      </c>
      <c r="P1087" s="5">
        <v>32</v>
      </c>
      <c r="Q1087" s="8" t="s">
        <v>5</v>
      </c>
      <c r="R1087" s="5" t="s">
        <v>1326</v>
      </c>
      <c r="S1087" s="5" t="s">
        <v>1327</v>
      </c>
      <c r="T1087" s="5"/>
      <c r="U1087" s="5"/>
      <c r="V1087" s="8" t="s">
        <v>6</v>
      </c>
      <c r="W1087" s="5">
        <v>6</v>
      </c>
      <c r="Z1087" s="5"/>
      <c r="AA1087" s="5"/>
      <c r="AB1087" s="5"/>
      <c r="AC1087" s="5"/>
      <c r="AD1087" s="5"/>
    </row>
    <row r="1088" spans="1:30">
      <c r="A1088" s="15">
        <v>18087</v>
      </c>
      <c r="B1088" s="45" t="s">
        <v>6569</v>
      </c>
      <c r="C1088" s="5" t="s">
        <v>2996</v>
      </c>
      <c r="D1088" s="5" t="s">
        <v>2999</v>
      </c>
      <c r="E1088" s="5" t="s">
        <v>2998</v>
      </c>
      <c r="I1088" s="5"/>
      <c r="J1088" s="2" t="s">
        <v>36</v>
      </c>
      <c r="K1088" s="2" t="s">
        <v>37</v>
      </c>
      <c r="M1088" s="5" t="s">
        <v>38</v>
      </c>
      <c r="N1088" s="5" t="s">
        <v>3009</v>
      </c>
      <c r="O1088" s="19">
        <v>11</v>
      </c>
      <c r="P1088" s="5">
        <v>32</v>
      </c>
      <c r="Q1088" s="8" t="s">
        <v>5</v>
      </c>
      <c r="R1088" s="5" t="s">
        <v>1326</v>
      </c>
      <c r="S1088" s="5" t="s">
        <v>1327</v>
      </c>
      <c r="T1088" s="5"/>
      <c r="U1088" s="5"/>
      <c r="V1088" s="8" t="s">
        <v>6</v>
      </c>
      <c r="W1088" s="5">
        <v>716</v>
      </c>
      <c r="Z1088" s="5"/>
      <c r="AA1088" s="5"/>
      <c r="AB1088" s="5"/>
      <c r="AC1088" s="5"/>
      <c r="AD1088" s="5"/>
    </row>
    <row r="1089" spans="1:33">
      <c r="A1089" s="15">
        <v>18088</v>
      </c>
      <c r="B1089" s="45" t="s">
        <v>6569</v>
      </c>
      <c r="C1089" s="5" t="s">
        <v>3001</v>
      </c>
      <c r="D1089" s="5" t="s">
        <v>2997</v>
      </c>
      <c r="I1089" s="5"/>
      <c r="J1089" s="2" t="s">
        <v>36</v>
      </c>
      <c r="K1089" s="2" t="s">
        <v>37</v>
      </c>
      <c r="M1089" s="5" t="s">
        <v>38</v>
      </c>
      <c r="N1089" s="5" t="s">
        <v>3010</v>
      </c>
      <c r="O1089" s="19">
        <v>12</v>
      </c>
      <c r="P1089" s="5">
        <v>39</v>
      </c>
      <c r="Q1089" s="8" t="s">
        <v>5</v>
      </c>
      <c r="R1089" s="5" t="s">
        <v>1326</v>
      </c>
      <c r="S1089" s="5" t="s">
        <v>1327</v>
      </c>
      <c r="T1089" s="5"/>
      <c r="U1089" s="5"/>
      <c r="V1089" s="8" t="s">
        <v>40</v>
      </c>
      <c r="W1089" s="5">
        <v>96</v>
      </c>
      <c r="Z1089" s="5"/>
      <c r="AA1089" s="5"/>
      <c r="AB1089" s="5"/>
      <c r="AC1089" s="5"/>
      <c r="AD1089" s="5"/>
    </row>
    <row r="1090" spans="1:33">
      <c r="A1090" s="15">
        <v>18089</v>
      </c>
      <c r="B1090" s="45" t="s">
        <v>6569</v>
      </c>
      <c r="C1090" s="5" t="s">
        <v>3000</v>
      </c>
      <c r="D1090" s="5" t="s">
        <v>2997</v>
      </c>
      <c r="I1090" s="5"/>
      <c r="J1090" s="2" t="s">
        <v>36</v>
      </c>
      <c r="K1090" s="2" t="s">
        <v>37</v>
      </c>
      <c r="M1090" s="5" t="s">
        <v>38</v>
      </c>
      <c r="N1090" s="5" t="s">
        <v>3011</v>
      </c>
      <c r="O1090" s="19">
        <v>10</v>
      </c>
      <c r="P1090" s="5">
        <v>33</v>
      </c>
      <c r="Q1090" s="8" t="s">
        <v>5</v>
      </c>
      <c r="R1090" s="5" t="s">
        <v>1326</v>
      </c>
      <c r="S1090" s="5" t="s">
        <v>1327</v>
      </c>
      <c r="T1090" s="5"/>
      <c r="U1090" s="5"/>
      <c r="V1090" s="8" t="s">
        <v>6</v>
      </c>
      <c r="W1090" s="5">
        <v>1022</v>
      </c>
      <c r="Z1090" s="5"/>
      <c r="AA1090" s="5"/>
      <c r="AB1090" s="5"/>
      <c r="AC1090" s="5"/>
      <c r="AD1090" s="5"/>
    </row>
    <row r="1091" spans="1:33">
      <c r="A1091" s="15">
        <v>18090</v>
      </c>
      <c r="B1091" s="45" t="s">
        <v>6569</v>
      </c>
      <c r="C1091" s="5" t="s">
        <v>3001</v>
      </c>
      <c r="D1091" s="5" t="s">
        <v>2997</v>
      </c>
      <c r="E1091" s="5" t="s">
        <v>1609</v>
      </c>
      <c r="I1091" s="5"/>
      <c r="J1091" s="2" t="s">
        <v>36</v>
      </c>
      <c r="K1091" s="2" t="s">
        <v>37</v>
      </c>
      <c r="L1091" s="5" t="s">
        <v>1489</v>
      </c>
      <c r="M1091" s="5" t="s">
        <v>38</v>
      </c>
      <c r="N1091" s="5" t="s">
        <v>3012</v>
      </c>
      <c r="O1091" s="19">
        <v>11</v>
      </c>
      <c r="P1091" s="5">
        <v>55</v>
      </c>
      <c r="Q1091" s="8" t="s">
        <v>117</v>
      </c>
      <c r="R1091" s="5" t="s">
        <v>1326</v>
      </c>
      <c r="S1091" s="5" t="s">
        <v>1327</v>
      </c>
      <c r="T1091" s="5"/>
      <c r="U1091" s="5"/>
      <c r="V1091" s="8" t="s">
        <v>40</v>
      </c>
      <c r="W1091" s="5">
        <v>82</v>
      </c>
      <c r="Z1091" s="5"/>
      <c r="AA1091" s="5"/>
      <c r="AB1091" s="5"/>
      <c r="AC1091" s="5"/>
      <c r="AD1091" s="5"/>
      <c r="AG1091" s="5" t="s">
        <v>3056</v>
      </c>
    </row>
    <row r="1092" spans="1:33">
      <c r="A1092" s="15">
        <v>18091</v>
      </c>
      <c r="B1092" s="45" t="s">
        <v>6569</v>
      </c>
      <c r="C1092" s="5" t="s">
        <v>3003</v>
      </c>
      <c r="D1092" s="5" t="s">
        <v>2997</v>
      </c>
      <c r="I1092" s="5"/>
      <c r="J1092" s="2" t="s">
        <v>36</v>
      </c>
      <c r="K1092" s="2" t="s">
        <v>37</v>
      </c>
      <c r="L1092" s="5" t="s">
        <v>1489</v>
      </c>
      <c r="M1092" s="5" t="s">
        <v>38</v>
      </c>
      <c r="N1092" s="5" t="s">
        <v>3013</v>
      </c>
      <c r="O1092" s="19">
        <v>10</v>
      </c>
      <c r="P1092" s="5">
        <v>50</v>
      </c>
      <c r="Q1092" s="8" t="s">
        <v>5</v>
      </c>
      <c r="R1092" s="5" t="s">
        <v>1326</v>
      </c>
      <c r="S1092" s="5" t="s">
        <v>1327</v>
      </c>
      <c r="T1092" s="5"/>
      <c r="U1092" s="5"/>
      <c r="V1092" s="8" t="s">
        <v>40</v>
      </c>
      <c r="W1092" s="5">
        <v>193</v>
      </c>
      <c r="Z1092" s="5"/>
      <c r="AA1092" s="5"/>
      <c r="AB1092" s="5"/>
      <c r="AC1092" s="5"/>
      <c r="AD1092" s="5"/>
    </row>
    <row r="1093" spans="1:33">
      <c r="A1093" s="15">
        <v>18092</v>
      </c>
      <c r="B1093" s="45" t="s">
        <v>6569</v>
      </c>
      <c r="C1093" s="5" t="s">
        <v>3000</v>
      </c>
      <c r="D1093" s="5" t="s">
        <v>2997</v>
      </c>
      <c r="E1093" s="5" t="s">
        <v>3004</v>
      </c>
      <c r="I1093" s="5"/>
      <c r="J1093" s="2" t="s">
        <v>36</v>
      </c>
      <c r="K1093" s="2" t="s">
        <v>37</v>
      </c>
      <c r="M1093" s="5" t="s">
        <v>38</v>
      </c>
      <c r="N1093" s="5" t="s">
        <v>3014</v>
      </c>
      <c r="O1093" s="19">
        <v>10</v>
      </c>
      <c r="P1093" s="5">
        <v>54</v>
      </c>
      <c r="Q1093" s="8" t="s">
        <v>117</v>
      </c>
      <c r="R1093" s="5" t="s">
        <v>1326</v>
      </c>
      <c r="S1093" s="5" t="s">
        <v>1327</v>
      </c>
      <c r="T1093" s="5"/>
      <c r="U1093" s="5"/>
      <c r="V1093" s="8" t="s">
        <v>40</v>
      </c>
      <c r="W1093" s="5">
        <v>359</v>
      </c>
      <c r="Z1093" s="5"/>
      <c r="AA1093" s="5"/>
      <c r="AB1093" s="5"/>
      <c r="AC1093" s="5"/>
      <c r="AD1093" s="5"/>
    </row>
    <row r="1094" spans="1:33">
      <c r="A1094" s="15">
        <v>18093</v>
      </c>
      <c r="B1094" s="45" t="s">
        <v>6569</v>
      </c>
      <c r="C1094" s="5" t="s">
        <v>3005</v>
      </c>
      <c r="I1094" s="5"/>
      <c r="J1094" s="2" t="s">
        <v>36</v>
      </c>
      <c r="K1094" s="2" t="s">
        <v>37</v>
      </c>
      <c r="M1094" s="5" t="s">
        <v>38</v>
      </c>
      <c r="N1094" s="5" t="s">
        <v>3015</v>
      </c>
      <c r="O1094" s="19">
        <v>10</v>
      </c>
      <c r="P1094" s="5">
        <v>56</v>
      </c>
      <c r="Q1094" s="8" t="s">
        <v>5</v>
      </c>
      <c r="R1094" s="5" t="s">
        <v>1326</v>
      </c>
      <c r="S1094" s="5" t="s">
        <v>1327</v>
      </c>
      <c r="T1094" s="5"/>
      <c r="U1094" s="5"/>
      <c r="V1094" s="8" t="s">
        <v>40</v>
      </c>
      <c r="W1094" s="5">
        <v>39</v>
      </c>
      <c r="Z1094" s="5"/>
      <c r="AA1094" s="5"/>
      <c r="AB1094" s="5"/>
      <c r="AC1094" s="5"/>
      <c r="AD1094" s="5"/>
    </row>
    <row r="1095" spans="1:33">
      <c r="A1095" s="15">
        <v>18094</v>
      </c>
      <c r="B1095" s="45" t="s">
        <v>8885</v>
      </c>
      <c r="C1095" s="5" t="s">
        <v>3016</v>
      </c>
      <c r="D1095" s="5" t="s">
        <v>3020</v>
      </c>
      <c r="E1095" s="5" t="s">
        <v>3017</v>
      </c>
      <c r="I1095" s="5"/>
      <c r="J1095" s="2" t="s">
        <v>36</v>
      </c>
      <c r="K1095" s="2" t="s">
        <v>37</v>
      </c>
      <c r="L1095" s="5" t="s">
        <v>1517</v>
      </c>
      <c r="M1095" s="5" t="s">
        <v>38</v>
      </c>
      <c r="N1095" s="5" t="s">
        <v>3035</v>
      </c>
      <c r="O1095" s="19">
        <v>10</v>
      </c>
      <c r="P1095" s="5">
        <v>34</v>
      </c>
      <c r="Q1095" s="8" t="s">
        <v>5</v>
      </c>
      <c r="R1095" s="5" t="s">
        <v>1326</v>
      </c>
      <c r="S1095" s="5" t="s">
        <v>1327</v>
      </c>
      <c r="T1095" s="5"/>
      <c r="U1095" s="5"/>
      <c r="V1095" s="8" t="s">
        <v>6</v>
      </c>
      <c r="W1095" s="5">
        <v>144</v>
      </c>
      <c r="Z1095" s="5"/>
      <c r="AA1095" s="5"/>
      <c r="AB1095" s="5"/>
      <c r="AC1095" s="5"/>
      <c r="AD1095" s="5"/>
    </row>
    <row r="1096" spans="1:33">
      <c r="A1096" s="15">
        <v>18095</v>
      </c>
      <c r="B1096" s="45" t="s">
        <v>8885</v>
      </c>
      <c r="C1096" s="5" t="s">
        <v>3016</v>
      </c>
      <c r="D1096" s="5" t="s">
        <v>3020</v>
      </c>
      <c r="E1096" s="5" t="s">
        <v>3018</v>
      </c>
      <c r="I1096" s="5"/>
      <c r="J1096" s="2" t="s">
        <v>36</v>
      </c>
      <c r="K1096" s="2" t="s">
        <v>37</v>
      </c>
      <c r="L1096" s="5" t="s">
        <v>3019</v>
      </c>
      <c r="M1096" s="5" t="s">
        <v>38</v>
      </c>
      <c r="N1096" s="5" t="s">
        <v>3036</v>
      </c>
      <c r="O1096" s="19">
        <v>10</v>
      </c>
      <c r="P1096" s="5">
        <v>56</v>
      </c>
      <c r="Q1096" s="8" t="s">
        <v>5</v>
      </c>
      <c r="R1096" s="5" t="s">
        <v>1326</v>
      </c>
      <c r="S1096" s="5" t="s">
        <v>1327</v>
      </c>
      <c r="T1096" s="5"/>
      <c r="U1096" s="5"/>
      <c r="V1096" s="8" t="s">
        <v>6</v>
      </c>
      <c r="W1096" s="5">
        <v>57</v>
      </c>
      <c r="Z1096" s="5"/>
      <c r="AA1096" s="5"/>
      <c r="AB1096" s="5"/>
      <c r="AC1096" s="5"/>
      <c r="AD1096" s="5"/>
    </row>
    <row r="1097" spans="1:33">
      <c r="A1097" s="15">
        <v>18096</v>
      </c>
      <c r="B1097" s="45" t="s">
        <v>8885</v>
      </c>
      <c r="C1097" s="5" t="s">
        <v>776</v>
      </c>
      <c r="D1097" s="5" t="s">
        <v>3020</v>
      </c>
      <c r="E1097" s="5" t="s">
        <v>3021</v>
      </c>
      <c r="I1097" s="5"/>
      <c r="J1097" s="2" t="s">
        <v>36</v>
      </c>
      <c r="K1097" s="2" t="s">
        <v>37</v>
      </c>
      <c r="M1097" s="5" t="s">
        <v>38</v>
      </c>
      <c r="N1097" s="5" t="s">
        <v>3037</v>
      </c>
      <c r="O1097" s="19">
        <v>10</v>
      </c>
      <c r="P1097" s="5">
        <v>63</v>
      </c>
      <c r="Q1097" s="8" t="s">
        <v>5</v>
      </c>
      <c r="R1097" s="5" t="s">
        <v>1326</v>
      </c>
      <c r="S1097" s="5" t="s">
        <v>1327</v>
      </c>
      <c r="T1097" s="5"/>
      <c r="U1097" s="5"/>
      <c r="V1097" s="8" t="s">
        <v>6</v>
      </c>
      <c r="W1097" s="5">
        <v>67</v>
      </c>
      <c r="Z1097" s="5"/>
      <c r="AA1097" s="5"/>
      <c r="AB1097" s="5"/>
      <c r="AC1097" s="5"/>
      <c r="AD1097" s="5"/>
    </row>
    <row r="1098" spans="1:33">
      <c r="A1098" s="15">
        <v>18097</v>
      </c>
      <c r="B1098" s="45" t="s">
        <v>8885</v>
      </c>
      <c r="C1098" s="5" t="s">
        <v>776</v>
      </c>
      <c r="D1098" s="5" t="s">
        <v>3020</v>
      </c>
      <c r="E1098" s="5" t="s">
        <v>2151</v>
      </c>
      <c r="I1098" s="5"/>
      <c r="J1098" s="2" t="s">
        <v>36</v>
      </c>
      <c r="K1098" s="2" t="s">
        <v>37</v>
      </c>
      <c r="L1098" s="5" t="s">
        <v>3022</v>
      </c>
      <c r="M1098" s="5" t="s">
        <v>38</v>
      </c>
      <c r="N1098" s="5" t="s">
        <v>3038</v>
      </c>
      <c r="O1098" s="19">
        <v>9</v>
      </c>
      <c r="P1098" s="5">
        <v>34</v>
      </c>
      <c r="Q1098" s="8" t="s">
        <v>5</v>
      </c>
      <c r="R1098" s="5" t="s">
        <v>1326</v>
      </c>
      <c r="S1098" s="5" t="s">
        <v>1327</v>
      </c>
      <c r="T1098" s="5"/>
      <c r="U1098" s="5"/>
      <c r="V1098" s="8" t="s">
        <v>6</v>
      </c>
      <c r="W1098" s="5">
        <v>173</v>
      </c>
      <c r="Z1098" s="5"/>
      <c r="AA1098" s="5"/>
      <c r="AB1098" s="5"/>
      <c r="AC1098" s="5"/>
      <c r="AD1098" s="5"/>
    </row>
    <row r="1099" spans="1:33">
      <c r="A1099" s="15">
        <v>18098</v>
      </c>
      <c r="B1099" s="45" t="s">
        <v>8885</v>
      </c>
      <c r="C1099" s="5" t="s">
        <v>776</v>
      </c>
      <c r="D1099" s="5" t="s">
        <v>3023</v>
      </c>
      <c r="E1099" s="5" t="s">
        <v>1452</v>
      </c>
      <c r="I1099" s="5"/>
      <c r="J1099" s="2" t="s">
        <v>36</v>
      </c>
      <c r="K1099" s="2" t="s">
        <v>37</v>
      </c>
      <c r="M1099" s="5" t="s">
        <v>38</v>
      </c>
      <c r="N1099" s="5" t="s">
        <v>3039</v>
      </c>
      <c r="O1099" s="19">
        <v>8</v>
      </c>
      <c r="P1099" s="5">
        <v>49</v>
      </c>
      <c r="Q1099" s="8" t="s">
        <v>5</v>
      </c>
      <c r="R1099" s="5" t="s">
        <v>1326</v>
      </c>
      <c r="S1099" s="5" t="s">
        <v>1327</v>
      </c>
      <c r="T1099" s="5"/>
      <c r="U1099" s="5"/>
      <c r="V1099" s="8" t="s">
        <v>6</v>
      </c>
      <c r="W1099" s="5">
        <v>25</v>
      </c>
      <c r="Z1099" s="5"/>
      <c r="AA1099" s="5"/>
      <c r="AB1099" s="5"/>
      <c r="AC1099" s="5"/>
      <c r="AD1099" s="5"/>
    </row>
    <row r="1100" spans="1:33">
      <c r="A1100" s="15">
        <v>18099</v>
      </c>
      <c r="B1100" s="45" t="s">
        <v>8885</v>
      </c>
      <c r="C1100" s="5" t="s">
        <v>776</v>
      </c>
      <c r="D1100" s="5" t="s">
        <v>3020</v>
      </c>
      <c r="E1100" s="5" t="s">
        <v>3024</v>
      </c>
      <c r="I1100" s="5"/>
      <c r="J1100" s="2" t="s">
        <v>36</v>
      </c>
      <c r="K1100" s="2" t="s">
        <v>37</v>
      </c>
      <c r="L1100" s="5" t="s">
        <v>3025</v>
      </c>
      <c r="M1100" s="5" t="s">
        <v>38</v>
      </c>
      <c r="N1100" s="5" t="s">
        <v>3040</v>
      </c>
      <c r="O1100" s="19">
        <v>9</v>
      </c>
      <c r="P1100" s="5">
        <v>25</v>
      </c>
      <c r="Q1100" s="8" t="s">
        <v>5</v>
      </c>
      <c r="R1100" s="5" t="s">
        <v>1326</v>
      </c>
      <c r="S1100" s="5" t="s">
        <v>1327</v>
      </c>
      <c r="T1100" s="5"/>
      <c r="U1100" s="5"/>
      <c r="V1100" s="8" t="s">
        <v>6</v>
      </c>
      <c r="W1100" s="5">
        <v>185</v>
      </c>
      <c r="Z1100" s="5"/>
      <c r="AA1100" s="5"/>
      <c r="AB1100" s="5"/>
      <c r="AC1100" s="5"/>
      <c r="AD1100" s="5"/>
    </row>
    <row r="1101" spans="1:33">
      <c r="A1101" s="15">
        <v>18100</v>
      </c>
      <c r="B1101" s="45" t="s">
        <v>10648</v>
      </c>
      <c r="C1101" s="5" t="s">
        <v>3027</v>
      </c>
      <c r="D1101" s="5" t="s">
        <v>3026</v>
      </c>
      <c r="I1101" s="5"/>
      <c r="J1101" s="2" t="s">
        <v>36</v>
      </c>
      <c r="K1101" s="2" t="s">
        <v>37</v>
      </c>
      <c r="M1101" s="5" t="s">
        <v>38</v>
      </c>
      <c r="N1101" s="5" t="s">
        <v>3041</v>
      </c>
      <c r="O1101" s="19">
        <v>17</v>
      </c>
      <c r="P1101" s="5">
        <v>50</v>
      </c>
      <c r="Q1101" s="8" t="s">
        <v>117</v>
      </c>
      <c r="R1101" s="5" t="s">
        <v>1326</v>
      </c>
      <c r="S1101" s="5" t="s">
        <v>1327</v>
      </c>
      <c r="T1101" s="5"/>
      <c r="U1101" s="5"/>
      <c r="V1101" s="8" t="s">
        <v>40</v>
      </c>
      <c r="W1101" s="5">
        <v>67</v>
      </c>
      <c r="Z1101" s="5"/>
      <c r="AA1101" s="5"/>
      <c r="AB1101" s="5"/>
      <c r="AC1101" s="5"/>
      <c r="AD1101" s="5"/>
    </row>
    <row r="1102" spans="1:33">
      <c r="A1102" s="15">
        <v>18101</v>
      </c>
      <c r="B1102" s="45" t="s">
        <v>6569</v>
      </c>
      <c r="C1102" s="5" t="s">
        <v>3028</v>
      </c>
      <c r="I1102" s="5"/>
      <c r="J1102" s="2" t="s">
        <v>36</v>
      </c>
      <c r="K1102" s="2" t="s">
        <v>37</v>
      </c>
      <c r="M1102" s="5" t="s">
        <v>38</v>
      </c>
      <c r="N1102" s="5" t="s">
        <v>3042</v>
      </c>
      <c r="O1102" s="19">
        <v>8</v>
      </c>
      <c r="P1102" s="5">
        <v>26</v>
      </c>
      <c r="Q1102" s="8" t="s">
        <v>5</v>
      </c>
      <c r="R1102" s="5" t="s">
        <v>1326</v>
      </c>
      <c r="S1102" s="5" t="s">
        <v>1327</v>
      </c>
      <c r="T1102" s="5"/>
      <c r="U1102" s="5"/>
      <c r="V1102" s="8" t="s">
        <v>40</v>
      </c>
      <c r="W1102" s="5">
        <v>5</v>
      </c>
      <c r="Z1102" s="5"/>
      <c r="AA1102" s="5"/>
      <c r="AB1102" s="5"/>
      <c r="AC1102" s="5"/>
      <c r="AD1102" s="5"/>
    </row>
    <row r="1103" spans="1:33">
      <c r="A1103" s="15">
        <v>18102</v>
      </c>
      <c r="B1103" s="45" t="s">
        <v>10644</v>
      </c>
      <c r="C1103" s="5" t="s">
        <v>3029</v>
      </c>
      <c r="I1103" s="5"/>
      <c r="J1103" s="2" t="s">
        <v>36</v>
      </c>
      <c r="K1103" s="2" t="s">
        <v>37</v>
      </c>
      <c r="M1103" s="5" t="s">
        <v>38</v>
      </c>
      <c r="N1103" s="5" t="s">
        <v>3043</v>
      </c>
      <c r="O1103" s="19">
        <v>9</v>
      </c>
      <c r="P1103" s="5">
        <v>34</v>
      </c>
      <c r="Q1103" s="8" t="s">
        <v>5</v>
      </c>
      <c r="R1103" s="5" t="s">
        <v>1326</v>
      </c>
      <c r="S1103" s="5" t="s">
        <v>1327</v>
      </c>
      <c r="T1103" s="5"/>
      <c r="U1103" s="5"/>
      <c r="V1103" s="8" t="s">
        <v>6</v>
      </c>
      <c r="W1103" s="5">
        <v>14</v>
      </c>
      <c r="Z1103" s="5"/>
      <c r="AA1103" s="5"/>
      <c r="AB1103" s="5"/>
      <c r="AC1103" s="5"/>
      <c r="AD1103" s="5"/>
    </row>
    <row r="1104" spans="1:33">
      <c r="A1104" s="15">
        <v>18103</v>
      </c>
      <c r="B1104" s="45" t="s">
        <v>7545</v>
      </c>
      <c r="C1104" s="5" t="s">
        <v>3030</v>
      </c>
      <c r="D1104" s="5" t="s">
        <v>3031</v>
      </c>
      <c r="I1104" s="5"/>
      <c r="J1104" s="2" t="s">
        <v>36</v>
      </c>
      <c r="K1104" s="2" t="s">
        <v>37</v>
      </c>
      <c r="M1104" s="5" t="s">
        <v>38</v>
      </c>
      <c r="N1104" s="5" t="s">
        <v>3044</v>
      </c>
      <c r="O1104" s="19">
        <v>9</v>
      </c>
      <c r="P1104" s="5">
        <v>34</v>
      </c>
      <c r="Q1104" s="8" t="s">
        <v>5</v>
      </c>
      <c r="R1104" s="5" t="s">
        <v>1326</v>
      </c>
      <c r="S1104" s="5" t="s">
        <v>1327</v>
      </c>
      <c r="T1104" s="5"/>
      <c r="U1104" s="5"/>
      <c r="V1104" s="8" t="s">
        <v>6</v>
      </c>
      <c r="W1104" s="5">
        <v>38</v>
      </c>
      <c r="Z1104" s="5"/>
      <c r="AA1104" s="5"/>
      <c r="AB1104" s="5"/>
      <c r="AC1104" s="5"/>
      <c r="AD1104" s="5"/>
    </row>
    <row r="1105" spans="1:33">
      <c r="A1105" s="15">
        <v>18104</v>
      </c>
      <c r="B1105" s="45" t="s">
        <v>8757</v>
      </c>
      <c r="C1105" s="5" t="s">
        <v>3032</v>
      </c>
      <c r="I1105" s="5"/>
      <c r="J1105" s="2" t="s">
        <v>36</v>
      </c>
      <c r="K1105" s="2" t="s">
        <v>37</v>
      </c>
      <c r="M1105" s="5" t="s">
        <v>38</v>
      </c>
      <c r="N1105" s="5" t="s">
        <v>3045</v>
      </c>
      <c r="O1105" s="19">
        <v>10</v>
      </c>
      <c r="P1105" s="5">
        <v>29</v>
      </c>
      <c r="Q1105" s="8" t="s">
        <v>117</v>
      </c>
      <c r="R1105" s="5" t="s">
        <v>1326</v>
      </c>
      <c r="S1105" s="5" t="s">
        <v>1327</v>
      </c>
      <c r="T1105" s="5"/>
      <c r="U1105" s="5"/>
      <c r="V1105" s="8" t="s">
        <v>6</v>
      </c>
      <c r="W1105" s="5">
        <v>4</v>
      </c>
      <c r="Z1105" s="5"/>
      <c r="AA1105" s="5"/>
      <c r="AB1105" s="5"/>
      <c r="AC1105" s="5"/>
      <c r="AD1105" s="5"/>
    </row>
    <row r="1106" spans="1:33">
      <c r="A1106" s="15">
        <v>18105</v>
      </c>
      <c r="B1106" s="45" t="s">
        <v>10645</v>
      </c>
      <c r="C1106" s="5" t="s">
        <v>3033</v>
      </c>
      <c r="I1106" s="5"/>
      <c r="J1106" s="2" t="s">
        <v>36</v>
      </c>
      <c r="K1106" s="2" t="s">
        <v>37</v>
      </c>
      <c r="M1106" s="5" t="s">
        <v>38</v>
      </c>
      <c r="N1106" s="5" t="s">
        <v>3046</v>
      </c>
      <c r="O1106" s="19">
        <v>12</v>
      </c>
      <c r="P1106" s="5">
        <v>36</v>
      </c>
      <c r="Q1106" s="8" t="s">
        <v>117</v>
      </c>
      <c r="R1106" s="5" t="s">
        <v>1326</v>
      </c>
      <c r="S1106" s="5" t="s">
        <v>1327</v>
      </c>
      <c r="T1106" s="5"/>
      <c r="U1106" s="5"/>
      <c r="V1106" s="8" t="s">
        <v>40</v>
      </c>
      <c r="W1106" s="5">
        <v>59</v>
      </c>
      <c r="Z1106" s="5"/>
      <c r="AA1106" s="5"/>
      <c r="AB1106" s="5"/>
      <c r="AC1106" s="5"/>
      <c r="AD1106" s="5"/>
    </row>
    <row r="1107" spans="1:33">
      <c r="A1107" s="15">
        <v>18106</v>
      </c>
      <c r="B1107" s="45" t="s">
        <v>10645</v>
      </c>
      <c r="C1107" s="5" t="s">
        <v>1980</v>
      </c>
      <c r="I1107" s="5"/>
      <c r="J1107" s="2" t="s">
        <v>36</v>
      </c>
      <c r="K1107" s="2" t="s">
        <v>37</v>
      </c>
      <c r="M1107" s="5" t="s">
        <v>38</v>
      </c>
      <c r="N1107" s="5" t="s">
        <v>3047</v>
      </c>
      <c r="O1107" s="19">
        <v>12</v>
      </c>
      <c r="P1107" s="5">
        <v>39</v>
      </c>
      <c r="Q1107" s="8" t="s">
        <v>117</v>
      </c>
      <c r="R1107" s="5" t="s">
        <v>1326</v>
      </c>
      <c r="S1107" s="5" t="s">
        <v>1327</v>
      </c>
      <c r="T1107" s="5"/>
      <c r="U1107" s="5"/>
      <c r="V1107" s="8" t="s">
        <v>6</v>
      </c>
      <c r="W1107" s="5">
        <v>49</v>
      </c>
      <c r="Z1107" s="5"/>
      <c r="AA1107" s="5"/>
      <c r="AB1107" s="5"/>
      <c r="AC1107" s="5"/>
      <c r="AD1107" s="5"/>
    </row>
    <row r="1108" spans="1:33">
      <c r="A1108" s="15">
        <v>18107</v>
      </c>
      <c r="B1108" s="45" t="s">
        <v>10645</v>
      </c>
      <c r="C1108" s="5" t="s">
        <v>3034</v>
      </c>
      <c r="I1108" s="5"/>
      <c r="J1108" s="2" t="s">
        <v>36</v>
      </c>
      <c r="K1108" s="2" t="s">
        <v>37</v>
      </c>
      <c r="M1108" s="5" t="s">
        <v>38</v>
      </c>
      <c r="N1108" s="5" t="s">
        <v>3048</v>
      </c>
      <c r="O1108" s="19">
        <v>20</v>
      </c>
      <c r="P1108" s="5">
        <v>46</v>
      </c>
      <c r="Q1108" s="8" t="s">
        <v>5</v>
      </c>
      <c r="R1108" s="5" t="s">
        <v>1326</v>
      </c>
      <c r="S1108" s="5" t="s">
        <v>1327</v>
      </c>
      <c r="T1108" s="5"/>
      <c r="U1108" s="5"/>
      <c r="V1108" s="8" t="s">
        <v>6</v>
      </c>
      <c r="W1108" s="5">
        <v>26</v>
      </c>
      <c r="Z1108" s="5"/>
      <c r="AA1108" s="5"/>
      <c r="AB1108" s="5"/>
      <c r="AC1108" s="5"/>
      <c r="AD1108" s="5"/>
    </row>
    <row r="1109" spans="1:33">
      <c r="A1109" s="15">
        <v>18108</v>
      </c>
      <c r="B1109" s="45" t="s">
        <v>10645</v>
      </c>
      <c r="C1109" s="5" t="s">
        <v>3051</v>
      </c>
      <c r="I1109" s="5"/>
      <c r="J1109" s="2" t="s">
        <v>36</v>
      </c>
      <c r="K1109" s="2" t="s">
        <v>37</v>
      </c>
      <c r="M1109" s="5" t="s">
        <v>38</v>
      </c>
      <c r="N1109" s="5" t="s">
        <v>3049</v>
      </c>
      <c r="O1109" s="19">
        <v>12</v>
      </c>
      <c r="P1109" s="5">
        <v>61</v>
      </c>
      <c r="Q1109" s="8" t="s">
        <v>117</v>
      </c>
      <c r="R1109" s="5" t="s">
        <v>1326</v>
      </c>
      <c r="S1109" s="5" t="s">
        <v>1327</v>
      </c>
      <c r="T1109" s="5"/>
      <c r="U1109" s="5"/>
      <c r="V1109" s="8" t="s">
        <v>6</v>
      </c>
      <c r="W1109" s="5">
        <v>71</v>
      </c>
      <c r="Z1109" s="5"/>
      <c r="AA1109" s="5"/>
      <c r="AB1109" s="5"/>
      <c r="AC1109" s="5"/>
      <c r="AD1109" s="5"/>
    </row>
    <row r="1110" spans="1:33">
      <c r="A1110" s="15">
        <v>18109</v>
      </c>
      <c r="B1110" s="45" t="s">
        <v>10645</v>
      </c>
      <c r="C1110" s="5" t="s">
        <v>3052</v>
      </c>
      <c r="I1110" s="5"/>
      <c r="J1110" s="2" t="s">
        <v>36</v>
      </c>
      <c r="K1110" s="2" t="s">
        <v>37</v>
      </c>
      <c r="M1110" s="5" t="s">
        <v>38</v>
      </c>
      <c r="N1110" s="5" t="s">
        <v>3050</v>
      </c>
      <c r="O1110" s="19">
        <v>10</v>
      </c>
      <c r="P1110" s="5">
        <v>35</v>
      </c>
      <c r="Q1110" s="8" t="s">
        <v>117</v>
      </c>
      <c r="R1110" s="5" t="s">
        <v>1326</v>
      </c>
      <c r="S1110" s="5" t="s">
        <v>1327</v>
      </c>
      <c r="T1110" s="5"/>
      <c r="U1110" s="5"/>
      <c r="V1110" s="8" t="s">
        <v>40</v>
      </c>
      <c r="W1110" s="5">
        <v>263</v>
      </c>
      <c r="Z1110" s="5"/>
      <c r="AA1110" s="5"/>
      <c r="AB1110" s="5"/>
      <c r="AC1110" s="5"/>
      <c r="AD1110" s="5"/>
    </row>
    <row r="1111" spans="1:33">
      <c r="A1111" s="15">
        <v>18110</v>
      </c>
      <c r="B1111" s="45" t="s">
        <v>10645</v>
      </c>
      <c r="C1111" s="5" t="s">
        <v>3052</v>
      </c>
      <c r="I1111" s="5"/>
      <c r="J1111" s="2" t="s">
        <v>36</v>
      </c>
      <c r="K1111" s="2" t="s">
        <v>37</v>
      </c>
      <c r="M1111" s="5" t="s">
        <v>38</v>
      </c>
      <c r="N1111" s="5" t="s">
        <v>3058</v>
      </c>
      <c r="O1111" s="19">
        <v>12</v>
      </c>
      <c r="P1111" s="5">
        <v>38</v>
      </c>
      <c r="Q1111" s="8" t="s">
        <v>117</v>
      </c>
      <c r="R1111" s="5" t="s">
        <v>1326</v>
      </c>
      <c r="S1111" s="5" t="s">
        <v>1327</v>
      </c>
      <c r="T1111" s="5"/>
      <c r="U1111" s="5"/>
      <c r="V1111" s="8" t="s">
        <v>40</v>
      </c>
      <c r="W1111" s="5">
        <v>81</v>
      </c>
      <c r="Z1111" s="5"/>
      <c r="AA1111" s="5"/>
      <c r="AB1111" s="5"/>
      <c r="AC1111" s="5"/>
      <c r="AD1111" s="5"/>
    </row>
    <row r="1112" spans="1:33">
      <c r="A1112" s="15">
        <v>18111</v>
      </c>
      <c r="B1112" s="45" t="s">
        <v>10645</v>
      </c>
      <c r="C1112" s="5" t="s">
        <v>3052</v>
      </c>
      <c r="I1112" s="5"/>
      <c r="J1112" s="2" t="s">
        <v>36</v>
      </c>
      <c r="K1112" s="2" t="s">
        <v>37</v>
      </c>
      <c r="M1112" s="5" t="s">
        <v>38</v>
      </c>
      <c r="N1112" s="5" t="s">
        <v>3059</v>
      </c>
      <c r="O1112" s="19">
        <v>10</v>
      </c>
      <c r="P1112" s="5">
        <v>40</v>
      </c>
      <c r="Q1112" s="8" t="s">
        <v>117</v>
      </c>
      <c r="R1112" s="5" t="s">
        <v>1326</v>
      </c>
      <c r="S1112" s="5" t="s">
        <v>1327</v>
      </c>
      <c r="T1112" s="5"/>
      <c r="U1112" s="5"/>
      <c r="V1112" s="8" t="s">
        <v>40</v>
      </c>
      <c r="W1112" s="5">
        <v>223</v>
      </c>
      <c r="Z1112" s="5"/>
      <c r="AA1112" s="5"/>
      <c r="AB1112" s="5"/>
      <c r="AC1112" s="5"/>
      <c r="AD1112" s="5"/>
    </row>
    <row r="1113" spans="1:33">
      <c r="A1113" s="15">
        <v>18112</v>
      </c>
      <c r="B1113" s="45" t="s">
        <v>10645</v>
      </c>
      <c r="C1113" s="5" t="s">
        <v>3052</v>
      </c>
      <c r="I1113" s="5"/>
      <c r="J1113" s="2" t="s">
        <v>36</v>
      </c>
      <c r="K1113" s="2" t="s">
        <v>37</v>
      </c>
      <c r="M1113" s="5" t="s">
        <v>38</v>
      </c>
      <c r="N1113" s="5" t="s">
        <v>3060</v>
      </c>
      <c r="O1113" s="19">
        <v>13</v>
      </c>
      <c r="P1113" s="5">
        <v>34</v>
      </c>
      <c r="Q1113" s="8" t="s">
        <v>117</v>
      </c>
      <c r="R1113" s="5" t="s">
        <v>1600</v>
      </c>
      <c r="S1113" s="5" t="s">
        <v>1601</v>
      </c>
      <c r="T1113" s="5"/>
      <c r="U1113" s="5"/>
      <c r="V1113" s="8" t="s">
        <v>40</v>
      </c>
      <c r="W1113" s="5">
        <v>203</v>
      </c>
      <c r="Z1113" s="5"/>
      <c r="AA1113" s="5"/>
      <c r="AB1113" s="5"/>
      <c r="AC1113" s="5"/>
      <c r="AD1113" s="5"/>
    </row>
    <row r="1114" spans="1:33">
      <c r="A1114" s="15">
        <v>18113</v>
      </c>
      <c r="B1114" s="45" t="s">
        <v>10645</v>
      </c>
      <c r="C1114" s="5" t="s">
        <v>1559</v>
      </c>
      <c r="I1114" s="5"/>
      <c r="J1114" s="2" t="s">
        <v>36</v>
      </c>
      <c r="K1114" s="2" t="s">
        <v>37</v>
      </c>
      <c r="M1114" s="5" t="s">
        <v>38</v>
      </c>
      <c r="N1114" s="5" t="s">
        <v>3061</v>
      </c>
      <c r="O1114" s="19">
        <v>12</v>
      </c>
      <c r="P1114" s="5">
        <v>51</v>
      </c>
      <c r="Q1114" s="8" t="s">
        <v>117</v>
      </c>
      <c r="R1114" s="5" t="s">
        <v>1326</v>
      </c>
      <c r="S1114" s="5" t="s">
        <v>1327</v>
      </c>
      <c r="T1114" s="5"/>
      <c r="U1114" s="5"/>
      <c r="V1114" s="8" t="s">
        <v>6</v>
      </c>
      <c r="W1114" s="5">
        <v>10</v>
      </c>
      <c r="Z1114" s="5"/>
      <c r="AA1114" s="5"/>
      <c r="AB1114" s="5"/>
      <c r="AC1114" s="5"/>
      <c r="AD1114" s="5"/>
    </row>
    <row r="1115" spans="1:33">
      <c r="A1115" s="15">
        <v>18114</v>
      </c>
      <c r="B1115" s="45" t="s">
        <v>10645</v>
      </c>
      <c r="C1115" s="5" t="s">
        <v>1559</v>
      </c>
      <c r="I1115" s="5"/>
      <c r="J1115" s="2" t="s">
        <v>36</v>
      </c>
      <c r="K1115" s="2" t="s">
        <v>37</v>
      </c>
      <c r="M1115" s="5" t="s">
        <v>38</v>
      </c>
      <c r="N1115" s="5" t="s">
        <v>3062</v>
      </c>
      <c r="O1115" s="19">
        <v>15</v>
      </c>
      <c r="P1115" s="5">
        <v>40</v>
      </c>
      <c r="Q1115" s="8" t="s">
        <v>117</v>
      </c>
      <c r="R1115" s="5" t="s">
        <v>1326</v>
      </c>
      <c r="S1115" s="5" t="s">
        <v>1327</v>
      </c>
      <c r="T1115" s="5"/>
      <c r="U1115" s="5"/>
      <c r="V1115" s="8" t="s">
        <v>6</v>
      </c>
      <c r="W1115" s="5">
        <v>31</v>
      </c>
      <c r="Z1115" s="5"/>
      <c r="AA1115" s="5"/>
      <c r="AB1115" s="5"/>
      <c r="AC1115" s="5"/>
      <c r="AD1115" s="5"/>
    </row>
    <row r="1116" spans="1:33">
      <c r="A1116" s="15">
        <v>18115</v>
      </c>
      <c r="B1116" s="45" t="s">
        <v>10645</v>
      </c>
      <c r="C1116" s="5" t="s">
        <v>3053</v>
      </c>
      <c r="I1116" s="5"/>
      <c r="J1116" s="2" t="s">
        <v>36</v>
      </c>
      <c r="K1116" s="2" t="s">
        <v>37</v>
      </c>
      <c r="M1116" s="5" t="s">
        <v>38</v>
      </c>
      <c r="N1116" s="5" t="s">
        <v>3063</v>
      </c>
      <c r="O1116" s="19">
        <v>7</v>
      </c>
      <c r="P1116" s="5">
        <v>38</v>
      </c>
      <c r="Q1116" s="8" t="s">
        <v>117</v>
      </c>
      <c r="R1116" s="5" t="s">
        <v>1326</v>
      </c>
      <c r="S1116" s="5" t="s">
        <v>1327</v>
      </c>
      <c r="T1116" s="5"/>
      <c r="U1116" s="5"/>
      <c r="V1116" s="8" t="s">
        <v>40</v>
      </c>
      <c r="W1116" s="5">
        <v>87</v>
      </c>
      <c r="Z1116" s="5"/>
      <c r="AA1116" s="5"/>
      <c r="AB1116" s="5"/>
      <c r="AC1116" s="5"/>
      <c r="AD1116" s="5"/>
    </row>
    <row r="1117" spans="1:33">
      <c r="A1117" s="15">
        <v>18116</v>
      </c>
      <c r="B1117" s="45" t="s">
        <v>10645</v>
      </c>
      <c r="C1117" s="5" t="s">
        <v>3054</v>
      </c>
      <c r="I1117" s="5"/>
      <c r="J1117" s="2" t="s">
        <v>36</v>
      </c>
      <c r="K1117" s="2" t="s">
        <v>37</v>
      </c>
      <c r="M1117" s="5" t="s">
        <v>38</v>
      </c>
      <c r="N1117" s="5" t="s">
        <v>3064</v>
      </c>
      <c r="O1117" s="19">
        <v>13</v>
      </c>
      <c r="P1117" s="5">
        <v>60</v>
      </c>
      <c r="Q1117" s="8" t="s">
        <v>117</v>
      </c>
      <c r="R1117" s="5" t="s">
        <v>1326</v>
      </c>
      <c r="S1117" s="5" t="s">
        <v>1327</v>
      </c>
      <c r="T1117" s="5"/>
      <c r="U1117" s="5"/>
      <c r="V1117" s="8" t="s">
        <v>6</v>
      </c>
      <c r="W1117" s="5">
        <v>9</v>
      </c>
      <c r="Z1117" s="5"/>
      <c r="AA1117" s="5"/>
      <c r="AB1117" s="5"/>
      <c r="AC1117" s="5"/>
      <c r="AD1117" s="5"/>
    </row>
    <row r="1118" spans="1:33">
      <c r="A1118" s="15">
        <v>18117</v>
      </c>
      <c r="B1118" s="45" t="s">
        <v>10645</v>
      </c>
      <c r="C1118" s="5" t="s">
        <v>3054</v>
      </c>
      <c r="I1118" s="5"/>
      <c r="J1118" s="2" t="s">
        <v>36</v>
      </c>
      <c r="K1118" s="2" t="s">
        <v>37</v>
      </c>
      <c r="M1118" s="5" t="s">
        <v>38</v>
      </c>
      <c r="N1118" s="5" t="s">
        <v>3065</v>
      </c>
      <c r="O1118" s="19">
        <v>14</v>
      </c>
      <c r="P1118" s="5">
        <v>41</v>
      </c>
      <c r="Q1118" s="8" t="s">
        <v>117</v>
      </c>
      <c r="R1118" s="5" t="s">
        <v>1326</v>
      </c>
      <c r="S1118" s="5" t="s">
        <v>1327</v>
      </c>
      <c r="T1118" s="5"/>
      <c r="U1118" s="5"/>
      <c r="V1118" s="8" t="s">
        <v>6</v>
      </c>
      <c r="W1118" s="5">
        <v>47</v>
      </c>
      <c r="Z1118" s="5"/>
      <c r="AA1118" s="5"/>
      <c r="AB1118" s="5"/>
      <c r="AC1118" s="5"/>
      <c r="AD1118" s="5"/>
    </row>
    <row r="1119" spans="1:33">
      <c r="A1119" s="15">
        <v>18118</v>
      </c>
      <c r="B1119" s="45" t="s">
        <v>10645</v>
      </c>
      <c r="C1119" s="5" t="s">
        <v>3055</v>
      </c>
      <c r="D1119" s="5" t="s">
        <v>2872</v>
      </c>
      <c r="I1119" s="5"/>
      <c r="J1119" s="2" t="s">
        <v>36</v>
      </c>
      <c r="K1119" s="2" t="s">
        <v>37</v>
      </c>
      <c r="M1119" s="5" t="s">
        <v>38</v>
      </c>
      <c r="N1119" s="5" t="s">
        <v>3066</v>
      </c>
      <c r="O1119" s="19">
        <v>14</v>
      </c>
      <c r="P1119" s="5">
        <v>47</v>
      </c>
      <c r="Q1119" s="8" t="s">
        <v>117</v>
      </c>
      <c r="R1119" s="5" t="s">
        <v>1326</v>
      </c>
      <c r="S1119" s="5" t="s">
        <v>1327</v>
      </c>
      <c r="T1119" s="5"/>
      <c r="U1119" s="5"/>
      <c r="V1119" s="8" t="s">
        <v>6</v>
      </c>
      <c r="W1119" s="5">
        <v>17</v>
      </c>
      <c r="Z1119" s="5"/>
      <c r="AA1119" s="5"/>
      <c r="AB1119" s="5"/>
      <c r="AC1119" s="5"/>
      <c r="AD1119" s="5"/>
    </row>
    <row r="1120" spans="1:33">
      <c r="A1120" s="15">
        <v>18119</v>
      </c>
      <c r="B1120" s="45" t="s">
        <v>10645</v>
      </c>
      <c r="C1120" s="5" t="s">
        <v>3055</v>
      </c>
      <c r="I1120" s="5"/>
      <c r="J1120" s="2" t="s">
        <v>36</v>
      </c>
      <c r="K1120" s="2" t="s">
        <v>37</v>
      </c>
      <c r="M1120" s="5" t="s">
        <v>38</v>
      </c>
      <c r="N1120" s="5" t="s">
        <v>3067</v>
      </c>
      <c r="O1120" s="19">
        <v>9</v>
      </c>
      <c r="P1120" s="5">
        <v>45</v>
      </c>
      <c r="Q1120" s="8" t="s">
        <v>117</v>
      </c>
      <c r="R1120" s="5" t="s">
        <v>1326</v>
      </c>
      <c r="S1120" s="5" t="s">
        <v>1327</v>
      </c>
      <c r="T1120" s="5"/>
      <c r="U1120" s="5"/>
      <c r="V1120" s="8" t="s">
        <v>6</v>
      </c>
      <c r="W1120" s="5">
        <v>9</v>
      </c>
      <c r="Z1120" s="5"/>
      <c r="AA1120" s="5"/>
      <c r="AB1120" s="5"/>
      <c r="AC1120" s="5"/>
      <c r="AD1120" s="5"/>
      <c r="AG1120" s="5" t="s">
        <v>3056</v>
      </c>
    </row>
    <row r="1121" spans="1:33">
      <c r="A1121" s="15">
        <v>18120</v>
      </c>
      <c r="B1121" s="45" t="s">
        <v>10645</v>
      </c>
      <c r="C1121" s="5" t="s">
        <v>3057</v>
      </c>
      <c r="I1121" s="5"/>
      <c r="J1121" s="2" t="s">
        <v>36</v>
      </c>
      <c r="K1121" s="2" t="s">
        <v>37</v>
      </c>
      <c r="M1121" s="5" t="s">
        <v>38</v>
      </c>
      <c r="N1121" s="5" t="s">
        <v>3068</v>
      </c>
      <c r="O1121" s="19">
        <v>13</v>
      </c>
      <c r="P1121" s="5">
        <v>40</v>
      </c>
      <c r="Q1121" s="8" t="s">
        <v>117</v>
      </c>
      <c r="R1121" s="5" t="s">
        <v>1326</v>
      </c>
      <c r="S1121" s="5" t="s">
        <v>1327</v>
      </c>
      <c r="T1121" s="5"/>
      <c r="U1121" s="5"/>
      <c r="V1121" s="8" t="s">
        <v>6</v>
      </c>
      <c r="W1121" s="5">
        <v>21</v>
      </c>
      <c r="Z1121" s="5"/>
      <c r="AA1121" s="5"/>
      <c r="AB1121" s="5"/>
      <c r="AC1121" s="5"/>
      <c r="AD1121" s="5"/>
    </row>
    <row r="1122" spans="1:33">
      <c r="A1122" s="15">
        <v>18121</v>
      </c>
      <c r="B1122" s="45" t="s">
        <v>10645</v>
      </c>
      <c r="C1122" s="5" t="s">
        <v>3055</v>
      </c>
      <c r="I1122" s="5"/>
      <c r="J1122" s="2" t="s">
        <v>36</v>
      </c>
      <c r="K1122" s="2" t="s">
        <v>37</v>
      </c>
      <c r="M1122" s="5" t="s">
        <v>38</v>
      </c>
      <c r="N1122" s="5" t="s">
        <v>3069</v>
      </c>
      <c r="O1122" s="19">
        <v>10</v>
      </c>
      <c r="P1122" s="5">
        <v>37</v>
      </c>
      <c r="Q1122" s="8" t="s">
        <v>117</v>
      </c>
      <c r="R1122" s="5" t="s">
        <v>1326</v>
      </c>
      <c r="S1122" s="5" t="s">
        <v>1327</v>
      </c>
      <c r="T1122" s="5"/>
      <c r="U1122" s="5"/>
      <c r="V1122" s="8" t="s">
        <v>6</v>
      </c>
      <c r="W1122" s="5">
        <v>41</v>
      </c>
      <c r="Z1122" s="5"/>
      <c r="AA1122" s="5"/>
      <c r="AB1122" s="5"/>
      <c r="AC1122" s="5"/>
      <c r="AD1122" s="5"/>
    </row>
    <row r="1123" spans="1:33">
      <c r="A1123" s="15">
        <v>18122</v>
      </c>
      <c r="B1123" s="45" t="s">
        <v>10645</v>
      </c>
      <c r="C1123" s="5" t="s">
        <v>3074</v>
      </c>
      <c r="D1123" s="5" t="s">
        <v>1819</v>
      </c>
      <c r="I1123" s="5"/>
      <c r="J1123" s="2" t="s">
        <v>36</v>
      </c>
      <c r="K1123" s="2" t="s">
        <v>37</v>
      </c>
      <c r="M1123" s="5" t="s">
        <v>38</v>
      </c>
      <c r="N1123" s="5" t="s">
        <v>3070</v>
      </c>
      <c r="O1123" s="19">
        <v>13</v>
      </c>
      <c r="P1123" s="5">
        <v>40</v>
      </c>
      <c r="Q1123" s="8" t="s">
        <v>117</v>
      </c>
      <c r="R1123" s="5" t="s">
        <v>1326</v>
      </c>
      <c r="S1123" s="5" t="s">
        <v>1327</v>
      </c>
      <c r="T1123" s="5"/>
      <c r="U1123" s="5"/>
      <c r="V1123" s="8" t="s">
        <v>6</v>
      </c>
      <c r="W1123" s="5">
        <v>37</v>
      </c>
      <c r="Z1123" s="5"/>
      <c r="AA1123" s="5"/>
      <c r="AB1123" s="5"/>
      <c r="AC1123" s="5"/>
      <c r="AD1123" s="5"/>
    </row>
    <row r="1124" spans="1:33">
      <c r="A1124" s="15">
        <v>18123</v>
      </c>
      <c r="B1124" s="45" t="s">
        <v>10645</v>
      </c>
      <c r="C1124" s="5" t="s">
        <v>3075</v>
      </c>
      <c r="I1124" s="5"/>
      <c r="J1124" s="2" t="s">
        <v>36</v>
      </c>
      <c r="K1124" s="2" t="s">
        <v>37</v>
      </c>
      <c r="M1124" s="5" t="s">
        <v>38</v>
      </c>
      <c r="N1124" s="5" t="s">
        <v>3071</v>
      </c>
      <c r="O1124" s="19">
        <v>9</v>
      </c>
      <c r="P1124" s="5">
        <v>33</v>
      </c>
      <c r="Q1124" s="8" t="s">
        <v>5</v>
      </c>
      <c r="R1124" s="5" t="s">
        <v>1326</v>
      </c>
      <c r="S1124" s="5" t="s">
        <v>1327</v>
      </c>
      <c r="T1124" s="5"/>
      <c r="U1124" s="5"/>
      <c r="V1124" s="8" t="s">
        <v>6</v>
      </c>
      <c r="W1124" s="5">
        <v>21</v>
      </c>
      <c r="Z1124" s="5"/>
      <c r="AA1124" s="5"/>
      <c r="AB1124" s="5"/>
      <c r="AC1124" s="5"/>
      <c r="AD1124" s="5"/>
    </row>
    <row r="1125" spans="1:33">
      <c r="A1125" s="15">
        <v>18124</v>
      </c>
      <c r="B1125" s="45" t="s">
        <v>10195</v>
      </c>
      <c r="C1125" s="5" t="s">
        <v>3077</v>
      </c>
      <c r="D1125" s="5" t="s">
        <v>3076</v>
      </c>
      <c r="E1125" s="5" t="s">
        <v>3018</v>
      </c>
      <c r="I1125" s="5"/>
      <c r="J1125" s="2" t="s">
        <v>36</v>
      </c>
      <c r="K1125" s="2" t="s">
        <v>37</v>
      </c>
      <c r="M1125" s="5" t="s">
        <v>38</v>
      </c>
      <c r="N1125" s="5" t="s">
        <v>3072</v>
      </c>
      <c r="O1125" s="19">
        <v>11</v>
      </c>
      <c r="P1125" s="5">
        <v>58</v>
      </c>
      <c r="Q1125" s="8" t="s">
        <v>5</v>
      </c>
      <c r="R1125" s="5" t="s">
        <v>1326</v>
      </c>
      <c r="S1125" s="5" t="s">
        <v>1327</v>
      </c>
      <c r="T1125" s="5"/>
      <c r="U1125" s="5"/>
      <c r="V1125" s="8" t="s">
        <v>6</v>
      </c>
      <c r="W1125" s="5">
        <v>204</v>
      </c>
      <c r="Z1125" s="5"/>
      <c r="AA1125" s="5"/>
      <c r="AB1125" s="5"/>
      <c r="AC1125" s="5"/>
      <c r="AD1125" s="5"/>
    </row>
    <row r="1126" spans="1:33">
      <c r="A1126" s="15">
        <v>18125</v>
      </c>
      <c r="B1126" s="45" t="s">
        <v>8186</v>
      </c>
      <c r="C1126" s="5" t="s">
        <v>3078</v>
      </c>
      <c r="E1126" s="5" t="s">
        <v>1460</v>
      </c>
      <c r="I1126" s="5"/>
      <c r="J1126" s="2" t="s">
        <v>36</v>
      </c>
      <c r="K1126" s="2" t="s">
        <v>37</v>
      </c>
      <c r="M1126" s="5" t="s">
        <v>38</v>
      </c>
      <c r="N1126" s="5" t="s">
        <v>3073</v>
      </c>
      <c r="O1126" s="19">
        <v>10</v>
      </c>
      <c r="P1126" s="5">
        <v>45</v>
      </c>
      <c r="Q1126" s="8" t="s">
        <v>5</v>
      </c>
      <c r="R1126" s="5" t="s">
        <v>1326</v>
      </c>
      <c r="S1126" s="5" t="s">
        <v>1327</v>
      </c>
      <c r="T1126" s="5"/>
      <c r="U1126" s="5"/>
      <c r="V1126" s="8" t="s">
        <v>6</v>
      </c>
      <c r="W1126" s="5">
        <v>44</v>
      </c>
      <c r="Z1126" s="5"/>
      <c r="AA1126" s="5"/>
      <c r="AB1126" s="5"/>
      <c r="AC1126" s="5"/>
      <c r="AD1126" s="5"/>
    </row>
    <row r="1127" spans="1:33">
      <c r="A1127" s="15">
        <v>18126</v>
      </c>
      <c r="B1127" s="45" t="s">
        <v>8186</v>
      </c>
      <c r="C1127" s="5" t="s">
        <v>3079</v>
      </c>
      <c r="I1127" s="5"/>
      <c r="J1127" s="2" t="s">
        <v>36</v>
      </c>
      <c r="K1127" s="2" t="s">
        <v>37</v>
      </c>
      <c r="M1127" s="5" t="s">
        <v>38</v>
      </c>
      <c r="N1127" s="5" t="s">
        <v>3096</v>
      </c>
      <c r="O1127" s="19">
        <v>10</v>
      </c>
      <c r="P1127" s="5">
        <v>39</v>
      </c>
      <c r="Q1127" s="8" t="s">
        <v>117</v>
      </c>
      <c r="R1127" s="5" t="s">
        <v>1326</v>
      </c>
      <c r="S1127" s="5" t="s">
        <v>1327</v>
      </c>
      <c r="T1127" s="5"/>
      <c r="U1127" s="5"/>
      <c r="V1127" s="8" t="s">
        <v>40</v>
      </c>
      <c r="W1127" s="5">
        <v>72</v>
      </c>
      <c r="Z1127" s="5"/>
      <c r="AA1127" s="5"/>
      <c r="AB1127" s="5"/>
      <c r="AC1127" s="5"/>
      <c r="AD1127" s="5"/>
    </row>
    <row r="1128" spans="1:33">
      <c r="A1128" s="15">
        <v>18127</v>
      </c>
      <c r="B1128" s="45" t="s">
        <v>8186</v>
      </c>
      <c r="C1128" s="5" t="s">
        <v>3080</v>
      </c>
      <c r="D1128" s="5" t="s">
        <v>3081</v>
      </c>
      <c r="E1128" s="5" t="s">
        <v>3082</v>
      </c>
      <c r="I1128" s="5"/>
      <c r="J1128" s="2" t="s">
        <v>36</v>
      </c>
      <c r="K1128" s="2" t="s">
        <v>37</v>
      </c>
      <c r="M1128" s="5" t="s">
        <v>38</v>
      </c>
      <c r="N1128" s="5" t="s">
        <v>3097</v>
      </c>
      <c r="O1128" s="19">
        <v>12</v>
      </c>
      <c r="P1128" s="5">
        <v>44</v>
      </c>
      <c r="Q1128" s="8" t="s">
        <v>5</v>
      </c>
      <c r="R1128" s="5" t="s">
        <v>1326</v>
      </c>
      <c r="S1128" s="5" t="s">
        <v>1327</v>
      </c>
      <c r="T1128" s="5"/>
      <c r="U1128" s="5"/>
      <c r="V1128" s="8" t="s">
        <v>40</v>
      </c>
      <c r="W1128" s="5">
        <v>51</v>
      </c>
      <c r="Z1128" s="5"/>
      <c r="AA1128" s="5"/>
      <c r="AB1128" s="5"/>
      <c r="AC1128" s="5"/>
      <c r="AD1128" s="5"/>
    </row>
    <row r="1129" spans="1:33">
      <c r="A1129" s="15">
        <v>18128</v>
      </c>
      <c r="B1129" s="45" t="s">
        <v>10195</v>
      </c>
      <c r="C1129" s="5" t="s">
        <v>3083</v>
      </c>
      <c r="D1129" s="5" t="s">
        <v>3084</v>
      </c>
      <c r="E1129" s="5" t="s">
        <v>3085</v>
      </c>
      <c r="I1129" s="5"/>
      <c r="J1129" s="2" t="s">
        <v>36</v>
      </c>
      <c r="K1129" s="2" t="s">
        <v>37</v>
      </c>
      <c r="L1129" s="5" t="s">
        <v>3086</v>
      </c>
      <c r="M1129" s="5" t="s">
        <v>38</v>
      </c>
      <c r="N1129" s="5" t="s">
        <v>3098</v>
      </c>
      <c r="O1129" s="19">
        <v>9</v>
      </c>
      <c r="P1129" s="5">
        <v>35</v>
      </c>
      <c r="Q1129" s="8" t="s">
        <v>5</v>
      </c>
      <c r="R1129" s="5" t="s">
        <v>1326</v>
      </c>
      <c r="S1129" s="5" t="s">
        <v>1327</v>
      </c>
      <c r="T1129" s="5"/>
      <c r="U1129" s="5"/>
      <c r="V1129" s="8" t="s">
        <v>6</v>
      </c>
      <c r="W1129" s="5">
        <v>294</v>
      </c>
      <c r="Z1129" s="5"/>
      <c r="AA1129" s="5"/>
      <c r="AB1129" s="5"/>
      <c r="AC1129" s="5"/>
      <c r="AD1129" s="5"/>
    </row>
    <row r="1130" spans="1:33">
      <c r="A1130" s="15">
        <v>18129</v>
      </c>
      <c r="B1130" s="45" t="s">
        <v>10646</v>
      </c>
      <c r="C1130" s="5" t="s">
        <v>3088</v>
      </c>
      <c r="D1130" s="5" t="s">
        <v>3087</v>
      </c>
      <c r="E1130" s="5" t="s">
        <v>1873</v>
      </c>
      <c r="I1130" s="5"/>
      <c r="J1130" s="2" t="s">
        <v>36</v>
      </c>
      <c r="K1130" s="2" t="s">
        <v>37</v>
      </c>
      <c r="M1130" s="5" t="s">
        <v>38</v>
      </c>
      <c r="N1130" s="5" t="s">
        <v>3099</v>
      </c>
      <c r="O1130" s="19">
        <v>12</v>
      </c>
      <c r="P1130" s="5">
        <v>28</v>
      </c>
      <c r="Q1130" s="8" t="s">
        <v>5</v>
      </c>
      <c r="R1130" s="5" t="s">
        <v>1326</v>
      </c>
      <c r="S1130" s="5" t="s">
        <v>1327</v>
      </c>
      <c r="T1130" s="5"/>
      <c r="U1130" s="5"/>
      <c r="V1130" s="8" t="s">
        <v>6</v>
      </c>
      <c r="W1130" s="5">
        <v>29</v>
      </c>
      <c r="Z1130" s="5"/>
      <c r="AA1130" s="5"/>
      <c r="AB1130" s="5"/>
      <c r="AC1130" s="5"/>
      <c r="AD1130" s="5"/>
    </row>
    <row r="1131" spans="1:33">
      <c r="A1131" s="15">
        <v>18130</v>
      </c>
      <c r="B1131" s="45" t="s">
        <v>9030</v>
      </c>
      <c r="C1131" s="5" t="s">
        <v>3089</v>
      </c>
      <c r="I1131" s="5"/>
      <c r="J1131" s="2" t="s">
        <v>36</v>
      </c>
      <c r="K1131" s="2" t="s">
        <v>37</v>
      </c>
      <c r="M1131" s="5" t="s">
        <v>38</v>
      </c>
      <c r="N1131" s="5" t="s">
        <v>3100</v>
      </c>
      <c r="O1131" s="19">
        <v>8</v>
      </c>
      <c r="P1131" s="5">
        <v>33</v>
      </c>
      <c r="Q1131" s="8" t="s">
        <v>117</v>
      </c>
      <c r="R1131" s="5" t="s">
        <v>1326</v>
      </c>
      <c r="S1131" s="5" t="s">
        <v>1327</v>
      </c>
      <c r="T1131" s="5"/>
      <c r="U1131" s="5"/>
      <c r="V1131" s="8" t="s">
        <v>6</v>
      </c>
      <c r="W1131" s="5">
        <v>4</v>
      </c>
      <c r="Z1131" s="5"/>
      <c r="AA1131" s="5"/>
      <c r="AB1131" s="5"/>
      <c r="AC1131" s="5"/>
      <c r="AD1131" s="5"/>
    </row>
    <row r="1132" spans="1:33">
      <c r="A1132" s="15">
        <v>18131</v>
      </c>
      <c r="B1132" s="45" t="s">
        <v>9030</v>
      </c>
      <c r="C1132" s="5" t="s">
        <v>3089</v>
      </c>
      <c r="I1132" s="5"/>
      <c r="J1132" s="2" t="s">
        <v>36</v>
      </c>
      <c r="K1132" s="2" t="s">
        <v>37</v>
      </c>
      <c r="M1132" s="5" t="s">
        <v>38</v>
      </c>
      <c r="N1132" s="5" t="s">
        <v>3101</v>
      </c>
      <c r="O1132" s="19">
        <v>10</v>
      </c>
      <c r="P1132" s="5">
        <v>40</v>
      </c>
      <c r="Q1132" s="8" t="s">
        <v>117</v>
      </c>
      <c r="R1132" s="5" t="s">
        <v>1326</v>
      </c>
      <c r="S1132" s="5" t="s">
        <v>1327</v>
      </c>
      <c r="T1132" s="5"/>
      <c r="U1132" s="5"/>
      <c r="V1132" s="8" t="s">
        <v>6</v>
      </c>
      <c r="W1132" s="5">
        <v>17</v>
      </c>
      <c r="Z1132" s="5"/>
      <c r="AA1132" s="5"/>
      <c r="AB1132" s="5"/>
      <c r="AC1132" s="5"/>
      <c r="AD1132" s="5"/>
    </row>
    <row r="1133" spans="1:33">
      <c r="A1133" s="15">
        <v>18132</v>
      </c>
      <c r="B1133" s="45" t="s">
        <v>10624</v>
      </c>
      <c r="C1133" s="5" t="s">
        <v>3090</v>
      </c>
      <c r="I1133" s="5"/>
      <c r="J1133" s="2" t="s">
        <v>36</v>
      </c>
      <c r="K1133" s="2" t="s">
        <v>37</v>
      </c>
      <c r="M1133" s="5" t="s">
        <v>38</v>
      </c>
      <c r="N1133" s="5" t="s">
        <v>3102</v>
      </c>
      <c r="O1133" s="19">
        <v>13</v>
      </c>
      <c r="P1133" s="5">
        <v>32</v>
      </c>
      <c r="Q1133" s="8" t="s">
        <v>117</v>
      </c>
      <c r="R1133" s="5" t="s">
        <v>1326</v>
      </c>
      <c r="S1133" s="5" t="s">
        <v>1327</v>
      </c>
      <c r="T1133" s="5"/>
      <c r="U1133" s="5"/>
      <c r="V1133" s="8" t="s">
        <v>40</v>
      </c>
      <c r="W1133" s="5">
        <v>7</v>
      </c>
      <c r="Z1133" s="5"/>
      <c r="AA1133" s="5"/>
      <c r="AB1133" s="5"/>
      <c r="AC1133" s="5"/>
      <c r="AD1133" s="5"/>
      <c r="AG1133" s="5" t="s">
        <v>3056</v>
      </c>
    </row>
    <row r="1134" spans="1:33">
      <c r="A1134" s="15">
        <v>18133</v>
      </c>
      <c r="B1134" s="45" t="s">
        <v>10653</v>
      </c>
      <c r="C1134" s="5" t="s">
        <v>3091</v>
      </c>
      <c r="D1134" s="5" t="s">
        <v>816</v>
      </c>
      <c r="I1134" s="5"/>
      <c r="J1134" s="2" t="s">
        <v>36</v>
      </c>
      <c r="K1134" s="2" t="s">
        <v>37</v>
      </c>
      <c r="M1134" s="5" t="s">
        <v>38</v>
      </c>
      <c r="N1134" s="5" t="s">
        <v>3103</v>
      </c>
      <c r="O1134" s="19">
        <v>13</v>
      </c>
      <c r="P1134" s="5">
        <v>41</v>
      </c>
      <c r="Q1134" s="8" t="s">
        <v>5</v>
      </c>
      <c r="R1134" s="5" t="s">
        <v>1326</v>
      </c>
      <c r="S1134" s="5" t="s">
        <v>1327</v>
      </c>
      <c r="T1134" s="5"/>
      <c r="U1134" s="5"/>
      <c r="V1134" s="8" t="s">
        <v>6</v>
      </c>
      <c r="W1134" s="5">
        <v>7</v>
      </c>
      <c r="Z1134" s="5"/>
      <c r="AA1134" s="5"/>
      <c r="AB1134" s="5"/>
      <c r="AC1134" s="5"/>
      <c r="AD1134" s="5"/>
    </row>
    <row r="1135" spans="1:33">
      <c r="A1135" s="15">
        <v>18134</v>
      </c>
      <c r="B1135" s="45" t="s">
        <v>10646</v>
      </c>
      <c r="C1135" s="5" t="s">
        <v>3092</v>
      </c>
      <c r="I1135" s="5"/>
      <c r="J1135" s="2" t="s">
        <v>36</v>
      </c>
      <c r="K1135" s="2" t="s">
        <v>37</v>
      </c>
      <c r="M1135" s="5" t="s">
        <v>38</v>
      </c>
      <c r="N1135" s="5" t="s">
        <v>3104</v>
      </c>
      <c r="O1135" s="19">
        <v>12</v>
      </c>
      <c r="P1135" s="5">
        <v>32</v>
      </c>
      <c r="Q1135" s="8" t="s">
        <v>5</v>
      </c>
      <c r="R1135" s="5" t="s">
        <v>1326</v>
      </c>
      <c r="S1135" s="5" t="s">
        <v>1327</v>
      </c>
      <c r="T1135" s="5"/>
      <c r="U1135" s="5"/>
      <c r="V1135" s="8" t="s">
        <v>6</v>
      </c>
      <c r="W1135" s="5">
        <v>5</v>
      </c>
      <c r="Z1135" s="5"/>
      <c r="AA1135" s="5"/>
      <c r="AB1135" s="5"/>
      <c r="AC1135" s="5"/>
      <c r="AD1135" s="5"/>
    </row>
    <row r="1136" spans="1:33">
      <c r="A1136" s="15">
        <v>18135</v>
      </c>
      <c r="B1136" s="45" t="s">
        <v>8757</v>
      </c>
      <c r="C1136" s="5" t="s">
        <v>3093</v>
      </c>
      <c r="D1136" s="5" t="s">
        <v>2670</v>
      </c>
      <c r="I1136" s="5"/>
      <c r="J1136" s="2" t="s">
        <v>36</v>
      </c>
      <c r="K1136" s="2" t="s">
        <v>37</v>
      </c>
      <c r="M1136" s="5" t="s">
        <v>38</v>
      </c>
      <c r="N1136" s="5" t="s">
        <v>3105</v>
      </c>
      <c r="O1136" s="19">
        <v>9</v>
      </c>
      <c r="P1136" s="5">
        <v>41</v>
      </c>
      <c r="Q1136" s="8" t="s">
        <v>5</v>
      </c>
      <c r="R1136" s="5" t="s">
        <v>1326</v>
      </c>
      <c r="S1136" s="5" t="s">
        <v>1327</v>
      </c>
      <c r="T1136" s="5"/>
      <c r="U1136" s="5"/>
      <c r="V1136" s="8" t="s">
        <v>6</v>
      </c>
      <c r="W1136" s="5">
        <v>3</v>
      </c>
      <c r="Z1136" s="5"/>
      <c r="AA1136" s="5"/>
      <c r="AB1136" s="5"/>
      <c r="AC1136" s="5"/>
      <c r="AD1136" s="5"/>
    </row>
    <row r="1137" spans="1:33">
      <c r="A1137" s="15">
        <v>18136</v>
      </c>
      <c r="B1137" s="45" t="s">
        <v>8757</v>
      </c>
      <c r="C1137" s="5" t="s">
        <v>3094</v>
      </c>
      <c r="I1137" s="5"/>
      <c r="J1137" s="2" t="s">
        <v>36</v>
      </c>
      <c r="K1137" s="2" t="s">
        <v>37</v>
      </c>
      <c r="L1137" s="5" t="s">
        <v>3095</v>
      </c>
      <c r="M1137" s="5" t="s">
        <v>38</v>
      </c>
      <c r="N1137" s="5" t="s">
        <v>3106</v>
      </c>
      <c r="O1137" s="19">
        <v>7</v>
      </c>
      <c r="P1137" s="5">
        <v>24</v>
      </c>
      <c r="Q1137" s="8" t="s">
        <v>5</v>
      </c>
      <c r="R1137" s="5" t="s">
        <v>1326</v>
      </c>
      <c r="S1137" s="5" t="s">
        <v>1327</v>
      </c>
      <c r="T1137" s="5"/>
      <c r="U1137" s="5"/>
      <c r="V1137" s="8" t="s">
        <v>6</v>
      </c>
      <c r="W1137" s="5">
        <v>13</v>
      </c>
      <c r="Z1137" s="5"/>
      <c r="AA1137" s="5"/>
      <c r="AB1137" s="5"/>
      <c r="AC1137" s="5"/>
      <c r="AD1137" s="5"/>
    </row>
    <row r="1138" spans="1:33">
      <c r="A1138" s="15">
        <v>18137</v>
      </c>
      <c r="B1138" s="45" t="s">
        <v>8757</v>
      </c>
      <c r="C1138" s="5" t="s">
        <v>3112</v>
      </c>
      <c r="I1138" s="5"/>
      <c r="J1138" s="2" t="s">
        <v>36</v>
      </c>
      <c r="K1138" s="2" t="s">
        <v>37</v>
      </c>
      <c r="M1138" s="5" t="s">
        <v>38</v>
      </c>
      <c r="N1138" s="5" t="s">
        <v>3107</v>
      </c>
      <c r="O1138" s="19">
        <v>16</v>
      </c>
      <c r="P1138" s="5">
        <v>41</v>
      </c>
      <c r="Q1138" s="8" t="s">
        <v>5</v>
      </c>
      <c r="R1138" s="5" t="s">
        <v>1326</v>
      </c>
      <c r="S1138" s="5" t="s">
        <v>1327</v>
      </c>
      <c r="T1138" s="5"/>
      <c r="U1138" s="5"/>
      <c r="V1138" s="8" t="s">
        <v>6</v>
      </c>
      <c r="W1138" s="5">
        <v>3</v>
      </c>
      <c r="Z1138" s="5"/>
      <c r="AA1138" s="5"/>
      <c r="AB1138" s="5"/>
      <c r="AC1138" s="5"/>
      <c r="AD1138" s="5"/>
    </row>
    <row r="1139" spans="1:33">
      <c r="A1139" s="15">
        <v>18138</v>
      </c>
      <c r="B1139" s="45" t="s">
        <v>10195</v>
      </c>
      <c r="C1139" s="5" t="s">
        <v>3113</v>
      </c>
      <c r="I1139" s="5"/>
      <c r="J1139" s="2" t="s">
        <v>36</v>
      </c>
      <c r="K1139" s="2" t="s">
        <v>37</v>
      </c>
      <c r="M1139" s="5" t="s">
        <v>38</v>
      </c>
      <c r="N1139" s="5" t="s">
        <v>3108</v>
      </c>
      <c r="O1139" s="19">
        <v>7</v>
      </c>
      <c r="P1139" s="5">
        <v>17</v>
      </c>
      <c r="Q1139" s="8" t="s">
        <v>117</v>
      </c>
      <c r="R1139" s="5" t="s">
        <v>1326</v>
      </c>
      <c r="S1139" s="5" t="s">
        <v>1327</v>
      </c>
      <c r="T1139" s="5"/>
      <c r="U1139" s="5"/>
      <c r="V1139" s="8" t="s">
        <v>6</v>
      </c>
      <c r="W1139" s="5">
        <v>10</v>
      </c>
      <c r="Z1139" s="5"/>
      <c r="AA1139" s="5"/>
      <c r="AB1139" s="5"/>
      <c r="AC1139" s="5"/>
      <c r="AD1139" s="5"/>
      <c r="AG1139" s="5" t="s">
        <v>3114</v>
      </c>
    </row>
    <row r="1140" spans="1:33">
      <c r="A1140" s="15">
        <v>18139</v>
      </c>
      <c r="B1140" s="45" t="s">
        <v>8186</v>
      </c>
      <c r="C1140" s="5" t="s">
        <v>3115</v>
      </c>
      <c r="I1140" s="5"/>
      <c r="J1140" s="2" t="s">
        <v>36</v>
      </c>
      <c r="K1140" s="2" t="s">
        <v>37</v>
      </c>
      <c r="M1140" s="5" t="s">
        <v>38</v>
      </c>
      <c r="N1140" s="5" t="s">
        <v>3109</v>
      </c>
      <c r="O1140" s="19">
        <v>10</v>
      </c>
      <c r="P1140" s="5">
        <v>35</v>
      </c>
      <c r="Q1140" s="8" t="s">
        <v>117</v>
      </c>
      <c r="R1140" s="5" t="s">
        <v>1326</v>
      </c>
      <c r="S1140" s="5" t="s">
        <v>1327</v>
      </c>
      <c r="T1140" s="5"/>
      <c r="U1140" s="5"/>
      <c r="V1140" s="8" t="s">
        <v>6</v>
      </c>
      <c r="W1140" s="5">
        <v>7</v>
      </c>
      <c r="Z1140" s="5"/>
      <c r="AA1140" s="5"/>
      <c r="AB1140" s="5"/>
      <c r="AC1140" s="5"/>
      <c r="AD1140" s="5"/>
    </row>
    <row r="1141" spans="1:33">
      <c r="A1141" s="15">
        <v>18140</v>
      </c>
      <c r="B1141" s="45" t="s">
        <v>9030</v>
      </c>
      <c r="C1141" s="5" t="s">
        <v>3116</v>
      </c>
      <c r="I1141" s="5"/>
      <c r="J1141" s="2" t="s">
        <v>36</v>
      </c>
      <c r="K1141" s="2" t="s">
        <v>37</v>
      </c>
      <c r="M1141" s="5" t="s">
        <v>38</v>
      </c>
      <c r="N1141" s="5" t="s">
        <v>3110</v>
      </c>
      <c r="O1141" s="19">
        <v>9</v>
      </c>
      <c r="P1141" s="5">
        <v>32</v>
      </c>
      <c r="Q1141" s="8" t="s">
        <v>117</v>
      </c>
      <c r="R1141" s="5" t="s">
        <v>1326</v>
      </c>
      <c r="S1141" s="5" t="s">
        <v>1327</v>
      </c>
      <c r="T1141" s="5"/>
      <c r="U1141" s="5"/>
      <c r="V1141" s="8" t="s">
        <v>6</v>
      </c>
      <c r="W1141" s="5">
        <v>9</v>
      </c>
      <c r="Z1141" s="5"/>
      <c r="AA1141" s="5"/>
      <c r="AB1141" s="5"/>
      <c r="AC1141" s="5"/>
      <c r="AD1141" s="5"/>
    </row>
    <row r="1142" spans="1:33">
      <c r="A1142" s="15">
        <v>18141</v>
      </c>
      <c r="B1142" s="45" t="s">
        <v>6569</v>
      </c>
      <c r="C1142" s="5" t="s">
        <v>3117</v>
      </c>
      <c r="D1142" s="5" t="s">
        <v>1528</v>
      </c>
      <c r="I1142" s="5"/>
      <c r="J1142" s="2" t="s">
        <v>36</v>
      </c>
      <c r="K1142" s="2" t="s">
        <v>37</v>
      </c>
      <c r="M1142" s="5" t="s">
        <v>38</v>
      </c>
      <c r="N1142" s="5" t="s">
        <v>3111</v>
      </c>
      <c r="O1142" s="19">
        <v>8</v>
      </c>
      <c r="P1142" s="5">
        <v>30</v>
      </c>
      <c r="Q1142" s="8" t="s">
        <v>117</v>
      </c>
      <c r="R1142" s="5" t="s">
        <v>1326</v>
      </c>
      <c r="S1142" s="5" t="s">
        <v>1327</v>
      </c>
      <c r="T1142" s="5"/>
      <c r="U1142" s="5"/>
      <c r="V1142" s="8" t="s">
        <v>6</v>
      </c>
      <c r="W1142" s="5">
        <v>17</v>
      </c>
      <c r="Z1142" s="5"/>
      <c r="AA1142" s="5"/>
      <c r="AB1142" s="5"/>
      <c r="AC1142" s="5"/>
      <c r="AD1142" s="5"/>
    </row>
    <row r="1143" spans="1:33">
      <c r="A1143" s="15">
        <v>18142</v>
      </c>
      <c r="B1143" s="45" t="s">
        <v>6569</v>
      </c>
      <c r="C1143" s="5" t="s">
        <v>3118</v>
      </c>
      <c r="E1143" s="5" t="s">
        <v>3119</v>
      </c>
      <c r="I1143" s="5"/>
      <c r="J1143" s="2" t="s">
        <v>36</v>
      </c>
      <c r="K1143" s="2" t="s">
        <v>37</v>
      </c>
      <c r="M1143" s="5" t="s">
        <v>38</v>
      </c>
      <c r="N1143" s="5" t="s">
        <v>3131</v>
      </c>
      <c r="O1143" s="19">
        <v>10</v>
      </c>
      <c r="P1143" s="5">
        <v>32</v>
      </c>
      <c r="Q1143" s="8" t="s">
        <v>5</v>
      </c>
      <c r="R1143" s="5" t="s">
        <v>1326</v>
      </c>
      <c r="S1143" s="5" t="s">
        <v>1327</v>
      </c>
      <c r="T1143" s="5"/>
      <c r="U1143" s="5"/>
      <c r="V1143" s="8" t="s">
        <v>40</v>
      </c>
      <c r="W1143" s="5">
        <v>57</v>
      </c>
      <c r="Z1143" s="5"/>
      <c r="AA1143" s="5"/>
      <c r="AB1143" s="5"/>
      <c r="AC1143" s="5"/>
      <c r="AD1143" s="5"/>
    </row>
    <row r="1144" spans="1:33">
      <c r="A1144" s="15">
        <v>18143</v>
      </c>
      <c r="B1144" s="45" t="s">
        <v>10195</v>
      </c>
      <c r="C1144" s="5" t="s">
        <v>3120</v>
      </c>
      <c r="I1144" s="5"/>
      <c r="J1144" s="2" t="s">
        <v>36</v>
      </c>
      <c r="K1144" s="2" t="s">
        <v>37</v>
      </c>
      <c r="M1144" s="5" t="s">
        <v>38</v>
      </c>
      <c r="N1144" s="5" t="s">
        <v>3132</v>
      </c>
      <c r="O1144" s="19">
        <v>11</v>
      </c>
      <c r="P1144" s="5">
        <v>21</v>
      </c>
      <c r="Q1144" s="8" t="s">
        <v>5</v>
      </c>
      <c r="R1144" s="5" t="s">
        <v>1326</v>
      </c>
      <c r="S1144" s="5" t="s">
        <v>1327</v>
      </c>
      <c r="T1144" s="5"/>
      <c r="U1144" s="5"/>
      <c r="V1144" s="8" t="s">
        <v>6</v>
      </c>
      <c r="W1144" s="5">
        <v>46</v>
      </c>
      <c r="Z1144" s="5"/>
      <c r="AA1144" s="5"/>
      <c r="AB1144" s="5"/>
      <c r="AC1144" s="5"/>
      <c r="AD1144" s="5"/>
    </row>
    <row r="1145" spans="1:33">
      <c r="A1145" s="15">
        <v>18144</v>
      </c>
      <c r="B1145" s="45" t="s">
        <v>10645</v>
      </c>
      <c r="C1145" s="5" t="s">
        <v>3121</v>
      </c>
      <c r="D1145" s="5" t="s">
        <v>3122</v>
      </c>
      <c r="E1145" s="5" t="s">
        <v>1609</v>
      </c>
      <c r="I1145" s="5"/>
      <c r="J1145" s="2" t="s">
        <v>36</v>
      </c>
      <c r="K1145" s="2" t="s">
        <v>37</v>
      </c>
      <c r="M1145" s="5" t="s">
        <v>38</v>
      </c>
      <c r="N1145" s="5" t="s">
        <v>2212</v>
      </c>
      <c r="O1145" s="19">
        <v>9</v>
      </c>
      <c r="P1145" s="5">
        <v>29</v>
      </c>
      <c r="Q1145" s="8" t="s">
        <v>5</v>
      </c>
      <c r="R1145" s="5" t="s">
        <v>1326</v>
      </c>
      <c r="S1145" s="5" t="s">
        <v>1327</v>
      </c>
      <c r="T1145" s="5"/>
      <c r="U1145" s="5"/>
      <c r="V1145" s="8" t="s">
        <v>6</v>
      </c>
      <c r="W1145" s="5">
        <v>17</v>
      </c>
      <c r="Z1145" s="5"/>
      <c r="AA1145" s="5"/>
      <c r="AB1145" s="5"/>
      <c r="AC1145" s="5"/>
      <c r="AD1145" s="5"/>
    </row>
    <row r="1146" spans="1:33">
      <c r="A1146" s="15">
        <v>18145</v>
      </c>
      <c r="B1146" s="45" t="s">
        <v>10645</v>
      </c>
      <c r="C1146" s="5" t="s">
        <v>3123</v>
      </c>
      <c r="D1146" s="5" t="s">
        <v>3124</v>
      </c>
      <c r="I1146" s="5"/>
      <c r="J1146" s="2" t="s">
        <v>36</v>
      </c>
      <c r="K1146" s="2" t="s">
        <v>37</v>
      </c>
      <c r="M1146" s="5" t="s">
        <v>38</v>
      </c>
      <c r="N1146" s="5" t="s">
        <v>3133</v>
      </c>
      <c r="O1146" s="19">
        <v>10</v>
      </c>
      <c r="P1146" s="5">
        <v>34</v>
      </c>
      <c r="Q1146" s="8" t="s">
        <v>117</v>
      </c>
      <c r="R1146" s="5" t="s">
        <v>1326</v>
      </c>
      <c r="S1146" s="5" t="s">
        <v>1327</v>
      </c>
      <c r="T1146" s="5"/>
      <c r="U1146" s="5"/>
      <c r="V1146" s="8" t="s">
        <v>3125</v>
      </c>
      <c r="W1146" s="5">
        <v>71</v>
      </c>
      <c r="Z1146" s="5"/>
      <c r="AA1146" s="5"/>
      <c r="AB1146" s="5"/>
      <c r="AC1146" s="5"/>
      <c r="AD1146" s="5"/>
    </row>
    <row r="1147" spans="1:33">
      <c r="A1147" s="15">
        <v>18146</v>
      </c>
      <c r="B1147" s="45" t="s">
        <v>10645</v>
      </c>
      <c r="C1147" s="5" t="s">
        <v>3126</v>
      </c>
      <c r="I1147" s="5"/>
      <c r="J1147" s="2" t="s">
        <v>36</v>
      </c>
      <c r="K1147" s="2" t="s">
        <v>37</v>
      </c>
      <c r="M1147" s="5" t="s">
        <v>38</v>
      </c>
      <c r="N1147" s="5" t="s">
        <v>3134</v>
      </c>
      <c r="O1147" s="19">
        <v>12</v>
      </c>
      <c r="P1147" s="5">
        <v>21</v>
      </c>
      <c r="Q1147" s="8" t="s">
        <v>5</v>
      </c>
      <c r="R1147" s="5" t="s">
        <v>1326</v>
      </c>
      <c r="S1147" s="5" t="s">
        <v>1327</v>
      </c>
      <c r="T1147" s="5"/>
      <c r="U1147" s="5"/>
      <c r="V1147" s="8" t="s">
        <v>6</v>
      </c>
      <c r="W1147" s="5">
        <v>11</v>
      </c>
      <c r="Z1147" s="5"/>
      <c r="AA1147" s="5"/>
      <c r="AB1147" s="5"/>
      <c r="AC1147" s="5"/>
      <c r="AD1147" s="5"/>
    </row>
    <row r="1148" spans="1:33">
      <c r="A1148" s="15">
        <v>18147</v>
      </c>
      <c r="B1148" s="45" t="s">
        <v>10645</v>
      </c>
      <c r="C1148" s="5" t="s">
        <v>3127</v>
      </c>
      <c r="D1148" s="5" t="s">
        <v>3128</v>
      </c>
      <c r="E1148" s="5" t="s">
        <v>3129</v>
      </c>
      <c r="I1148" s="5"/>
      <c r="J1148" s="2" t="s">
        <v>36</v>
      </c>
      <c r="K1148" s="2" t="s">
        <v>37</v>
      </c>
      <c r="M1148" s="5" t="s">
        <v>38</v>
      </c>
      <c r="N1148" s="5" t="s">
        <v>3135</v>
      </c>
      <c r="O1148" s="19">
        <v>8</v>
      </c>
      <c r="P1148" s="5">
        <v>45</v>
      </c>
      <c r="Q1148" s="8" t="s">
        <v>5</v>
      </c>
      <c r="R1148" s="5" t="s">
        <v>1326</v>
      </c>
      <c r="S1148" s="5" t="s">
        <v>1327</v>
      </c>
      <c r="T1148" s="5"/>
      <c r="U1148" s="5"/>
      <c r="V1148" s="8" t="s">
        <v>6</v>
      </c>
      <c r="W1148" s="5">
        <v>119</v>
      </c>
      <c r="Z1148" s="5"/>
      <c r="AA1148" s="5"/>
      <c r="AB1148" s="5"/>
      <c r="AC1148" s="5"/>
      <c r="AD1148" s="5"/>
    </row>
    <row r="1149" spans="1:33">
      <c r="A1149" s="15">
        <v>18148</v>
      </c>
      <c r="B1149" s="45" t="s">
        <v>8757</v>
      </c>
      <c r="C1149" s="5" t="s">
        <v>3130</v>
      </c>
      <c r="I1149" s="5"/>
      <c r="J1149" s="2" t="s">
        <v>36</v>
      </c>
      <c r="K1149" s="2" t="s">
        <v>37</v>
      </c>
      <c r="M1149" s="5" t="s">
        <v>38</v>
      </c>
      <c r="N1149" s="5" t="s">
        <v>3157</v>
      </c>
      <c r="O1149" s="19">
        <v>8</v>
      </c>
      <c r="P1149" s="5">
        <v>29</v>
      </c>
      <c r="Q1149" s="8" t="s">
        <v>5</v>
      </c>
      <c r="R1149" s="5" t="s">
        <v>1326</v>
      </c>
      <c r="S1149" s="5" t="s">
        <v>1327</v>
      </c>
      <c r="T1149" s="5"/>
      <c r="U1149" s="5"/>
      <c r="V1149" s="8" t="s">
        <v>6</v>
      </c>
      <c r="W1149" s="5">
        <v>9</v>
      </c>
      <c r="Z1149" s="5"/>
      <c r="AA1149" s="5"/>
      <c r="AB1149" s="5"/>
      <c r="AC1149" s="5"/>
      <c r="AD1149" s="5"/>
    </row>
    <row r="1150" spans="1:33">
      <c r="A1150" s="15">
        <v>18149</v>
      </c>
      <c r="B1150" s="45" t="s">
        <v>10644</v>
      </c>
      <c r="C1150" s="5" t="s">
        <v>3138</v>
      </c>
      <c r="E1150" s="5" t="s">
        <v>3137</v>
      </c>
      <c r="I1150" s="5"/>
      <c r="J1150" s="2" t="s">
        <v>36</v>
      </c>
      <c r="K1150" s="2" t="s">
        <v>37</v>
      </c>
      <c r="L1150" s="5" t="s">
        <v>3136</v>
      </c>
      <c r="M1150" s="5" t="s">
        <v>38</v>
      </c>
      <c r="N1150" s="5" t="s">
        <v>3330</v>
      </c>
      <c r="O1150" s="19">
        <v>15</v>
      </c>
      <c r="P1150" s="5">
        <v>14</v>
      </c>
      <c r="Q1150" s="8" t="s">
        <v>5</v>
      </c>
      <c r="R1150" s="5" t="s">
        <v>1326</v>
      </c>
      <c r="S1150" s="5" t="s">
        <v>1327</v>
      </c>
      <c r="T1150" s="5"/>
      <c r="U1150" s="5"/>
      <c r="V1150" s="8" t="s">
        <v>6</v>
      </c>
      <c r="W1150" s="5">
        <v>10</v>
      </c>
      <c r="Z1150" s="5"/>
      <c r="AA1150" s="5"/>
      <c r="AB1150" s="5"/>
      <c r="AC1150" s="5"/>
      <c r="AD1150" s="5"/>
    </row>
    <row r="1151" spans="1:33">
      <c r="A1151" s="15">
        <v>18150</v>
      </c>
      <c r="B1151" s="45" t="s">
        <v>10644</v>
      </c>
      <c r="C1151" s="5" t="s">
        <v>3139</v>
      </c>
      <c r="I1151" s="5"/>
      <c r="J1151" s="2" t="s">
        <v>36</v>
      </c>
      <c r="K1151" s="2" t="s">
        <v>37</v>
      </c>
      <c r="L1151" s="5" t="s">
        <v>3140</v>
      </c>
      <c r="M1151" s="5" t="s">
        <v>38</v>
      </c>
      <c r="N1151" s="5" t="s">
        <v>3158</v>
      </c>
      <c r="O1151" s="19">
        <v>13</v>
      </c>
      <c r="P1151" s="5">
        <v>33</v>
      </c>
      <c r="Q1151" s="8" t="s">
        <v>5</v>
      </c>
      <c r="R1151" s="5" t="s">
        <v>1326</v>
      </c>
      <c r="S1151" s="5" t="s">
        <v>1327</v>
      </c>
      <c r="T1151" s="5"/>
      <c r="U1151" s="5"/>
      <c r="V1151" s="8" t="s">
        <v>6</v>
      </c>
      <c r="W1151" s="5">
        <v>19</v>
      </c>
      <c r="Z1151" s="5"/>
      <c r="AA1151" s="5"/>
      <c r="AB1151" s="5"/>
      <c r="AC1151" s="5"/>
      <c r="AD1151" s="5"/>
    </row>
    <row r="1152" spans="1:33">
      <c r="A1152" s="15">
        <v>18151</v>
      </c>
      <c r="B1152" s="45" t="s">
        <v>10644</v>
      </c>
      <c r="C1152" s="5" t="s">
        <v>3141</v>
      </c>
      <c r="E1152" s="5" t="s">
        <v>3142</v>
      </c>
      <c r="I1152" s="5"/>
      <c r="J1152" s="2" t="s">
        <v>36</v>
      </c>
      <c r="K1152" s="2" t="s">
        <v>37</v>
      </c>
      <c r="M1152" s="5" t="s">
        <v>38</v>
      </c>
      <c r="N1152" s="5" t="s">
        <v>3159</v>
      </c>
      <c r="O1152" s="19">
        <v>9</v>
      </c>
      <c r="P1152" s="5">
        <v>21</v>
      </c>
      <c r="Q1152" s="8" t="s">
        <v>5</v>
      </c>
      <c r="R1152" s="5" t="s">
        <v>1326</v>
      </c>
      <c r="S1152" s="5" t="s">
        <v>1327</v>
      </c>
      <c r="T1152" s="5"/>
      <c r="U1152" s="5"/>
      <c r="V1152" s="8" t="s">
        <v>6</v>
      </c>
      <c r="W1152" s="5">
        <v>11</v>
      </c>
      <c r="Z1152" s="5"/>
      <c r="AA1152" s="5"/>
      <c r="AB1152" s="5"/>
      <c r="AC1152" s="5"/>
      <c r="AD1152" s="5"/>
    </row>
    <row r="1153" spans="1:33">
      <c r="A1153" s="15">
        <v>18152</v>
      </c>
      <c r="B1153" s="45" t="s">
        <v>10644</v>
      </c>
      <c r="C1153" s="5" t="s">
        <v>3143</v>
      </c>
      <c r="I1153" s="5"/>
      <c r="J1153" s="2" t="s">
        <v>36</v>
      </c>
      <c r="K1153" s="2" t="s">
        <v>37</v>
      </c>
      <c r="M1153" s="5" t="s">
        <v>38</v>
      </c>
      <c r="N1153" s="5" t="s">
        <v>3160</v>
      </c>
      <c r="O1153" s="19">
        <v>9</v>
      </c>
      <c r="P1153" s="5">
        <v>16</v>
      </c>
      <c r="Q1153" s="8" t="s">
        <v>5</v>
      </c>
      <c r="R1153" s="5" t="s">
        <v>1326</v>
      </c>
      <c r="S1153" s="5" t="s">
        <v>1327</v>
      </c>
      <c r="T1153" s="5"/>
      <c r="U1153" s="5"/>
      <c r="V1153" s="8" t="s">
        <v>6</v>
      </c>
      <c r="W1153" s="5">
        <v>7</v>
      </c>
      <c r="Z1153" s="5"/>
      <c r="AA1153" s="5"/>
      <c r="AB1153" s="5"/>
      <c r="AC1153" s="5"/>
      <c r="AD1153" s="5"/>
    </row>
    <row r="1154" spans="1:33">
      <c r="A1154" s="15">
        <v>18153</v>
      </c>
      <c r="B1154" s="45" t="s">
        <v>10644</v>
      </c>
      <c r="C1154" s="5" t="s">
        <v>3141</v>
      </c>
      <c r="E1154" s="5" t="s">
        <v>3144</v>
      </c>
      <c r="I1154" s="5"/>
      <c r="J1154" s="2" t="s">
        <v>36</v>
      </c>
      <c r="K1154" s="2" t="s">
        <v>37</v>
      </c>
      <c r="L1154" s="5" t="s">
        <v>3145</v>
      </c>
      <c r="M1154" s="5" t="s">
        <v>38</v>
      </c>
      <c r="N1154" s="5" t="s">
        <v>3161</v>
      </c>
      <c r="O1154" s="19">
        <v>26</v>
      </c>
      <c r="P1154" s="5">
        <v>17</v>
      </c>
      <c r="Q1154" s="8" t="s">
        <v>5</v>
      </c>
      <c r="R1154" s="5" t="s">
        <v>1326</v>
      </c>
      <c r="S1154" s="5" t="s">
        <v>1327</v>
      </c>
      <c r="T1154" s="5"/>
      <c r="U1154" s="5"/>
      <c r="V1154" s="8" t="s">
        <v>6</v>
      </c>
      <c r="W1154" s="5">
        <v>5</v>
      </c>
      <c r="Z1154" s="5"/>
      <c r="AA1154" s="5"/>
      <c r="AB1154" s="5"/>
      <c r="AC1154" s="5"/>
      <c r="AD1154" s="5"/>
    </row>
    <row r="1155" spans="1:33">
      <c r="A1155" s="15">
        <v>18154</v>
      </c>
      <c r="B1155" s="45" t="s">
        <v>8757</v>
      </c>
      <c r="C1155" s="5" t="s">
        <v>3146</v>
      </c>
      <c r="I1155" s="5"/>
      <c r="J1155" s="2" t="s">
        <v>36</v>
      </c>
      <c r="K1155" s="2" t="s">
        <v>37</v>
      </c>
      <c r="M1155" s="5" t="s">
        <v>38</v>
      </c>
      <c r="N1155" s="5" t="s">
        <v>3162</v>
      </c>
      <c r="O1155" s="19">
        <v>10</v>
      </c>
      <c r="P1155" s="5">
        <v>28</v>
      </c>
      <c r="Q1155" s="8" t="s">
        <v>5</v>
      </c>
      <c r="R1155" s="5" t="s">
        <v>1326</v>
      </c>
      <c r="S1155" s="5" t="s">
        <v>1327</v>
      </c>
      <c r="T1155" s="5"/>
      <c r="U1155" s="5"/>
      <c r="V1155" s="8" t="s">
        <v>40</v>
      </c>
      <c r="W1155" s="5">
        <v>12</v>
      </c>
      <c r="Z1155" s="5"/>
      <c r="AA1155" s="5"/>
      <c r="AB1155" s="5"/>
      <c r="AC1155" s="5"/>
      <c r="AD1155" s="5"/>
    </row>
    <row r="1156" spans="1:33">
      <c r="A1156" s="15">
        <v>18155</v>
      </c>
      <c r="B1156" s="45" t="s">
        <v>10624</v>
      </c>
      <c r="C1156" s="5" t="s">
        <v>3147</v>
      </c>
      <c r="I1156" s="5"/>
      <c r="J1156" s="2" t="s">
        <v>36</v>
      </c>
      <c r="K1156" s="2" t="s">
        <v>37</v>
      </c>
      <c r="M1156" s="5" t="s">
        <v>38</v>
      </c>
      <c r="N1156" s="5" t="s">
        <v>3163</v>
      </c>
      <c r="O1156" s="19">
        <v>8</v>
      </c>
      <c r="P1156" s="5">
        <v>13</v>
      </c>
      <c r="Q1156" s="8" t="s">
        <v>117</v>
      </c>
      <c r="R1156" s="5" t="s">
        <v>1326</v>
      </c>
      <c r="S1156" s="5" t="s">
        <v>1327</v>
      </c>
      <c r="T1156" s="5"/>
      <c r="U1156" s="5"/>
      <c r="V1156" s="8" t="s">
        <v>40</v>
      </c>
      <c r="W1156" s="5">
        <v>17</v>
      </c>
      <c r="Z1156" s="5"/>
      <c r="AA1156" s="5"/>
      <c r="AB1156" s="5"/>
      <c r="AC1156" s="5"/>
      <c r="AD1156" s="5"/>
      <c r="AG1156" s="5" t="s">
        <v>3056</v>
      </c>
    </row>
    <row r="1157" spans="1:33">
      <c r="A1157" s="15">
        <v>18156</v>
      </c>
      <c r="B1157" s="45" t="s">
        <v>10624</v>
      </c>
      <c r="C1157" s="5" t="s">
        <v>3148</v>
      </c>
      <c r="I1157" s="5"/>
      <c r="J1157" s="2" t="s">
        <v>36</v>
      </c>
      <c r="K1157" s="2" t="s">
        <v>37</v>
      </c>
      <c r="M1157" s="5" t="s">
        <v>38</v>
      </c>
      <c r="N1157" s="5" t="s">
        <v>3164</v>
      </c>
      <c r="O1157" s="19">
        <v>11</v>
      </c>
      <c r="P1157" s="5">
        <v>21</v>
      </c>
      <c r="Q1157" s="8" t="s">
        <v>5</v>
      </c>
      <c r="R1157" s="5" t="s">
        <v>1326</v>
      </c>
      <c r="S1157" s="5" t="s">
        <v>1327</v>
      </c>
      <c r="T1157" s="5"/>
      <c r="U1157" s="5"/>
      <c r="V1157" s="8" t="s">
        <v>6</v>
      </c>
      <c r="W1157" s="5">
        <v>4</v>
      </c>
      <c r="Z1157" s="5"/>
      <c r="AA1157" s="5"/>
      <c r="AB1157" s="5"/>
      <c r="AC1157" s="5"/>
      <c r="AD1157" s="5"/>
    </row>
    <row r="1158" spans="1:33">
      <c r="A1158" s="15">
        <v>18157</v>
      </c>
      <c r="B1158" s="45" t="s">
        <v>10640</v>
      </c>
      <c r="C1158" s="5" t="s">
        <v>3149</v>
      </c>
      <c r="E1158" s="5" t="s">
        <v>3150</v>
      </c>
      <c r="I1158" s="5"/>
      <c r="J1158" s="2" t="s">
        <v>36</v>
      </c>
      <c r="K1158" s="2" t="s">
        <v>37</v>
      </c>
      <c r="M1158" s="5" t="s">
        <v>38</v>
      </c>
      <c r="N1158" s="5" t="s">
        <v>3165</v>
      </c>
      <c r="O1158" s="19">
        <v>11</v>
      </c>
      <c r="P1158" s="5">
        <v>27</v>
      </c>
      <c r="Q1158" s="8" t="s">
        <v>5</v>
      </c>
      <c r="R1158" s="5" t="s">
        <v>1326</v>
      </c>
      <c r="S1158" s="5" t="s">
        <v>1327</v>
      </c>
      <c r="T1158" s="5"/>
      <c r="U1158" s="5"/>
      <c r="V1158" s="8" t="s">
        <v>6</v>
      </c>
      <c r="W1158" s="5">
        <v>21</v>
      </c>
      <c r="Z1158" s="5"/>
      <c r="AA1158" s="5"/>
      <c r="AB1158" s="5"/>
      <c r="AC1158" s="5"/>
      <c r="AD1158" s="5"/>
    </row>
    <row r="1159" spans="1:33">
      <c r="A1159" s="15">
        <v>18158</v>
      </c>
      <c r="B1159" s="45" t="s">
        <v>10642</v>
      </c>
      <c r="C1159" s="5" t="s">
        <v>3151</v>
      </c>
      <c r="D1159" s="5" t="s">
        <v>3152</v>
      </c>
      <c r="I1159" s="5"/>
      <c r="J1159" s="2" t="s">
        <v>36</v>
      </c>
      <c r="K1159" s="2" t="s">
        <v>37</v>
      </c>
      <c r="M1159" s="5" t="s">
        <v>38</v>
      </c>
      <c r="N1159" s="5" t="s">
        <v>3166</v>
      </c>
      <c r="O1159" s="19">
        <v>8</v>
      </c>
      <c r="P1159" s="5">
        <v>31</v>
      </c>
      <c r="Q1159" s="8" t="s">
        <v>5</v>
      </c>
      <c r="R1159" s="5" t="s">
        <v>1326</v>
      </c>
      <c r="S1159" s="5" t="s">
        <v>1327</v>
      </c>
      <c r="T1159" s="5"/>
      <c r="U1159" s="5"/>
      <c r="V1159" s="8" t="s">
        <v>6</v>
      </c>
      <c r="W1159" s="5">
        <v>62</v>
      </c>
      <c r="Z1159" s="5"/>
      <c r="AA1159" s="5"/>
      <c r="AB1159" s="5"/>
      <c r="AC1159" s="5"/>
      <c r="AD1159" s="5"/>
    </row>
    <row r="1160" spans="1:33">
      <c r="A1160" s="15">
        <v>18159</v>
      </c>
      <c r="B1160" s="45" t="s">
        <v>10628</v>
      </c>
      <c r="C1160" s="5" t="s">
        <v>3153</v>
      </c>
      <c r="D1160" s="5" t="s">
        <v>3156</v>
      </c>
      <c r="E1160" s="5" t="s">
        <v>3154</v>
      </c>
      <c r="I1160" s="5"/>
      <c r="J1160" s="2" t="s">
        <v>36</v>
      </c>
      <c r="K1160" s="2" t="s">
        <v>37</v>
      </c>
      <c r="L1160" s="5" t="s">
        <v>3155</v>
      </c>
      <c r="M1160" s="5" t="s">
        <v>38</v>
      </c>
      <c r="N1160" s="5" t="s">
        <v>3167</v>
      </c>
      <c r="O1160" s="19">
        <v>15</v>
      </c>
      <c r="P1160" s="5">
        <v>36</v>
      </c>
      <c r="Q1160" s="8" t="s">
        <v>5</v>
      </c>
      <c r="R1160" s="5" t="s">
        <v>1326</v>
      </c>
      <c r="S1160" s="5" t="s">
        <v>1327</v>
      </c>
      <c r="T1160" s="5"/>
      <c r="U1160" s="5"/>
      <c r="V1160" s="8" t="s">
        <v>6</v>
      </c>
      <c r="W1160" s="5">
        <v>23</v>
      </c>
      <c r="Z1160" s="5"/>
      <c r="AA1160" s="5"/>
      <c r="AB1160" s="5"/>
      <c r="AC1160" s="5"/>
      <c r="AD1160" s="5"/>
    </row>
    <row r="1161" spans="1:33">
      <c r="A1161" s="15">
        <v>18160</v>
      </c>
      <c r="B1161" s="45" t="s">
        <v>10624</v>
      </c>
      <c r="C1161" s="5" t="s">
        <v>3168</v>
      </c>
      <c r="I1161" s="5"/>
      <c r="J1161" s="2" t="s">
        <v>36</v>
      </c>
      <c r="K1161" s="2" t="s">
        <v>37</v>
      </c>
      <c r="M1161" s="5" t="s">
        <v>38</v>
      </c>
      <c r="N1161" s="5" t="s">
        <v>3181</v>
      </c>
      <c r="O1161" s="19">
        <v>9</v>
      </c>
      <c r="P1161" s="5">
        <v>19</v>
      </c>
      <c r="Q1161" s="8" t="s">
        <v>117</v>
      </c>
      <c r="R1161" s="5" t="s">
        <v>1326</v>
      </c>
      <c r="S1161" s="5" t="s">
        <v>1327</v>
      </c>
      <c r="T1161" s="5"/>
      <c r="U1161" s="5"/>
      <c r="V1161" s="8" t="s">
        <v>40</v>
      </c>
      <c r="W1161" s="5">
        <v>87</v>
      </c>
      <c r="Z1161" s="5"/>
      <c r="AA1161" s="5"/>
      <c r="AB1161" s="5"/>
      <c r="AC1161" s="5"/>
      <c r="AD1161" s="5"/>
    </row>
    <row r="1162" spans="1:33">
      <c r="A1162" s="15">
        <v>18161</v>
      </c>
      <c r="B1162" s="45" t="s">
        <v>10195</v>
      </c>
      <c r="C1162" s="5" t="s">
        <v>3169</v>
      </c>
      <c r="I1162" s="5"/>
      <c r="J1162" s="2" t="s">
        <v>36</v>
      </c>
      <c r="K1162" s="2" t="s">
        <v>37</v>
      </c>
      <c r="M1162" s="5" t="s">
        <v>38</v>
      </c>
      <c r="N1162" s="5" t="s">
        <v>3182</v>
      </c>
      <c r="O1162" s="19">
        <v>11</v>
      </c>
      <c r="P1162" s="5">
        <v>37</v>
      </c>
      <c r="Q1162" s="8" t="s">
        <v>5</v>
      </c>
      <c r="R1162" s="5" t="s">
        <v>1326</v>
      </c>
      <c r="S1162" s="5" t="s">
        <v>1327</v>
      </c>
      <c r="T1162" s="5"/>
      <c r="U1162" s="5"/>
      <c r="V1162" s="8" t="s">
        <v>6</v>
      </c>
      <c r="W1162" s="5">
        <v>9</v>
      </c>
      <c r="Z1162" s="5"/>
      <c r="AA1162" s="5"/>
      <c r="AB1162" s="5"/>
      <c r="AC1162" s="5"/>
      <c r="AD1162" s="5"/>
    </row>
    <row r="1163" spans="1:33">
      <c r="A1163" s="15">
        <v>18162</v>
      </c>
      <c r="B1163" s="45" t="s">
        <v>10195</v>
      </c>
      <c r="C1163" s="5" t="s">
        <v>3170</v>
      </c>
      <c r="I1163" s="5"/>
      <c r="J1163" s="2" t="s">
        <v>36</v>
      </c>
      <c r="K1163" s="2" t="s">
        <v>37</v>
      </c>
      <c r="M1163" s="5" t="s">
        <v>38</v>
      </c>
      <c r="N1163" s="5" t="s">
        <v>3183</v>
      </c>
      <c r="O1163" s="19">
        <v>8</v>
      </c>
      <c r="P1163" s="5">
        <v>20</v>
      </c>
      <c r="Q1163" s="8" t="s">
        <v>5</v>
      </c>
      <c r="R1163" s="5" t="s">
        <v>1326</v>
      </c>
      <c r="S1163" s="5" t="s">
        <v>1327</v>
      </c>
      <c r="T1163" s="5"/>
      <c r="U1163" s="5"/>
      <c r="V1163" s="8" t="s">
        <v>6</v>
      </c>
      <c r="W1163" s="5">
        <v>132</v>
      </c>
      <c r="Z1163" s="5"/>
      <c r="AA1163" s="5"/>
      <c r="AB1163" s="5"/>
      <c r="AC1163" s="5"/>
      <c r="AD1163" s="5"/>
    </row>
    <row r="1164" spans="1:33">
      <c r="A1164" s="15">
        <v>18163</v>
      </c>
      <c r="B1164" s="45" t="s">
        <v>10646</v>
      </c>
      <c r="C1164" s="5" t="s">
        <v>3171</v>
      </c>
      <c r="I1164" s="5"/>
      <c r="J1164" s="2" t="s">
        <v>36</v>
      </c>
      <c r="K1164" s="2" t="s">
        <v>37</v>
      </c>
      <c r="L1164" s="5" t="s">
        <v>1517</v>
      </c>
      <c r="M1164" s="5" t="s">
        <v>38</v>
      </c>
      <c r="N1164" s="5" t="s">
        <v>3184</v>
      </c>
      <c r="O1164" s="19">
        <v>9</v>
      </c>
      <c r="P1164" s="5">
        <v>21</v>
      </c>
      <c r="Q1164" s="8" t="s">
        <v>5</v>
      </c>
      <c r="R1164" s="5" t="s">
        <v>1326</v>
      </c>
      <c r="S1164" s="5" t="s">
        <v>1327</v>
      </c>
      <c r="T1164" s="5"/>
      <c r="U1164" s="5"/>
      <c r="V1164" s="8" t="s">
        <v>6</v>
      </c>
      <c r="W1164" s="5">
        <v>32</v>
      </c>
      <c r="Z1164" s="5"/>
      <c r="AA1164" s="5"/>
      <c r="AB1164" s="5"/>
      <c r="AC1164" s="5"/>
      <c r="AD1164" s="5"/>
    </row>
    <row r="1165" spans="1:33">
      <c r="A1165" s="15">
        <v>18164</v>
      </c>
      <c r="B1165" s="45" t="s">
        <v>10646</v>
      </c>
      <c r="C1165" s="5" t="s">
        <v>3172</v>
      </c>
      <c r="I1165" s="5"/>
      <c r="J1165" s="2" t="s">
        <v>36</v>
      </c>
      <c r="K1165" s="2" t="s">
        <v>37</v>
      </c>
      <c r="M1165" s="5" t="s">
        <v>38</v>
      </c>
      <c r="N1165" s="5" t="s">
        <v>1997</v>
      </c>
      <c r="O1165" s="19">
        <v>12</v>
      </c>
      <c r="P1165" s="5">
        <v>41</v>
      </c>
      <c r="Q1165" s="8" t="s">
        <v>5</v>
      </c>
      <c r="R1165" s="5" t="s">
        <v>1326</v>
      </c>
      <c r="S1165" s="5" t="s">
        <v>1327</v>
      </c>
      <c r="T1165" s="5"/>
      <c r="U1165" s="5"/>
      <c r="V1165" s="8" t="s">
        <v>6</v>
      </c>
      <c r="W1165" s="5">
        <v>5</v>
      </c>
      <c r="Z1165" s="5"/>
      <c r="AA1165" s="5"/>
      <c r="AB1165" s="5"/>
      <c r="AC1165" s="5"/>
      <c r="AD1165" s="5"/>
    </row>
    <row r="1166" spans="1:33">
      <c r="A1166" s="15">
        <v>18165</v>
      </c>
      <c r="B1166" s="45" t="s">
        <v>10640</v>
      </c>
      <c r="C1166" s="5" t="s">
        <v>3173</v>
      </c>
      <c r="I1166" s="5"/>
      <c r="J1166" s="2" t="s">
        <v>36</v>
      </c>
      <c r="K1166" s="2" t="s">
        <v>37</v>
      </c>
      <c r="L1166" s="5" t="s">
        <v>3174</v>
      </c>
      <c r="M1166" s="5" t="s">
        <v>38</v>
      </c>
      <c r="N1166" s="5" t="s">
        <v>3185</v>
      </c>
      <c r="O1166" s="19">
        <v>15</v>
      </c>
      <c r="P1166" s="5">
        <v>38</v>
      </c>
      <c r="Q1166" s="8" t="s">
        <v>5</v>
      </c>
      <c r="R1166" s="5" t="s">
        <v>1326</v>
      </c>
      <c r="S1166" s="5" t="s">
        <v>1327</v>
      </c>
      <c r="T1166" s="5"/>
      <c r="U1166" s="5"/>
      <c r="V1166" s="8" t="s">
        <v>6</v>
      </c>
      <c r="W1166" s="5">
        <v>5</v>
      </c>
      <c r="Z1166" s="5"/>
      <c r="AA1166" s="5"/>
      <c r="AB1166" s="5"/>
      <c r="AC1166" s="5"/>
      <c r="AD1166" s="5"/>
    </row>
    <row r="1167" spans="1:33">
      <c r="A1167" s="15">
        <v>18166</v>
      </c>
      <c r="B1167" s="45" t="s">
        <v>10637</v>
      </c>
      <c r="C1167" s="5" t="s">
        <v>3176</v>
      </c>
      <c r="E1167" s="5" t="s">
        <v>3175</v>
      </c>
      <c r="I1167" s="5"/>
      <c r="J1167" s="2" t="s">
        <v>36</v>
      </c>
      <c r="K1167" s="2" t="s">
        <v>37</v>
      </c>
      <c r="M1167" s="5" t="s">
        <v>38</v>
      </c>
      <c r="N1167" s="5" t="s">
        <v>3186</v>
      </c>
      <c r="O1167" s="19">
        <v>11</v>
      </c>
      <c r="P1167" s="5">
        <v>30</v>
      </c>
      <c r="Q1167" s="8" t="s">
        <v>5</v>
      </c>
      <c r="R1167" s="5" t="s">
        <v>1326</v>
      </c>
      <c r="S1167" s="5" t="s">
        <v>1327</v>
      </c>
      <c r="T1167" s="5"/>
      <c r="U1167" s="5"/>
      <c r="V1167" s="8" t="s">
        <v>6</v>
      </c>
      <c r="W1167" s="5">
        <v>171</v>
      </c>
      <c r="Z1167" s="5"/>
      <c r="AA1167" s="5"/>
      <c r="AB1167" s="5"/>
      <c r="AC1167" s="5"/>
      <c r="AD1167" s="5"/>
    </row>
    <row r="1168" spans="1:33">
      <c r="A1168" s="15">
        <v>18167</v>
      </c>
      <c r="B1168" s="45" t="s">
        <v>10637</v>
      </c>
      <c r="C1168" s="5" t="s">
        <v>3177</v>
      </c>
      <c r="D1168" s="5" t="s">
        <v>1233</v>
      </c>
      <c r="I1168" s="5"/>
      <c r="J1168" s="2" t="s">
        <v>36</v>
      </c>
      <c r="K1168" s="2" t="s">
        <v>37</v>
      </c>
      <c r="M1168" s="5" t="s">
        <v>38</v>
      </c>
      <c r="N1168" s="5" t="s">
        <v>3187</v>
      </c>
      <c r="O1168" s="19">
        <v>14</v>
      </c>
      <c r="P1168" s="5">
        <v>52</v>
      </c>
      <c r="Q1168" s="8" t="s">
        <v>5</v>
      </c>
      <c r="R1168" s="5" t="s">
        <v>1326</v>
      </c>
      <c r="S1168" s="5" t="s">
        <v>1327</v>
      </c>
      <c r="T1168" s="5"/>
      <c r="U1168" s="5"/>
      <c r="V1168" s="8" t="s">
        <v>6</v>
      </c>
      <c r="W1168" s="5">
        <v>22</v>
      </c>
      <c r="Z1168" s="5"/>
      <c r="AA1168" s="5"/>
      <c r="AB1168" s="5"/>
      <c r="AC1168" s="5"/>
      <c r="AD1168" s="5"/>
    </row>
    <row r="1169" spans="1:30">
      <c r="A1169" s="15">
        <v>18168</v>
      </c>
      <c r="B1169" s="45" t="s">
        <v>10644</v>
      </c>
      <c r="C1169" s="5" t="s">
        <v>3178</v>
      </c>
      <c r="I1169" s="5"/>
      <c r="J1169" s="2" t="s">
        <v>36</v>
      </c>
      <c r="K1169" s="2" t="s">
        <v>37</v>
      </c>
      <c r="M1169" s="5" t="s">
        <v>38</v>
      </c>
      <c r="N1169" s="5" t="s">
        <v>3188</v>
      </c>
      <c r="O1169" s="19">
        <v>11</v>
      </c>
      <c r="P1169" s="5">
        <v>25</v>
      </c>
      <c r="Q1169" s="8" t="s">
        <v>5</v>
      </c>
      <c r="R1169" s="5" t="s">
        <v>1326</v>
      </c>
      <c r="S1169" s="5" t="s">
        <v>1327</v>
      </c>
      <c r="T1169" s="5"/>
      <c r="U1169" s="5"/>
      <c r="V1169" s="8" t="s">
        <v>6</v>
      </c>
      <c r="W1169" s="5">
        <v>4</v>
      </c>
      <c r="Z1169" s="5"/>
      <c r="AA1169" s="5"/>
      <c r="AB1169" s="5"/>
      <c r="AC1169" s="5"/>
      <c r="AD1169" s="5"/>
    </row>
    <row r="1170" spans="1:30">
      <c r="A1170" s="15">
        <v>18169</v>
      </c>
      <c r="B1170" s="45" t="s">
        <v>10647</v>
      </c>
      <c r="C1170" s="5" t="s">
        <v>3179</v>
      </c>
      <c r="I1170" s="5"/>
      <c r="J1170" s="2" t="s">
        <v>36</v>
      </c>
      <c r="K1170" s="2" t="s">
        <v>37</v>
      </c>
      <c r="M1170" s="5" t="s">
        <v>38</v>
      </c>
      <c r="N1170" s="5" t="s">
        <v>3189</v>
      </c>
      <c r="O1170" s="19">
        <v>12</v>
      </c>
      <c r="P1170" s="5">
        <v>48</v>
      </c>
      <c r="Q1170" s="8" t="s">
        <v>117</v>
      </c>
      <c r="R1170" s="5" t="s">
        <v>1326</v>
      </c>
      <c r="S1170" s="5" t="s">
        <v>1327</v>
      </c>
      <c r="T1170" s="5"/>
      <c r="U1170" s="5"/>
      <c r="V1170" s="8" t="s">
        <v>6</v>
      </c>
      <c r="W1170" s="5">
        <v>75</v>
      </c>
      <c r="Z1170" s="5"/>
      <c r="AA1170" s="5"/>
      <c r="AB1170" s="5"/>
      <c r="AC1170" s="5"/>
      <c r="AD1170" s="5"/>
    </row>
    <row r="1171" spans="1:30">
      <c r="A1171" s="15">
        <v>18170</v>
      </c>
      <c r="B1171" s="45" t="s">
        <v>10647</v>
      </c>
      <c r="C1171" s="5" t="s">
        <v>3179</v>
      </c>
      <c r="I1171" s="5"/>
      <c r="J1171" s="2" t="s">
        <v>36</v>
      </c>
      <c r="K1171" s="2" t="s">
        <v>37</v>
      </c>
      <c r="L1171" s="5" t="s">
        <v>3180</v>
      </c>
      <c r="M1171" s="5" t="s">
        <v>38</v>
      </c>
      <c r="N1171" s="5" t="s">
        <v>3190</v>
      </c>
      <c r="O1171" s="19">
        <v>12</v>
      </c>
      <c r="P1171" s="5">
        <v>45</v>
      </c>
      <c r="Q1171" s="8" t="s">
        <v>117</v>
      </c>
      <c r="R1171" s="5" t="s">
        <v>1326</v>
      </c>
      <c r="S1171" s="5" t="s">
        <v>1327</v>
      </c>
      <c r="T1171" s="5"/>
      <c r="U1171" s="5"/>
      <c r="V1171" s="8" t="s">
        <v>6</v>
      </c>
      <c r="W1171" s="5">
        <v>31</v>
      </c>
      <c r="Z1171" s="5"/>
      <c r="AA1171" s="5"/>
      <c r="AB1171" s="5"/>
      <c r="AC1171" s="5"/>
      <c r="AD1171" s="5"/>
    </row>
    <row r="1172" spans="1:30">
      <c r="A1172" s="15">
        <v>18171</v>
      </c>
      <c r="B1172" s="45" t="s">
        <v>10647</v>
      </c>
      <c r="C1172" s="5" t="s">
        <v>3179</v>
      </c>
      <c r="I1172" s="5"/>
      <c r="J1172" s="2" t="s">
        <v>36</v>
      </c>
      <c r="K1172" s="2" t="s">
        <v>37</v>
      </c>
      <c r="M1172" s="5" t="s">
        <v>38</v>
      </c>
      <c r="N1172" s="5" t="s">
        <v>3191</v>
      </c>
      <c r="O1172" s="19">
        <v>12</v>
      </c>
      <c r="P1172" s="5">
        <v>43</v>
      </c>
      <c r="Q1172" s="8" t="s">
        <v>117</v>
      </c>
      <c r="R1172" s="5" t="s">
        <v>1326</v>
      </c>
      <c r="S1172" s="5" t="s">
        <v>1327</v>
      </c>
      <c r="T1172" s="5"/>
      <c r="U1172" s="5"/>
      <c r="V1172" s="8" t="s">
        <v>40</v>
      </c>
      <c r="W1172" s="5">
        <v>11</v>
      </c>
      <c r="Z1172" s="5"/>
      <c r="AA1172" s="5"/>
      <c r="AB1172" s="5"/>
      <c r="AC1172" s="5"/>
      <c r="AD1172" s="5"/>
    </row>
    <row r="1173" spans="1:30">
      <c r="A1173" s="15">
        <v>18172</v>
      </c>
      <c r="B1173" s="45" t="s">
        <v>6569</v>
      </c>
      <c r="C1173" s="5" t="s">
        <v>3192</v>
      </c>
      <c r="D1173" s="5" t="s">
        <v>2997</v>
      </c>
      <c r="I1173" s="5"/>
      <c r="J1173" s="2" t="s">
        <v>36</v>
      </c>
      <c r="K1173" s="2" t="s">
        <v>37</v>
      </c>
      <c r="M1173" s="5" t="s">
        <v>38</v>
      </c>
      <c r="N1173" s="5" t="s">
        <v>3205</v>
      </c>
      <c r="O1173" s="19">
        <v>13</v>
      </c>
      <c r="P1173" s="5">
        <v>36</v>
      </c>
      <c r="Q1173" s="8" t="s">
        <v>5</v>
      </c>
      <c r="R1173" s="5" t="s">
        <v>1326</v>
      </c>
      <c r="S1173" s="5" t="s">
        <v>1327</v>
      </c>
      <c r="T1173" s="5"/>
      <c r="U1173" s="5"/>
      <c r="V1173" s="8" t="s">
        <v>40</v>
      </c>
      <c r="W1173" s="5">
        <v>50</v>
      </c>
      <c r="Z1173" s="5"/>
      <c r="AA1173" s="5"/>
      <c r="AB1173" s="5"/>
      <c r="AC1173" s="5"/>
      <c r="AD1173" s="5"/>
    </row>
    <row r="1174" spans="1:30">
      <c r="A1174" s="15">
        <v>18173</v>
      </c>
      <c r="B1174" s="45" t="s">
        <v>10645</v>
      </c>
      <c r="C1174" s="5" t="s">
        <v>3193</v>
      </c>
      <c r="D1174" s="5" t="s">
        <v>3194</v>
      </c>
      <c r="I1174" s="5"/>
      <c r="J1174" s="2" t="s">
        <v>36</v>
      </c>
      <c r="K1174" s="2" t="s">
        <v>37</v>
      </c>
      <c r="M1174" s="5" t="s">
        <v>38</v>
      </c>
      <c r="N1174" s="5" t="s">
        <v>3206</v>
      </c>
      <c r="O1174" s="19">
        <v>11</v>
      </c>
      <c r="P1174" s="5">
        <v>45</v>
      </c>
      <c r="Q1174" s="8" t="s">
        <v>5</v>
      </c>
      <c r="R1174" s="5" t="s">
        <v>1326</v>
      </c>
      <c r="S1174" s="5" t="s">
        <v>1327</v>
      </c>
      <c r="T1174" s="5"/>
      <c r="U1174" s="5"/>
      <c r="V1174" s="8" t="s">
        <v>6</v>
      </c>
      <c r="W1174" s="5">
        <v>22</v>
      </c>
      <c r="Z1174" s="5"/>
      <c r="AA1174" s="5"/>
      <c r="AB1174" s="5"/>
      <c r="AC1174" s="5"/>
      <c r="AD1174" s="5"/>
    </row>
    <row r="1175" spans="1:30">
      <c r="A1175" s="15">
        <v>18174</v>
      </c>
      <c r="B1175" s="45" t="s">
        <v>10646</v>
      </c>
      <c r="C1175" s="5" t="s">
        <v>3195</v>
      </c>
      <c r="I1175" s="5"/>
      <c r="J1175" s="2" t="s">
        <v>36</v>
      </c>
      <c r="K1175" s="2" t="s">
        <v>37</v>
      </c>
      <c r="M1175" s="5" t="s">
        <v>38</v>
      </c>
      <c r="N1175" s="5" t="s">
        <v>3207</v>
      </c>
      <c r="O1175" s="19">
        <v>7</v>
      </c>
      <c r="P1175" s="5">
        <v>16</v>
      </c>
      <c r="Q1175" s="8" t="s">
        <v>117</v>
      </c>
      <c r="R1175" s="5" t="s">
        <v>1326</v>
      </c>
      <c r="S1175" s="5" t="s">
        <v>1327</v>
      </c>
      <c r="T1175" s="5"/>
      <c r="U1175" s="5"/>
      <c r="V1175" s="8" t="s">
        <v>6</v>
      </c>
      <c r="W1175" s="5">
        <v>5</v>
      </c>
      <c r="Z1175" s="5"/>
      <c r="AA1175" s="5"/>
      <c r="AB1175" s="5"/>
      <c r="AC1175" s="5"/>
      <c r="AD1175" s="5"/>
    </row>
    <row r="1176" spans="1:30">
      <c r="A1176" s="15">
        <v>18175</v>
      </c>
      <c r="B1176" s="45" t="s">
        <v>8757</v>
      </c>
      <c r="C1176" s="5" t="s">
        <v>3196</v>
      </c>
      <c r="I1176" s="5"/>
      <c r="J1176" s="2" t="s">
        <v>36</v>
      </c>
      <c r="K1176" s="2" t="s">
        <v>37</v>
      </c>
      <c r="M1176" s="5" t="s">
        <v>38</v>
      </c>
      <c r="N1176" s="5" t="s">
        <v>3208</v>
      </c>
      <c r="O1176" s="19">
        <v>9</v>
      </c>
      <c r="P1176" s="5">
        <v>18</v>
      </c>
      <c r="Q1176" s="8" t="s">
        <v>117</v>
      </c>
      <c r="R1176" s="5" t="s">
        <v>1326</v>
      </c>
      <c r="S1176" s="5" t="s">
        <v>1327</v>
      </c>
      <c r="T1176" s="5"/>
      <c r="U1176" s="5"/>
      <c r="V1176" s="8" t="s">
        <v>6</v>
      </c>
      <c r="W1176" s="5">
        <v>21</v>
      </c>
      <c r="Z1176" s="5"/>
      <c r="AA1176" s="5"/>
      <c r="AB1176" s="5"/>
      <c r="AC1176" s="5"/>
      <c r="AD1176" s="5"/>
    </row>
    <row r="1177" spans="1:30">
      <c r="A1177" s="15">
        <v>18176</v>
      </c>
      <c r="B1177" s="45" t="s">
        <v>10646</v>
      </c>
      <c r="C1177" s="5" t="s">
        <v>3197</v>
      </c>
      <c r="I1177" s="5"/>
      <c r="J1177" s="2" t="s">
        <v>36</v>
      </c>
      <c r="K1177" s="2" t="s">
        <v>37</v>
      </c>
      <c r="M1177" s="5" t="s">
        <v>38</v>
      </c>
      <c r="N1177" s="5" t="s">
        <v>3209</v>
      </c>
      <c r="O1177" s="19">
        <v>8</v>
      </c>
      <c r="P1177" s="5">
        <v>26</v>
      </c>
      <c r="Q1177" s="8" t="s">
        <v>117</v>
      </c>
      <c r="R1177" s="5" t="s">
        <v>1326</v>
      </c>
      <c r="S1177" s="5" t="s">
        <v>1327</v>
      </c>
      <c r="T1177" s="5"/>
      <c r="U1177" s="5"/>
      <c r="V1177" s="8" t="s">
        <v>6</v>
      </c>
      <c r="W1177" s="5">
        <v>4</v>
      </c>
      <c r="Z1177" s="5"/>
      <c r="AA1177" s="5"/>
      <c r="AB1177" s="5"/>
      <c r="AC1177" s="5"/>
      <c r="AD1177" s="5"/>
    </row>
    <row r="1178" spans="1:30">
      <c r="A1178" s="15">
        <v>18177</v>
      </c>
      <c r="B1178" s="45" t="s">
        <v>8173</v>
      </c>
      <c r="C1178" s="5" t="s">
        <v>3198</v>
      </c>
      <c r="I1178" s="5"/>
      <c r="J1178" s="2" t="s">
        <v>36</v>
      </c>
      <c r="K1178" s="2" t="s">
        <v>37</v>
      </c>
      <c r="M1178" s="5" t="s">
        <v>38</v>
      </c>
      <c r="N1178" s="5" t="s">
        <v>3210</v>
      </c>
      <c r="O1178" s="19">
        <v>12</v>
      </c>
      <c r="P1178" s="5">
        <v>32</v>
      </c>
      <c r="Q1178" s="8" t="s">
        <v>117</v>
      </c>
      <c r="R1178" s="5" t="s">
        <v>1326</v>
      </c>
      <c r="S1178" s="5" t="s">
        <v>1327</v>
      </c>
      <c r="T1178" s="5"/>
      <c r="U1178" s="5"/>
      <c r="V1178" s="8" t="s">
        <v>6</v>
      </c>
      <c r="W1178" s="5">
        <v>6</v>
      </c>
      <c r="Z1178" s="5"/>
      <c r="AA1178" s="5"/>
      <c r="AB1178" s="5"/>
      <c r="AC1178" s="5"/>
      <c r="AD1178" s="5"/>
    </row>
    <row r="1179" spans="1:30">
      <c r="A1179" s="15">
        <v>18178</v>
      </c>
      <c r="B1179" s="45" t="s">
        <v>8173</v>
      </c>
      <c r="C1179" s="5" t="s">
        <v>3199</v>
      </c>
      <c r="D1179" s="5" t="s">
        <v>3200</v>
      </c>
      <c r="E1179" s="5">
        <v>1640</v>
      </c>
      <c r="I1179" s="5"/>
      <c r="J1179" s="2" t="s">
        <v>36</v>
      </c>
      <c r="K1179" s="2" t="s">
        <v>37</v>
      </c>
      <c r="M1179" s="5" t="s">
        <v>38</v>
      </c>
      <c r="N1179" s="5" t="s">
        <v>3211</v>
      </c>
      <c r="O1179" s="19">
        <v>17</v>
      </c>
      <c r="P1179" s="5">
        <v>54</v>
      </c>
      <c r="Q1179" s="8" t="s">
        <v>5</v>
      </c>
      <c r="R1179" s="5" t="s">
        <v>1326</v>
      </c>
      <c r="S1179" s="5" t="s">
        <v>1327</v>
      </c>
      <c r="T1179" s="5"/>
      <c r="U1179" s="5"/>
      <c r="V1179" s="8" t="s">
        <v>6</v>
      </c>
      <c r="W1179" s="5">
        <v>57</v>
      </c>
      <c r="Z1179" s="5"/>
      <c r="AA1179" s="5"/>
      <c r="AB1179" s="5"/>
      <c r="AC1179" s="5"/>
      <c r="AD1179" s="5"/>
    </row>
    <row r="1180" spans="1:30">
      <c r="A1180" s="15">
        <v>18179</v>
      </c>
      <c r="B1180" s="45" t="s">
        <v>8173</v>
      </c>
      <c r="C1180" s="5" t="s">
        <v>3201</v>
      </c>
      <c r="I1180" s="5"/>
      <c r="J1180" s="2" t="s">
        <v>36</v>
      </c>
      <c r="K1180" s="2" t="s">
        <v>37</v>
      </c>
      <c r="M1180" s="5" t="s">
        <v>38</v>
      </c>
      <c r="N1180" s="5" t="s">
        <v>3212</v>
      </c>
      <c r="O1180" s="19">
        <v>9</v>
      </c>
      <c r="P1180" s="5">
        <v>24</v>
      </c>
      <c r="Q1180" s="8" t="s">
        <v>117</v>
      </c>
      <c r="R1180" s="5" t="s">
        <v>1326</v>
      </c>
      <c r="S1180" s="5" t="s">
        <v>1327</v>
      </c>
      <c r="T1180" s="5"/>
      <c r="U1180" s="5"/>
      <c r="V1180" s="8" t="s">
        <v>40</v>
      </c>
      <c r="W1180" s="5">
        <v>7</v>
      </c>
      <c r="Z1180" s="5"/>
      <c r="AA1180" s="5"/>
      <c r="AB1180" s="5"/>
      <c r="AC1180" s="5"/>
      <c r="AD1180" s="5"/>
    </row>
    <row r="1181" spans="1:30">
      <c r="A1181" s="15">
        <v>18180</v>
      </c>
      <c r="B1181" s="45" t="s">
        <v>10628</v>
      </c>
      <c r="C1181" s="5" t="s">
        <v>3202</v>
      </c>
      <c r="I1181" s="5"/>
      <c r="J1181" s="2" t="s">
        <v>36</v>
      </c>
      <c r="K1181" s="2" t="s">
        <v>37</v>
      </c>
      <c r="M1181" s="5" t="s">
        <v>38</v>
      </c>
      <c r="N1181" s="5" t="s">
        <v>3213</v>
      </c>
      <c r="O1181" s="19">
        <v>5</v>
      </c>
      <c r="P1181" s="5">
        <v>20</v>
      </c>
      <c r="Q1181" s="8" t="s">
        <v>117</v>
      </c>
      <c r="R1181" s="5" t="s">
        <v>1326</v>
      </c>
      <c r="S1181" s="5" t="s">
        <v>1327</v>
      </c>
      <c r="T1181" s="5"/>
      <c r="U1181" s="5"/>
      <c r="V1181" s="8" t="s">
        <v>40</v>
      </c>
      <c r="W1181" s="5">
        <v>5</v>
      </c>
      <c r="Z1181" s="5"/>
      <c r="AA1181" s="5"/>
      <c r="AB1181" s="5"/>
      <c r="AC1181" s="5"/>
      <c r="AD1181" s="5"/>
    </row>
    <row r="1182" spans="1:30">
      <c r="A1182" s="15">
        <v>18181</v>
      </c>
      <c r="B1182" s="45" t="s">
        <v>10646</v>
      </c>
      <c r="C1182" s="5" t="s">
        <v>3204</v>
      </c>
      <c r="D1182" s="5" t="s">
        <v>3203</v>
      </c>
      <c r="E1182" s="5" t="s">
        <v>1532</v>
      </c>
      <c r="I1182" s="5"/>
      <c r="J1182" s="2" t="s">
        <v>36</v>
      </c>
      <c r="K1182" s="2" t="s">
        <v>37</v>
      </c>
      <c r="M1182" s="5" t="s">
        <v>38</v>
      </c>
      <c r="N1182" s="5" t="s">
        <v>3214</v>
      </c>
      <c r="O1182" s="19">
        <v>12</v>
      </c>
      <c r="P1182" s="5">
        <v>35</v>
      </c>
      <c r="Q1182" s="8" t="s">
        <v>5</v>
      </c>
      <c r="R1182" s="5" t="s">
        <v>1326</v>
      </c>
      <c r="S1182" s="5" t="s">
        <v>1327</v>
      </c>
      <c r="T1182" s="5"/>
      <c r="U1182" s="5"/>
      <c r="V1182" s="8" t="s">
        <v>6</v>
      </c>
      <c r="W1182" s="5">
        <v>173</v>
      </c>
      <c r="Z1182" s="5"/>
      <c r="AA1182" s="5"/>
      <c r="AB1182" s="5"/>
      <c r="AC1182" s="5"/>
      <c r="AD1182" s="5"/>
    </row>
    <row r="1183" spans="1:30">
      <c r="A1183" s="15">
        <v>18182</v>
      </c>
      <c r="B1183" s="45" t="s">
        <v>10642</v>
      </c>
      <c r="C1183" s="5" t="s">
        <v>3219</v>
      </c>
      <c r="E1183" s="5" t="s">
        <v>2012</v>
      </c>
      <c r="I1183" s="5"/>
      <c r="J1183" s="2" t="s">
        <v>36</v>
      </c>
      <c r="K1183" s="2" t="s">
        <v>37</v>
      </c>
      <c r="M1183" s="5" t="s">
        <v>38</v>
      </c>
      <c r="N1183" s="5" t="s">
        <v>3215</v>
      </c>
      <c r="O1183" s="19">
        <v>10</v>
      </c>
      <c r="P1183" s="5">
        <v>27</v>
      </c>
      <c r="Q1183" s="8" t="s">
        <v>5</v>
      </c>
      <c r="R1183" s="5" t="s">
        <v>1326</v>
      </c>
      <c r="S1183" s="5" t="s">
        <v>1327</v>
      </c>
      <c r="T1183" s="5"/>
      <c r="U1183" s="5"/>
      <c r="V1183" s="8" t="s">
        <v>6</v>
      </c>
      <c r="W1183" s="5">
        <v>94</v>
      </c>
      <c r="Z1183" s="5"/>
      <c r="AA1183" s="5"/>
      <c r="AB1183" s="5"/>
      <c r="AC1183" s="5"/>
      <c r="AD1183" s="5"/>
    </row>
    <row r="1184" spans="1:30">
      <c r="A1184" s="15">
        <v>18183</v>
      </c>
      <c r="B1184" s="45" t="s">
        <v>10642</v>
      </c>
      <c r="C1184" s="5" t="s">
        <v>3220</v>
      </c>
      <c r="I1184" s="5"/>
      <c r="J1184" s="2" t="s">
        <v>36</v>
      </c>
      <c r="K1184" s="2" t="s">
        <v>37</v>
      </c>
      <c r="M1184" s="5" t="s">
        <v>38</v>
      </c>
      <c r="N1184" s="5" t="s">
        <v>3216</v>
      </c>
      <c r="O1184" s="19">
        <v>9</v>
      </c>
      <c r="P1184" s="5">
        <v>25</v>
      </c>
      <c r="Q1184" s="8" t="s">
        <v>117</v>
      </c>
      <c r="R1184" s="5" t="s">
        <v>1326</v>
      </c>
      <c r="S1184" s="5" t="s">
        <v>1327</v>
      </c>
      <c r="T1184" s="5"/>
      <c r="U1184" s="5"/>
      <c r="V1184" s="8" t="s">
        <v>6</v>
      </c>
      <c r="W1184" s="5">
        <v>65</v>
      </c>
      <c r="Z1184" s="5"/>
      <c r="AA1184" s="5"/>
      <c r="AB1184" s="5"/>
      <c r="AC1184" s="5"/>
      <c r="AD1184" s="5"/>
    </row>
    <row r="1185" spans="1:33">
      <c r="A1185" s="15">
        <v>18184</v>
      </c>
      <c r="B1185" s="45" t="s">
        <v>10641</v>
      </c>
      <c r="C1185" s="5" t="s">
        <v>3221</v>
      </c>
      <c r="I1185" s="5"/>
      <c r="J1185" s="2" t="s">
        <v>36</v>
      </c>
      <c r="K1185" s="2" t="s">
        <v>37</v>
      </c>
      <c r="M1185" s="5" t="s">
        <v>38</v>
      </c>
      <c r="N1185" s="5" t="s">
        <v>3217</v>
      </c>
      <c r="O1185" s="19">
        <v>9</v>
      </c>
      <c r="P1185" s="5">
        <v>18</v>
      </c>
      <c r="Q1185" s="8" t="s">
        <v>117</v>
      </c>
      <c r="R1185" s="5" t="s">
        <v>1326</v>
      </c>
      <c r="S1185" s="5" t="s">
        <v>1327</v>
      </c>
      <c r="T1185" s="5"/>
      <c r="U1185" s="5"/>
      <c r="V1185" s="8" t="s">
        <v>6</v>
      </c>
      <c r="W1185" s="5">
        <v>5</v>
      </c>
      <c r="Z1185" s="5"/>
      <c r="AA1185" s="5"/>
      <c r="AB1185" s="5"/>
      <c r="AC1185" s="5"/>
      <c r="AD1185" s="5"/>
    </row>
    <row r="1186" spans="1:33">
      <c r="A1186" s="15">
        <v>18185</v>
      </c>
      <c r="B1186" s="45" t="s">
        <v>10628</v>
      </c>
      <c r="C1186" s="5" t="s">
        <v>3222</v>
      </c>
      <c r="I1186" s="5"/>
      <c r="J1186" s="2" t="s">
        <v>36</v>
      </c>
      <c r="K1186" s="2" t="s">
        <v>37</v>
      </c>
      <c r="L1186" s="5" t="s">
        <v>1655</v>
      </c>
      <c r="M1186" s="5" t="s">
        <v>38</v>
      </c>
      <c r="N1186" s="5" t="s">
        <v>3218</v>
      </c>
      <c r="O1186" s="19">
        <v>10</v>
      </c>
      <c r="P1186" s="5">
        <v>42</v>
      </c>
      <c r="Q1186" s="8" t="s">
        <v>5</v>
      </c>
      <c r="R1186" s="5" t="s">
        <v>1326</v>
      </c>
      <c r="S1186" s="5" t="s">
        <v>1327</v>
      </c>
      <c r="T1186" s="5"/>
      <c r="U1186" s="5"/>
      <c r="V1186" s="8" t="s">
        <v>6</v>
      </c>
      <c r="W1186" s="5">
        <v>9</v>
      </c>
      <c r="Z1186" s="5"/>
      <c r="AA1186" s="5"/>
      <c r="AB1186" s="5"/>
      <c r="AC1186" s="5"/>
      <c r="AD1186" s="5"/>
    </row>
    <row r="1187" spans="1:33">
      <c r="A1187" s="15">
        <v>18186</v>
      </c>
      <c r="B1187" s="45" t="s">
        <v>10628</v>
      </c>
      <c r="C1187" s="5" t="s">
        <v>3223</v>
      </c>
      <c r="E1187" s="5" t="s">
        <v>2012</v>
      </c>
      <c r="I1187" s="5"/>
      <c r="J1187" s="2" t="s">
        <v>36</v>
      </c>
      <c r="K1187" s="2" t="s">
        <v>37</v>
      </c>
      <c r="M1187" s="5" t="s">
        <v>38</v>
      </c>
      <c r="N1187" s="5" t="s">
        <v>3236</v>
      </c>
      <c r="O1187" s="19">
        <v>9</v>
      </c>
      <c r="P1187" s="5">
        <v>25</v>
      </c>
      <c r="Q1187" s="8" t="s">
        <v>5</v>
      </c>
      <c r="R1187" s="5" t="s">
        <v>1326</v>
      </c>
      <c r="S1187" s="5" t="s">
        <v>1327</v>
      </c>
      <c r="T1187" s="5"/>
      <c r="U1187" s="5"/>
      <c r="V1187" s="8" t="s">
        <v>6</v>
      </c>
      <c r="W1187" s="5">
        <v>8</v>
      </c>
      <c r="Z1187" s="5"/>
      <c r="AA1187" s="5"/>
      <c r="AB1187" s="5"/>
      <c r="AC1187" s="5"/>
      <c r="AD1187" s="5"/>
    </row>
    <row r="1188" spans="1:33">
      <c r="A1188" s="15">
        <v>18187</v>
      </c>
      <c r="B1188" s="45" t="s">
        <v>10646</v>
      </c>
      <c r="C1188" s="5" t="s">
        <v>3224</v>
      </c>
      <c r="I1188" s="5"/>
      <c r="J1188" s="2" t="s">
        <v>36</v>
      </c>
      <c r="K1188" s="2" t="s">
        <v>37</v>
      </c>
      <c r="M1188" s="5" t="s">
        <v>38</v>
      </c>
      <c r="N1188" s="5" t="s">
        <v>3237</v>
      </c>
      <c r="O1188" s="19">
        <v>15</v>
      </c>
      <c r="P1188" s="5">
        <v>42</v>
      </c>
      <c r="Q1188" s="8" t="s">
        <v>117</v>
      </c>
      <c r="R1188" s="5" t="s">
        <v>1326</v>
      </c>
      <c r="S1188" s="5" t="s">
        <v>1327</v>
      </c>
      <c r="T1188" s="5"/>
      <c r="U1188" s="5"/>
      <c r="V1188" s="8" t="s">
        <v>6</v>
      </c>
      <c r="W1188" s="5">
        <v>4</v>
      </c>
      <c r="Z1188" s="5"/>
      <c r="AA1188" s="5"/>
      <c r="AB1188" s="5"/>
      <c r="AC1188" s="5"/>
      <c r="AD1188" s="5"/>
    </row>
    <row r="1189" spans="1:33">
      <c r="A1189" s="15">
        <v>18188</v>
      </c>
      <c r="B1189" s="45" t="s">
        <v>10645</v>
      </c>
      <c r="C1189" s="5" t="s">
        <v>3225</v>
      </c>
      <c r="D1189" s="5" t="s">
        <v>455</v>
      </c>
      <c r="I1189" s="5"/>
      <c r="J1189" s="2" t="s">
        <v>36</v>
      </c>
      <c r="K1189" s="2" t="s">
        <v>37</v>
      </c>
      <c r="M1189" s="5" t="s">
        <v>38</v>
      </c>
      <c r="N1189" s="5" t="s">
        <v>3238</v>
      </c>
      <c r="O1189" s="19">
        <v>12</v>
      </c>
      <c r="P1189" s="5">
        <v>34</v>
      </c>
      <c r="Q1189" s="8" t="s">
        <v>117</v>
      </c>
      <c r="R1189" s="5" t="s">
        <v>1326</v>
      </c>
      <c r="S1189" s="5" t="s">
        <v>1327</v>
      </c>
      <c r="T1189" s="5"/>
      <c r="U1189" s="5"/>
      <c r="V1189" s="8" t="s">
        <v>6</v>
      </c>
      <c r="W1189" s="5">
        <v>118</v>
      </c>
      <c r="Z1189" s="5"/>
      <c r="AA1189" s="5"/>
      <c r="AB1189" s="5"/>
      <c r="AC1189" s="5"/>
      <c r="AD1189" s="5"/>
    </row>
    <row r="1190" spans="1:33">
      <c r="A1190" s="15">
        <v>18189</v>
      </c>
      <c r="B1190" s="45" t="s">
        <v>10645</v>
      </c>
      <c r="C1190" s="5" t="s">
        <v>3226</v>
      </c>
      <c r="I1190" s="5"/>
      <c r="J1190" s="2" t="s">
        <v>36</v>
      </c>
      <c r="K1190" s="2" t="s">
        <v>37</v>
      </c>
      <c r="M1190" s="5" t="s">
        <v>38</v>
      </c>
      <c r="N1190" s="5" t="s">
        <v>3239</v>
      </c>
      <c r="O1190" s="19">
        <v>13</v>
      </c>
      <c r="P1190" s="5">
        <v>35</v>
      </c>
      <c r="Q1190" s="8" t="s">
        <v>5</v>
      </c>
      <c r="R1190" s="5" t="s">
        <v>1326</v>
      </c>
      <c r="S1190" s="5" t="s">
        <v>1327</v>
      </c>
      <c r="T1190" s="5"/>
      <c r="U1190" s="5"/>
      <c r="V1190" s="8" t="s">
        <v>6</v>
      </c>
      <c r="W1190" s="5">
        <v>26</v>
      </c>
      <c r="Z1190" s="5"/>
      <c r="AA1190" s="5"/>
      <c r="AB1190" s="5"/>
      <c r="AC1190" s="5"/>
      <c r="AD1190" s="5"/>
    </row>
    <row r="1191" spans="1:33">
      <c r="A1191" s="15">
        <v>18190</v>
      </c>
      <c r="B1191" s="45" t="s">
        <v>10654</v>
      </c>
      <c r="C1191" s="5" t="s">
        <v>3227</v>
      </c>
      <c r="I1191" s="5"/>
      <c r="J1191" s="2" t="s">
        <v>36</v>
      </c>
      <c r="K1191" s="2" t="s">
        <v>37</v>
      </c>
      <c r="M1191" s="5" t="s">
        <v>38</v>
      </c>
      <c r="N1191" s="5" t="s">
        <v>3240</v>
      </c>
      <c r="O1191" s="19">
        <v>10</v>
      </c>
      <c r="P1191" s="5">
        <v>20</v>
      </c>
      <c r="Q1191" s="8" t="s">
        <v>5</v>
      </c>
      <c r="R1191" s="5" t="s">
        <v>1326</v>
      </c>
      <c r="S1191" s="5" t="s">
        <v>1327</v>
      </c>
      <c r="T1191" s="5"/>
      <c r="U1191" s="5"/>
      <c r="V1191" s="8" t="s">
        <v>6</v>
      </c>
      <c r="W1191" s="5">
        <v>16</v>
      </c>
      <c r="Z1191" s="5"/>
      <c r="AA1191" s="5"/>
      <c r="AB1191" s="5"/>
      <c r="AC1191" s="5"/>
      <c r="AD1191" s="5"/>
    </row>
    <row r="1192" spans="1:33">
      <c r="A1192" s="15">
        <v>18191</v>
      </c>
      <c r="B1192" s="45" t="s">
        <v>10629</v>
      </c>
      <c r="C1192" s="5" t="s">
        <v>3228</v>
      </c>
      <c r="I1192" s="5"/>
      <c r="J1192" s="2" t="s">
        <v>36</v>
      </c>
      <c r="K1192" s="2" t="s">
        <v>37</v>
      </c>
      <c r="M1192" s="5" t="s">
        <v>38</v>
      </c>
      <c r="N1192" s="5" t="s">
        <v>3241</v>
      </c>
      <c r="O1192" s="19">
        <v>8</v>
      </c>
      <c r="P1192" s="5">
        <v>44</v>
      </c>
      <c r="Q1192" s="8" t="s">
        <v>117</v>
      </c>
      <c r="R1192" s="5" t="s">
        <v>1326</v>
      </c>
      <c r="S1192" s="5" t="s">
        <v>1327</v>
      </c>
      <c r="T1192" s="5"/>
      <c r="U1192" s="5"/>
      <c r="V1192" s="8" t="s">
        <v>1492</v>
      </c>
      <c r="W1192" s="5">
        <v>88</v>
      </c>
      <c r="Z1192" s="5"/>
      <c r="AA1192" s="5"/>
      <c r="AB1192" s="5"/>
      <c r="AC1192" s="5"/>
      <c r="AD1192" s="5"/>
    </row>
    <row r="1193" spans="1:33">
      <c r="A1193" s="15">
        <v>18192</v>
      </c>
      <c r="B1193" s="45" t="s">
        <v>10646</v>
      </c>
      <c r="C1193" s="5" t="s">
        <v>3229</v>
      </c>
      <c r="I1193" s="5"/>
      <c r="J1193" s="2" t="s">
        <v>36</v>
      </c>
      <c r="K1193" s="2" t="s">
        <v>37</v>
      </c>
      <c r="M1193" s="5" t="s">
        <v>38</v>
      </c>
      <c r="N1193" s="5" t="s">
        <v>3242</v>
      </c>
      <c r="O1193" s="19">
        <v>8</v>
      </c>
      <c r="P1193" s="5">
        <v>26</v>
      </c>
      <c r="Q1193" s="8" t="s">
        <v>117</v>
      </c>
      <c r="R1193" s="5" t="s">
        <v>1326</v>
      </c>
      <c r="S1193" s="5" t="s">
        <v>1327</v>
      </c>
      <c r="T1193" s="5"/>
      <c r="U1193" s="5"/>
      <c r="V1193" s="8" t="s">
        <v>6</v>
      </c>
      <c r="W1193" s="5">
        <v>11</v>
      </c>
      <c r="Z1193" s="5"/>
      <c r="AA1193" s="5"/>
      <c r="AB1193" s="5"/>
      <c r="AC1193" s="5"/>
      <c r="AD1193" s="5"/>
    </row>
    <row r="1194" spans="1:33">
      <c r="A1194" s="15">
        <v>18193</v>
      </c>
      <c r="B1194" s="45" t="s">
        <v>10648</v>
      </c>
      <c r="C1194" s="5" t="s">
        <v>3230</v>
      </c>
      <c r="I1194" s="5"/>
      <c r="J1194" s="2" t="s">
        <v>36</v>
      </c>
      <c r="K1194" s="2" t="s">
        <v>37</v>
      </c>
      <c r="M1194" s="5" t="s">
        <v>38</v>
      </c>
      <c r="N1194" s="5" t="s">
        <v>3243</v>
      </c>
      <c r="O1194" s="19">
        <v>10</v>
      </c>
      <c r="P1194" s="5">
        <v>46</v>
      </c>
      <c r="Q1194" s="8" t="s">
        <v>117</v>
      </c>
      <c r="R1194" s="5" t="s">
        <v>1326</v>
      </c>
      <c r="S1194" s="5" t="s">
        <v>1327</v>
      </c>
      <c r="T1194" s="5"/>
      <c r="U1194" s="5"/>
      <c r="V1194" s="8" t="s">
        <v>411</v>
      </c>
      <c r="W1194" s="5">
        <v>52</v>
      </c>
      <c r="Z1194" s="5"/>
      <c r="AA1194" s="5"/>
      <c r="AB1194" s="5"/>
      <c r="AC1194" s="5"/>
      <c r="AD1194" s="5"/>
    </row>
    <row r="1195" spans="1:33">
      <c r="A1195" s="15">
        <v>18194</v>
      </c>
      <c r="B1195" s="45" t="s">
        <v>6569</v>
      </c>
      <c r="C1195" s="5" t="s">
        <v>3231</v>
      </c>
      <c r="D1195" s="5" t="s">
        <v>2670</v>
      </c>
      <c r="I1195" s="5"/>
      <c r="J1195" s="2" t="s">
        <v>36</v>
      </c>
      <c r="K1195" s="2" t="s">
        <v>37</v>
      </c>
      <c r="M1195" s="5" t="s">
        <v>38</v>
      </c>
      <c r="N1195" s="5" t="s">
        <v>3244</v>
      </c>
      <c r="O1195" s="19">
        <v>11</v>
      </c>
      <c r="P1195" s="5">
        <v>49</v>
      </c>
      <c r="Q1195" s="8" t="s">
        <v>117</v>
      </c>
      <c r="R1195" s="5" t="s">
        <v>1326</v>
      </c>
      <c r="S1195" s="5" t="s">
        <v>1327</v>
      </c>
      <c r="T1195" s="5"/>
      <c r="U1195" s="5"/>
      <c r="V1195" s="8" t="s">
        <v>6</v>
      </c>
      <c r="W1195" s="5">
        <v>18</v>
      </c>
      <c r="Z1195" s="5"/>
      <c r="AA1195" s="5"/>
      <c r="AB1195" s="5"/>
      <c r="AC1195" s="5"/>
      <c r="AD1195" s="5"/>
    </row>
    <row r="1196" spans="1:33">
      <c r="A1196" s="15">
        <v>18195</v>
      </c>
      <c r="B1196" s="45" t="s">
        <v>10646</v>
      </c>
      <c r="C1196" s="5" t="s">
        <v>3232</v>
      </c>
      <c r="D1196" s="5" t="s">
        <v>1751</v>
      </c>
      <c r="I1196" s="5"/>
      <c r="J1196" s="2" t="s">
        <v>36</v>
      </c>
      <c r="K1196" s="2" t="s">
        <v>37</v>
      </c>
      <c r="M1196" s="5" t="s">
        <v>38</v>
      </c>
      <c r="N1196" s="5" t="s">
        <v>3245</v>
      </c>
      <c r="O1196" s="19">
        <v>10</v>
      </c>
      <c r="P1196" s="5">
        <v>41</v>
      </c>
      <c r="Q1196" s="8" t="s">
        <v>117</v>
      </c>
      <c r="R1196" s="5" t="s">
        <v>1326</v>
      </c>
      <c r="S1196" s="5" t="s">
        <v>1327</v>
      </c>
      <c r="T1196" s="5"/>
      <c r="U1196" s="5"/>
      <c r="V1196" s="8" t="s">
        <v>6</v>
      </c>
      <c r="W1196" s="5">
        <v>53</v>
      </c>
      <c r="Z1196" s="5"/>
      <c r="AA1196" s="5"/>
      <c r="AB1196" s="5"/>
      <c r="AC1196" s="5"/>
      <c r="AD1196" s="5"/>
    </row>
    <row r="1197" spans="1:33">
      <c r="A1197" s="15">
        <v>18196</v>
      </c>
      <c r="B1197" s="45" t="s">
        <v>10642</v>
      </c>
      <c r="C1197" s="5" t="s">
        <v>3233</v>
      </c>
      <c r="I1197" s="5"/>
      <c r="J1197" s="2" t="s">
        <v>36</v>
      </c>
      <c r="K1197" s="2" t="s">
        <v>37</v>
      </c>
      <c r="M1197" s="5" t="s">
        <v>38</v>
      </c>
      <c r="N1197" s="5" t="s">
        <v>3247</v>
      </c>
      <c r="O1197" s="19">
        <v>10</v>
      </c>
      <c r="P1197" s="5">
        <v>35</v>
      </c>
      <c r="Q1197" s="8" t="s">
        <v>117</v>
      </c>
      <c r="R1197" s="5" t="s">
        <v>1326</v>
      </c>
      <c r="S1197" s="5" t="s">
        <v>1327</v>
      </c>
      <c r="T1197" s="5"/>
      <c r="U1197" s="5"/>
      <c r="V1197" s="8" t="s">
        <v>6</v>
      </c>
      <c r="W1197" s="5">
        <v>60</v>
      </c>
      <c r="Z1197" s="5"/>
      <c r="AA1197" s="5"/>
      <c r="AB1197" s="5"/>
      <c r="AC1197" s="5"/>
      <c r="AD1197" s="5"/>
    </row>
    <row r="1198" spans="1:33">
      <c r="A1198" s="15">
        <v>18197</v>
      </c>
      <c r="B1198" s="45" t="s">
        <v>10642</v>
      </c>
      <c r="C1198" s="5" t="s">
        <v>3234</v>
      </c>
      <c r="I1198" s="5"/>
      <c r="J1198" s="2" t="s">
        <v>36</v>
      </c>
      <c r="K1198" s="2" t="s">
        <v>37</v>
      </c>
      <c r="M1198" s="5" t="s">
        <v>38</v>
      </c>
      <c r="N1198" s="5" t="s">
        <v>3246</v>
      </c>
      <c r="O1198" s="19">
        <v>13</v>
      </c>
      <c r="P1198" s="5">
        <v>38</v>
      </c>
      <c r="Q1198" s="8" t="s">
        <v>5</v>
      </c>
      <c r="R1198" s="5" t="s">
        <v>1326</v>
      </c>
      <c r="S1198" s="5" t="s">
        <v>1327</v>
      </c>
      <c r="T1198" s="5"/>
      <c r="U1198" s="5"/>
      <c r="V1198" s="8" t="s">
        <v>6</v>
      </c>
      <c r="W1198" s="5">
        <v>67</v>
      </c>
      <c r="Z1198" s="5"/>
      <c r="AA1198" s="5"/>
      <c r="AB1198" s="5"/>
      <c r="AC1198" s="5"/>
      <c r="AD1198" s="5"/>
    </row>
    <row r="1199" spans="1:33">
      <c r="A1199" s="15">
        <v>18198</v>
      </c>
      <c r="B1199" s="45" t="s">
        <v>10642</v>
      </c>
      <c r="C1199" s="5" t="s">
        <v>3234</v>
      </c>
      <c r="I1199" s="5"/>
      <c r="J1199" s="2" t="s">
        <v>36</v>
      </c>
      <c r="K1199" s="2" t="s">
        <v>37</v>
      </c>
      <c r="M1199" s="5" t="s">
        <v>38</v>
      </c>
      <c r="N1199" s="5" t="s">
        <v>3248</v>
      </c>
      <c r="O1199" s="19">
        <v>14</v>
      </c>
      <c r="P1199" s="5">
        <v>40</v>
      </c>
      <c r="Q1199" s="8" t="s">
        <v>5</v>
      </c>
      <c r="R1199" s="5" t="s">
        <v>1326</v>
      </c>
      <c r="S1199" s="5" t="s">
        <v>1327</v>
      </c>
      <c r="T1199" s="5"/>
      <c r="U1199" s="5"/>
      <c r="V1199" s="8" t="s">
        <v>6</v>
      </c>
      <c r="W1199" s="5">
        <v>37</v>
      </c>
      <c r="Z1199" s="5"/>
      <c r="AA1199" s="5"/>
      <c r="AB1199" s="5"/>
      <c r="AC1199" s="5"/>
      <c r="AD1199" s="5"/>
    </row>
    <row r="1200" spans="1:33">
      <c r="A1200" s="15">
        <v>18199</v>
      </c>
      <c r="B1200" s="45" t="s">
        <v>10642</v>
      </c>
      <c r="C1200" s="5" t="s">
        <v>3235</v>
      </c>
      <c r="I1200" s="5"/>
      <c r="J1200" s="2" t="s">
        <v>36</v>
      </c>
      <c r="K1200" s="2" t="s">
        <v>37</v>
      </c>
      <c r="M1200" s="5" t="s">
        <v>38</v>
      </c>
      <c r="N1200" s="5" t="s">
        <v>3249</v>
      </c>
      <c r="O1200" s="19">
        <v>10</v>
      </c>
      <c r="P1200" s="5">
        <v>26</v>
      </c>
      <c r="Q1200" s="8" t="s">
        <v>117</v>
      </c>
      <c r="R1200" s="5" t="s">
        <v>1326</v>
      </c>
      <c r="S1200" s="5" t="s">
        <v>1327</v>
      </c>
      <c r="T1200" s="5"/>
      <c r="U1200" s="5"/>
      <c r="V1200" s="8" t="s">
        <v>40</v>
      </c>
      <c r="W1200" s="5">
        <v>9</v>
      </c>
      <c r="Z1200" s="5"/>
      <c r="AA1200" s="5"/>
      <c r="AB1200" s="5"/>
      <c r="AC1200" s="5"/>
      <c r="AD1200" s="5"/>
      <c r="AG1200" s="5" t="s">
        <v>1810</v>
      </c>
    </row>
    <row r="1201" spans="1:30">
      <c r="A1201" s="15">
        <v>18200</v>
      </c>
      <c r="B1201" s="45" t="s">
        <v>10642</v>
      </c>
      <c r="C1201" s="5" t="s">
        <v>3250</v>
      </c>
      <c r="D1201" s="5" t="s">
        <v>2670</v>
      </c>
      <c r="I1201" s="5"/>
      <c r="J1201" s="2" t="s">
        <v>36</v>
      </c>
      <c r="K1201" s="2" t="s">
        <v>37</v>
      </c>
      <c r="M1201" s="5" t="s">
        <v>38</v>
      </c>
      <c r="N1201" s="5" t="s">
        <v>3259</v>
      </c>
      <c r="O1201" s="19">
        <v>10</v>
      </c>
      <c r="P1201" s="5">
        <v>47</v>
      </c>
      <c r="Q1201" s="8" t="s">
        <v>5</v>
      </c>
      <c r="R1201" s="5" t="s">
        <v>1326</v>
      </c>
      <c r="S1201" s="5" t="s">
        <v>1327</v>
      </c>
      <c r="T1201" s="5"/>
      <c r="U1201" s="5"/>
      <c r="V1201" s="8" t="s">
        <v>40</v>
      </c>
      <c r="W1201" s="5">
        <v>198</v>
      </c>
      <c r="Z1201" s="5"/>
      <c r="AA1201" s="5"/>
      <c r="AB1201" s="5"/>
      <c r="AC1201" s="5"/>
      <c r="AD1201" s="5"/>
    </row>
    <row r="1202" spans="1:30">
      <c r="A1202" s="15">
        <v>18201</v>
      </c>
      <c r="B1202" s="45" t="s">
        <v>10642</v>
      </c>
      <c r="C1202" s="5" t="s">
        <v>3251</v>
      </c>
      <c r="D1202" s="5" t="s">
        <v>2325</v>
      </c>
      <c r="I1202" s="5"/>
      <c r="J1202" s="2" t="s">
        <v>36</v>
      </c>
      <c r="K1202" s="2" t="s">
        <v>37</v>
      </c>
      <c r="M1202" s="5" t="s">
        <v>38</v>
      </c>
      <c r="N1202" s="5" t="s">
        <v>3260</v>
      </c>
      <c r="O1202" s="19">
        <v>8</v>
      </c>
      <c r="P1202" s="5">
        <v>32</v>
      </c>
      <c r="Q1202" s="8" t="s">
        <v>117</v>
      </c>
      <c r="R1202" s="5" t="s">
        <v>1326</v>
      </c>
      <c r="S1202" s="5" t="s">
        <v>1327</v>
      </c>
      <c r="T1202" s="5"/>
      <c r="U1202" s="5"/>
      <c r="V1202" s="8" t="s">
        <v>6</v>
      </c>
      <c r="W1202" s="5">
        <v>21</v>
      </c>
      <c r="Z1202" s="5"/>
      <c r="AA1202" s="5"/>
      <c r="AB1202" s="5"/>
      <c r="AC1202" s="5"/>
      <c r="AD1202" s="5"/>
    </row>
    <row r="1203" spans="1:30">
      <c r="A1203" s="15">
        <v>18202</v>
      </c>
      <c r="B1203" s="45" t="s">
        <v>10642</v>
      </c>
      <c r="C1203" s="5" t="s">
        <v>3252</v>
      </c>
      <c r="I1203" s="5"/>
      <c r="J1203" s="2" t="s">
        <v>36</v>
      </c>
      <c r="K1203" s="2" t="s">
        <v>37</v>
      </c>
      <c r="M1203" s="5" t="s">
        <v>38</v>
      </c>
      <c r="N1203" s="5" t="s">
        <v>3261</v>
      </c>
      <c r="O1203" s="19">
        <v>7</v>
      </c>
      <c r="P1203" s="5">
        <v>20</v>
      </c>
      <c r="Q1203" s="8" t="s">
        <v>5</v>
      </c>
      <c r="R1203" s="5" t="s">
        <v>1326</v>
      </c>
      <c r="S1203" s="5" t="s">
        <v>1327</v>
      </c>
      <c r="T1203" s="5"/>
      <c r="U1203" s="5"/>
      <c r="V1203" s="8" t="s">
        <v>6</v>
      </c>
      <c r="W1203" s="5">
        <v>15</v>
      </c>
      <c r="Z1203" s="5"/>
      <c r="AA1203" s="5"/>
      <c r="AB1203" s="5"/>
      <c r="AC1203" s="5"/>
      <c r="AD1203" s="5"/>
    </row>
    <row r="1204" spans="1:30">
      <c r="A1204" s="15">
        <v>18203</v>
      </c>
      <c r="B1204" s="45" t="s">
        <v>10642</v>
      </c>
      <c r="C1204" s="5" t="s">
        <v>3253</v>
      </c>
      <c r="D1204" s="5" t="s">
        <v>340</v>
      </c>
      <c r="I1204" s="5"/>
      <c r="J1204" s="2" t="s">
        <v>36</v>
      </c>
      <c r="K1204" s="2" t="s">
        <v>37</v>
      </c>
      <c r="M1204" s="5" t="s">
        <v>38</v>
      </c>
      <c r="N1204" s="5" t="s">
        <v>3262</v>
      </c>
      <c r="O1204" s="19">
        <v>11</v>
      </c>
      <c r="P1204" s="5">
        <v>29</v>
      </c>
      <c r="Q1204" s="8" t="s">
        <v>5</v>
      </c>
      <c r="R1204" s="5" t="s">
        <v>1326</v>
      </c>
      <c r="S1204" s="5" t="s">
        <v>1327</v>
      </c>
      <c r="T1204" s="5"/>
      <c r="U1204" s="5"/>
      <c r="V1204" s="8" t="s">
        <v>6</v>
      </c>
      <c r="W1204" s="5">
        <v>356</v>
      </c>
      <c r="Z1204" s="5"/>
      <c r="AA1204" s="5"/>
      <c r="AB1204" s="5"/>
      <c r="AC1204" s="5"/>
      <c r="AD1204" s="5"/>
    </row>
    <row r="1205" spans="1:30">
      <c r="A1205" s="15">
        <v>18204</v>
      </c>
      <c r="B1205" s="45" t="s">
        <v>10642</v>
      </c>
      <c r="C1205" s="5" t="s">
        <v>3254</v>
      </c>
      <c r="D1205" s="5" t="s">
        <v>340</v>
      </c>
      <c r="E1205" s="5" t="s">
        <v>3255</v>
      </c>
      <c r="I1205" s="5"/>
      <c r="J1205" s="2" t="s">
        <v>36</v>
      </c>
      <c r="K1205" s="2" t="s">
        <v>37</v>
      </c>
      <c r="L1205" s="5" t="s">
        <v>3256</v>
      </c>
      <c r="M1205" s="5" t="s">
        <v>38</v>
      </c>
      <c r="N1205" s="5" t="s">
        <v>3263</v>
      </c>
      <c r="O1205" s="19">
        <v>11</v>
      </c>
      <c r="P1205" s="5">
        <v>22</v>
      </c>
      <c r="Q1205" s="8" t="s">
        <v>5</v>
      </c>
      <c r="R1205" s="5" t="s">
        <v>1326</v>
      </c>
      <c r="S1205" s="5" t="s">
        <v>1327</v>
      </c>
      <c r="T1205" s="5"/>
      <c r="U1205" s="5"/>
      <c r="V1205" s="8" t="s">
        <v>6</v>
      </c>
      <c r="W1205" s="5">
        <v>81</v>
      </c>
      <c r="Z1205" s="5"/>
      <c r="AA1205" s="5"/>
      <c r="AB1205" s="5"/>
      <c r="AC1205" s="5"/>
      <c r="AD1205" s="5"/>
    </row>
    <row r="1206" spans="1:30">
      <c r="A1206" s="15">
        <v>18205</v>
      </c>
      <c r="B1206" s="45" t="s">
        <v>10628</v>
      </c>
      <c r="C1206" s="5" t="s">
        <v>3257</v>
      </c>
      <c r="I1206" s="5"/>
      <c r="J1206" s="2" t="s">
        <v>36</v>
      </c>
      <c r="K1206" s="2" t="s">
        <v>37</v>
      </c>
      <c r="M1206" s="5" t="s">
        <v>38</v>
      </c>
      <c r="N1206" s="5" t="s">
        <v>3264</v>
      </c>
      <c r="O1206" s="19">
        <v>10</v>
      </c>
      <c r="P1206" s="5">
        <v>23</v>
      </c>
      <c r="Q1206" s="8" t="s">
        <v>5</v>
      </c>
      <c r="R1206" s="5" t="s">
        <v>1326</v>
      </c>
      <c r="S1206" s="5" t="s">
        <v>1327</v>
      </c>
      <c r="T1206" s="5"/>
      <c r="U1206" s="5"/>
      <c r="V1206" s="8" t="s">
        <v>6</v>
      </c>
      <c r="W1206" s="5">
        <v>118</v>
      </c>
      <c r="Z1206" s="5"/>
      <c r="AA1206" s="5"/>
      <c r="AB1206" s="5"/>
      <c r="AC1206" s="5"/>
      <c r="AD1206" s="5"/>
    </row>
    <row r="1207" spans="1:30">
      <c r="A1207" s="15">
        <v>18206</v>
      </c>
      <c r="B1207" s="45" t="s">
        <v>8173</v>
      </c>
      <c r="C1207" s="5" t="s">
        <v>3258</v>
      </c>
      <c r="D1207" s="5" t="s">
        <v>340</v>
      </c>
      <c r="E1207" s="5" t="s">
        <v>2954</v>
      </c>
      <c r="I1207" s="5"/>
      <c r="J1207" s="2" t="s">
        <v>36</v>
      </c>
      <c r="K1207" s="2" t="s">
        <v>37</v>
      </c>
      <c r="L1207" s="5" t="s">
        <v>1655</v>
      </c>
      <c r="M1207" s="5" t="s">
        <v>38</v>
      </c>
      <c r="N1207" s="5" t="s">
        <v>3265</v>
      </c>
      <c r="O1207" s="19">
        <v>9</v>
      </c>
      <c r="P1207" s="5">
        <v>33</v>
      </c>
      <c r="Q1207" s="8" t="s">
        <v>5</v>
      </c>
      <c r="R1207" s="5" t="s">
        <v>1326</v>
      </c>
      <c r="S1207" s="5" t="s">
        <v>1327</v>
      </c>
      <c r="T1207" s="5"/>
      <c r="U1207" s="5"/>
      <c r="V1207" s="8" t="s">
        <v>6</v>
      </c>
      <c r="W1207" s="5">
        <v>91</v>
      </c>
      <c r="Z1207" s="5"/>
      <c r="AA1207" s="5"/>
      <c r="AB1207" s="5"/>
      <c r="AC1207" s="5"/>
      <c r="AD1207" s="5"/>
    </row>
    <row r="1208" spans="1:30">
      <c r="A1208" s="15">
        <v>18207</v>
      </c>
      <c r="B1208" s="45" t="s">
        <v>10642</v>
      </c>
      <c r="C1208" s="5" t="s">
        <v>3253</v>
      </c>
      <c r="D1208" s="5" t="s">
        <v>340</v>
      </c>
      <c r="I1208" s="5"/>
      <c r="J1208" s="2" t="s">
        <v>36</v>
      </c>
      <c r="K1208" s="2" t="s">
        <v>37</v>
      </c>
      <c r="M1208" s="5" t="s">
        <v>38</v>
      </c>
      <c r="N1208" s="5" t="s">
        <v>3266</v>
      </c>
      <c r="O1208" s="19">
        <v>12</v>
      </c>
      <c r="P1208" s="5">
        <v>42</v>
      </c>
      <c r="Q1208" s="8" t="s">
        <v>5</v>
      </c>
      <c r="R1208" s="5" t="s">
        <v>1326</v>
      </c>
      <c r="S1208" s="5" t="s">
        <v>1327</v>
      </c>
      <c r="T1208" s="5"/>
      <c r="U1208" s="5"/>
      <c r="V1208" s="8" t="s">
        <v>6</v>
      </c>
      <c r="W1208" s="5">
        <v>366</v>
      </c>
      <c r="Z1208" s="5"/>
      <c r="AA1208" s="5"/>
      <c r="AB1208" s="5"/>
      <c r="AC1208" s="5"/>
      <c r="AD1208" s="5"/>
    </row>
    <row r="1209" spans="1:30">
      <c r="A1209" s="15">
        <v>18208</v>
      </c>
      <c r="B1209" s="45" t="s">
        <v>10642</v>
      </c>
      <c r="C1209" s="5" t="s">
        <v>3253</v>
      </c>
      <c r="D1209" s="5" t="s">
        <v>340</v>
      </c>
      <c r="I1209" s="5"/>
      <c r="J1209" s="2" t="s">
        <v>36</v>
      </c>
      <c r="K1209" s="2" t="s">
        <v>37</v>
      </c>
      <c r="M1209" s="5" t="s">
        <v>38</v>
      </c>
      <c r="N1209" s="5" t="s">
        <v>3267</v>
      </c>
      <c r="O1209" s="19">
        <v>9</v>
      </c>
      <c r="P1209" s="5">
        <v>25</v>
      </c>
      <c r="Q1209" s="8" t="s">
        <v>117</v>
      </c>
      <c r="R1209" s="5" t="s">
        <v>1326</v>
      </c>
      <c r="S1209" s="5" t="s">
        <v>1327</v>
      </c>
      <c r="T1209" s="5"/>
      <c r="U1209" s="5"/>
      <c r="V1209" s="8" t="s">
        <v>6</v>
      </c>
      <c r="W1209" s="5">
        <v>73</v>
      </c>
      <c r="Z1209" s="5"/>
      <c r="AA1209" s="5"/>
      <c r="AB1209" s="5"/>
      <c r="AC1209" s="5"/>
      <c r="AD1209" s="5"/>
    </row>
    <row r="1210" spans="1:30">
      <c r="A1210" s="15">
        <v>18209</v>
      </c>
      <c r="B1210" s="45" t="s">
        <v>10642</v>
      </c>
      <c r="C1210" s="5" t="s">
        <v>3253</v>
      </c>
      <c r="D1210" s="5" t="s">
        <v>340</v>
      </c>
      <c r="I1210" s="5"/>
      <c r="J1210" s="2" t="s">
        <v>36</v>
      </c>
      <c r="K1210" s="2" t="s">
        <v>37</v>
      </c>
      <c r="M1210" s="5" t="s">
        <v>38</v>
      </c>
      <c r="N1210" s="5" t="s">
        <v>3268</v>
      </c>
      <c r="O1210" s="19">
        <v>7</v>
      </c>
      <c r="P1210" s="5">
        <v>35</v>
      </c>
      <c r="Q1210" s="8" t="s">
        <v>117</v>
      </c>
      <c r="R1210" s="5" t="s">
        <v>1326</v>
      </c>
      <c r="S1210" s="5" t="s">
        <v>1327</v>
      </c>
      <c r="T1210" s="5"/>
      <c r="U1210" s="5"/>
      <c r="V1210" s="8" t="s">
        <v>6</v>
      </c>
      <c r="W1210" s="5">
        <v>160</v>
      </c>
      <c r="Z1210" s="5"/>
      <c r="AA1210" s="5"/>
      <c r="AB1210" s="5"/>
      <c r="AC1210" s="5"/>
      <c r="AD1210" s="5"/>
    </row>
    <row r="1211" spans="1:30">
      <c r="A1211" s="15">
        <v>18210</v>
      </c>
      <c r="B1211" s="45" t="s">
        <v>10642</v>
      </c>
      <c r="C1211" s="5" t="s">
        <v>3253</v>
      </c>
      <c r="D1211" s="5" t="s">
        <v>340</v>
      </c>
      <c r="I1211" s="5"/>
      <c r="J1211" s="2" t="s">
        <v>36</v>
      </c>
      <c r="K1211" s="2" t="s">
        <v>37</v>
      </c>
      <c r="M1211" s="5" t="s">
        <v>38</v>
      </c>
      <c r="N1211" s="5" t="s">
        <v>3269</v>
      </c>
      <c r="O1211" s="19">
        <v>7</v>
      </c>
      <c r="P1211" s="5">
        <v>33</v>
      </c>
      <c r="Q1211" s="8" t="s">
        <v>117</v>
      </c>
      <c r="R1211" s="5" t="s">
        <v>1326</v>
      </c>
      <c r="S1211" s="5" t="s">
        <v>1327</v>
      </c>
      <c r="T1211" s="5"/>
      <c r="U1211" s="5"/>
      <c r="V1211" s="8" t="s">
        <v>6</v>
      </c>
      <c r="W1211" s="5">
        <v>39</v>
      </c>
      <c r="Z1211" s="5"/>
      <c r="AA1211" s="5"/>
      <c r="AB1211" s="5"/>
      <c r="AC1211" s="5"/>
      <c r="AD1211" s="5"/>
    </row>
    <row r="1212" spans="1:30">
      <c r="A1212" s="15">
        <v>18211</v>
      </c>
      <c r="B1212" s="45" t="s">
        <v>10642</v>
      </c>
      <c r="C1212" s="5" t="s">
        <v>3275</v>
      </c>
      <c r="I1212" s="5"/>
      <c r="J1212" s="2" t="s">
        <v>36</v>
      </c>
      <c r="K1212" s="2" t="s">
        <v>37</v>
      </c>
      <c r="M1212" s="5" t="s">
        <v>38</v>
      </c>
      <c r="N1212" s="5" t="s">
        <v>3270</v>
      </c>
      <c r="O1212" s="19">
        <v>9</v>
      </c>
      <c r="P1212" s="5">
        <v>48</v>
      </c>
      <c r="Q1212" s="8" t="s">
        <v>117</v>
      </c>
      <c r="R1212" s="5" t="s">
        <v>1326</v>
      </c>
      <c r="S1212" s="5" t="s">
        <v>1327</v>
      </c>
      <c r="T1212" s="5"/>
      <c r="U1212" s="5"/>
      <c r="V1212" s="8" t="s">
        <v>6</v>
      </c>
      <c r="W1212" s="5">
        <v>13</v>
      </c>
      <c r="Z1212" s="5"/>
      <c r="AA1212" s="5"/>
      <c r="AB1212" s="5"/>
      <c r="AC1212" s="5"/>
      <c r="AD1212" s="5"/>
    </row>
    <row r="1213" spans="1:30">
      <c r="A1213" s="15">
        <v>18212</v>
      </c>
      <c r="B1213" s="45" t="s">
        <v>10628</v>
      </c>
      <c r="C1213" s="5" t="s">
        <v>3276</v>
      </c>
      <c r="D1213" s="5" t="s">
        <v>1724</v>
      </c>
      <c r="I1213" s="5"/>
      <c r="J1213" s="2" t="s">
        <v>36</v>
      </c>
      <c r="K1213" s="2" t="s">
        <v>37</v>
      </c>
      <c r="M1213" s="5" t="s">
        <v>38</v>
      </c>
      <c r="N1213" s="5" t="s">
        <v>3271</v>
      </c>
      <c r="O1213" s="19">
        <v>10</v>
      </c>
      <c r="P1213" s="5">
        <v>35</v>
      </c>
      <c r="Q1213" s="8" t="s">
        <v>5</v>
      </c>
      <c r="R1213" s="5" t="s">
        <v>1326</v>
      </c>
      <c r="S1213" s="5" t="s">
        <v>1327</v>
      </c>
      <c r="T1213" s="5"/>
      <c r="U1213" s="5"/>
      <c r="V1213" s="8" t="s">
        <v>6</v>
      </c>
      <c r="W1213" s="5">
        <v>5</v>
      </c>
      <c r="Z1213" s="5"/>
      <c r="AA1213" s="5"/>
      <c r="AB1213" s="5"/>
      <c r="AC1213" s="5"/>
      <c r="AD1213" s="5"/>
    </row>
    <row r="1214" spans="1:30">
      <c r="A1214" s="15">
        <v>18213</v>
      </c>
      <c r="B1214" s="45" t="s">
        <v>10644</v>
      </c>
      <c r="C1214" s="5" t="s">
        <v>3277</v>
      </c>
      <c r="I1214" s="5"/>
      <c r="J1214" s="2" t="s">
        <v>36</v>
      </c>
      <c r="K1214" s="2" t="s">
        <v>37</v>
      </c>
      <c r="M1214" s="5" t="s">
        <v>38</v>
      </c>
      <c r="N1214" s="5" t="s">
        <v>3272</v>
      </c>
      <c r="O1214" s="19">
        <v>9</v>
      </c>
      <c r="P1214" s="5">
        <v>23</v>
      </c>
      <c r="Q1214" s="8" t="s">
        <v>117</v>
      </c>
      <c r="R1214" s="5" t="s">
        <v>1326</v>
      </c>
      <c r="S1214" s="5" t="s">
        <v>1327</v>
      </c>
      <c r="T1214" s="5"/>
      <c r="U1214" s="5"/>
      <c r="V1214" s="8" t="s">
        <v>6</v>
      </c>
      <c r="W1214" s="5">
        <v>5</v>
      </c>
      <c r="Z1214" s="5"/>
      <c r="AA1214" s="5"/>
      <c r="AB1214" s="5"/>
      <c r="AC1214" s="5"/>
      <c r="AD1214" s="5"/>
    </row>
    <row r="1215" spans="1:30">
      <c r="A1215" s="15">
        <v>18214</v>
      </c>
      <c r="B1215" s="45" t="s">
        <v>10644</v>
      </c>
      <c r="C1215" s="5" t="s">
        <v>3277</v>
      </c>
      <c r="I1215" s="5"/>
      <c r="J1215" s="2" t="s">
        <v>36</v>
      </c>
      <c r="K1215" s="2" t="s">
        <v>37</v>
      </c>
      <c r="M1215" s="5" t="s">
        <v>38</v>
      </c>
      <c r="N1215" s="5" t="s">
        <v>3273</v>
      </c>
      <c r="O1215" s="19">
        <v>12</v>
      </c>
      <c r="P1215" s="5">
        <v>41</v>
      </c>
      <c r="Q1215" s="8" t="s">
        <v>117</v>
      </c>
      <c r="R1215" s="5" t="s">
        <v>1326</v>
      </c>
      <c r="S1215" s="5" t="s">
        <v>1327</v>
      </c>
      <c r="T1215" s="5"/>
      <c r="U1215" s="5"/>
      <c r="V1215" s="8" t="s">
        <v>6</v>
      </c>
      <c r="W1215" s="5">
        <v>3</v>
      </c>
      <c r="Z1215" s="5"/>
      <c r="AA1215" s="5"/>
      <c r="AB1215" s="5"/>
      <c r="AC1215" s="5"/>
      <c r="AD1215" s="5"/>
    </row>
    <row r="1216" spans="1:30">
      <c r="A1216" s="15">
        <v>18215</v>
      </c>
      <c r="B1216" s="45" t="s">
        <v>10644</v>
      </c>
      <c r="C1216" s="5" t="s">
        <v>3277</v>
      </c>
      <c r="I1216" s="5"/>
      <c r="J1216" s="2" t="s">
        <v>36</v>
      </c>
      <c r="K1216" s="2" t="s">
        <v>37</v>
      </c>
      <c r="M1216" s="5" t="s">
        <v>38</v>
      </c>
      <c r="N1216" s="5" t="s">
        <v>3274</v>
      </c>
      <c r="O1216" s="19">
        <v>11</v>
      </c>
      <c r="P1216" s="5">
        <v>20</v>
      </c>
      <c r="Q1216" s="8" t="s">
        <v>117</v>
      </c>
      <c r="R1216" s="5" t="s">
        <v>1326</v>
      </c>
      <c r="S1216" s="5" t="s">
        <v>1327</v>
      </c>
      <c r="T1216" s="5"/>
      <c r="U1216" s="5"/>
      <c r="V1216" s="8" t="s">
        <v>6</v>
      </c>
      <c r="W1216" s="5">
        <v>5</v>
      </c>
      <c r="Z1216" s="5"/>
      <c r="AA1216" s="5"/>
      <c r="AB1216" s="5"/>
      <c r="AC1216" s="5"/>
      <c r="AD1216" s="5"/>
    </row>
    <row r="1217" spans="1:33">
      <c r="A1217" s="15">
        <v>18216</v>
      </c>
      <c r="B1217" s="45" t="s">
        <v>10644</v>
      </c>
      <c r="C1217" s="5" t="s">
        <v>3278</v>
      </c>
      <c r="I1217" s="5"/>
      <c r="J1217" s="2" t="s">
        <v>36</v>
      </c>
      <c r="K1217" s="2" t="s">
        <v>37</v>
      </c>
      <c r="M1217" s="5" t="s">
        <v>38</v>
      </c>
      <c r="N1217" s="5" t="s">
        <v>3284</v>
      </c>
      <c r="O1217" s="19">
        <v>9</v>
      </c>
      <c r="P1217" s="5">
        <v>25</v>
      </c>
      <c r="Q1217" s="8" t="s">
        <v>5</v>
      </c>
      <c r="R1217" s="5" t="s">
        <v>1326</v>
      </c>
      <c r="S1217" s="5" t="s">
        <v>1327</v>
      </c>
      <c r="T1217" s="5"/>
      <c r="U1217" s="5"/>
      <c r="V1217" s="8" t="s">
        <v>6</v>
      </c>
      <c r="W1217" s="5">
        <v>2</v>
      </c>
      <c r="Z1217" s="5"/>
      <c r="AA1217" s="5"/>
      <c r="AB1217" s="5"/>
      <c r="AC1217" s="5"/>
      <c r="AD1217" s="5"/>
    </row>
    <row r="1218" spans="1:33">
      <c r="A1218" s="15">
        <v>18217</v>
      </c>
      <c r="B1218" s="45" t="s">
        <v>8757</v>
      </c>
      <c r="C1218" s="5" t="s">
        <v>3279</v>
      </c>
      <c r="I1218" s="5"/>
      <c r="J1218" s="2" t="s">
        <v>36</v>
      </c>
      <c r="K1218" s="2" t="s">
        <v>37</v>
      </c>
      <c r="M1218" s="5" t="s">
        <v>38</v>
      </c>
      <c r="N1218" s="5" t="s">
        <v>3285</v>
      </c>
      <c r="O1218" s="19">
        <v>7</v>
      </c>
      <c r="P1218" s="5">
        <v>14</v>
      </c>
      <c r="Q1218" s="8" t="s">
        <v>5</v>
      </c>
      <c r="R1218" s="5" t="s">
        <v>1326</v>
      </c>
      <c r="S1218" s="5" t="s">
        <v>1327</v>
      </c>
      <c r="T1218" s="5"/>
      <c r="U1218" s="5"/>
      <c r="V1218" s="8" t="s">
        <v>6</v>
      </c>
      <c r="W1218" s="5">
        <v>120</v>
      </c>
      <c r="Z1218" s="5"/>
      <c r="AA1218" s="5"/>
      <c r="AB1218" s="5"/>
      <c r="AC1218" s="5"/>
      <c r="AD1218" s="5"/>
    </row>
    <row r="1219" spans="1:33">
      <c r="A1219" s="15">
        <v>18218</v>
      </c>
      <c r="B1219" s="45" t="s">
        <v>10642</v>
      </c>
      <c r="C1219" s="5" t="s">
        <v>3280</v>
      </c>
      <c r="I1219" s="5"/>
      <c r="J1219" s="2" t="s">
        <v>36</v>
      </c>
      <c r="K1219" s="2" t="s">
        <v>37</v>
      </c>
      <c r="M1219" s="5" t="s">
        <v>38</v>
      </c>
      <c r="N1219" s="5" t="s">
        <v>3286</v>
      </c>
      <c r="O1219" s="19">
        <v>13</v>
      </c>
      <c r="P1219" s="5">
        <v>32</v>
      </c>
      <c r="Q1219" s="8" t="s">
        <v>5</v>
      </c>
      <c r="R1219" s="5" t="s">
        <v>1326</v>
      </c>
      <c r="S1219" s="5" t="s">
        <v>1327</v>
      </c>
      <c r="T1219" s="5"/>
      <c r="U1219" s="5"/>
      <c r="V1219" s="8" t="s">
        <v>6</v>
      </c>
      <c r="W1219" s="5">
        <v>5</v>
      </c>
      <c r="Z1219" s="5"/>
      <c r="AA1219" s="5"/>
      <c r="AB1219" s="5"/>
      <c r="AC1219" s="5"/>
      <c r="AD1219" s="5"/>
    </row>
    <row r="1220" spans="1:33">
      <c r="A1220" s="15">
        <v>18219</v>
      </c>
      <c r="B1220" s="45" t="s">
        <v>10642</v>
      </c>
      <c r="C1220" s="5" t="s">
        <v>3281</v>
      </c>
      <c r="D1220" s="5" t="s">
        <v>493</v>
      </c>
      <c r="I1220" s="5"/>
      <c r="J1220" s="2" t="s">
        <v>36</v>
      </c>
      <c r="K1220" s="2" t="s">
        <v>37</v>
      </c>
      <c r="M1220" s="5" t="s">
        <v>38</v>
      </c>
      <c r="N1220" s="5" t="s">
        <v>3287</v>
      </c>
      <c r="O1220" s="19">
        <v>11</v>
      </c>
      <c r="P1220" s="5">
        <v>38</v>
      </c>
      <c r="Q1220" s="8" t="s">
        <v>117</v>
      </c>
      <c r="R1220" s="5" t="s">
        <v>1326</v>
      </c>
      <c r="S1220" s="5" t="s">
        <v>1327</v>
      </c>
      <c r="T1220" s="5"/>
      <c r="U1220" s="5"/>
      <c r="V1220" s="8" t="s">
        <v>6</v>
      </c>
      <c r="W1220" s="5">
        <v>12</v>
      </c>
      <c r="Z1220" s="5"/>
      <c r="AA1220" s="5"/>
      <c r="AB1220" s="5"/>
      <c r="AC1220" s="5"/>
      <c r="AD1220" s="5"/>
    </row>
    <row r="1221" spans="1:33">
      <c r="A1221" s="15">
        <v>18220</v>
      </c>
      <c r="B1221" s="45" t="s">
        <v>10628</v>
      </c>
      <c r="C1221" s="5" t="s">
        <v>3282</v>
      </c>
      <c r="D1221" s="5" t="s">
        <v>340</v>
      </c>
      <c r="I1221" s="5"/>
      <c r="J1221" s="2" t="s">
        <v>36</v>
      </c>
      <c r="K1221" s="2" t="s">
        <v>37</v>
      </c>
      <c r="M1221" s="5" t="s">
        <v>38</v>
      </c>
      <c r="N1221" s="5" t="s">
        <v>3288</v>
      </c>
      <c r="O1221" s="19">
        <v>11</v>
      </c>
      <c r="P1221" s="5">
        <v>30</v>
      </c>
      <c r="Q1221" s="8" t="s">
        <v>117</v>
      </c>
      <c r="R1221" s="5" t="s">
        <v>1326</v>
      </c>
      <c r="S1221" s="5" t="s">
        <v>1327</v>
      </c>
      <c r="T1221" s="5"/>
      <c r="U1221" s="5"/>
      <c r="V1221" s="8" t="s">
        <v>40</v>
      </c>
      <c r="W1221" s="5">
        <v>13</v>
      </c>
      <c r="Z1221" s="5"/>
      <c r="AA1221" s="5"/>
      <c r="AB1221" s="5"/>
      <c r="AC1221" s="5"/>
      <c r="AD1221" s="5"/>
      <c r="AG1221" s="5" t="s">
        <v>3283</v>
      </c>
    </row>
    <row r="1222" spans="1:33">
      <c r="A1222" s="15">
        <v>18221</v>
      </c>
      <c r="B1222" s="45" t="s">
        <v>10628</v>
      </c>
      <c r="C1222" s="5" t="s">
        <v>3282</v>
      </c>
      <c r="I1222" s="5"/>
      <c r="J1222" s="2" t="s">
        <v>36</v>
      </c>
      <c r="K1222" s="2" t="s">
        <v>37</v>
      </c>
      <c r="M1222" s="5" t="s">
        <v>38</v>
      </c>
      <c r="N1222" s="5" t="s">
        <v>3289</v>
      </c>
      <c r="O1222" s="19">
        <v>10</v>
      </c>
      <c r="P1222" s="5">
        <v>28</v>
      </c>
      <c r="Q1222" s="8" t="s">
        <v>5</v>
      </c>
      <c r="R1222" s="5" t="s">
        <v>1326</v>
      </c>
      <c r="S1222" s="5" t="s">
        <v>1327</v>
      </c>
      <c r="T1222" s="5"/>
      <c r="U1222" s="5"/>
      <c r="V1222" s="8" t="s">
        <v>6</v>
      </c>
      <c r="W1222" s="5">
        <v>28</v>
      </c>
      <c r="Z1222" s="5"/>
      <c r="AA1222" s="5"/>
      <c r="AB1222" s="5"/>
      <c r="AC1222" s="5"/>
      <c r="AD1222" s="5"/>
    </row>
    <row r="1223" spans="1:33">
      <c r="A1223" s="15">
        <v>18222</v>
      </c>
      <c r="B1223" s="45" t="s">
        <v>10628</v>
      </c>
      <c r="C1223" s="5" t="s">
        <v>3282</v>
      </c>
      <c r="I1223" s="5"/>
      <c r="J1223" s="2" t="s">
        <v>36</v>
      </c>
      <c r="K1223" s="2" t="s">
        <v>37</v>
      </c>
      <c r="M1223" s="5" t="s">
        <v>38</v>
      </c>
      <c r="N1223" s="5" t="s">
        <v>3294</v>
      </c>
      <c r="O1223" s="19">
        <v>9</v>
      </c>
      <c r="P1223" s="5">
        <v>30</v>
      </c>
      <c r="Q1223" s="8" t="s">
        <v>5</v>
      </c>
      <c r="R1223" s="5" t="s">
        <v>1326</v>
      </c>
      <c r="S1223" s="5" t="s">
        <v>1327</v>
      </c>
      <c r="T1223" s="5"/>
      <c r="U1223" s="5"/>
      <c r="V1223" s="8" t="s">
        <v>6</v>
      </c>
      <c r="W1223" s="5">
        <v>313</v>
      </c>
      <c r="Z1223" s="5"/>
      <c r="AA1223" s="5"/>
      <c r="AB1223" s="5"/>
      <c r="AC1223" s="5"/>
      <c r="AD1223" s="5"/>
    </row>
    <row r="1224" spans="1:33">
      <c r="A1224" s="15">
        <v>18223</v>
      </c>
      <c r="B1224" s="45" t="s">
        <v>10628</v>
      </c>
      <c r="C1224" s="5" t="s">
        <v>3282</v>
      </c>
      <c r="E1224" s="5" t="s">
        <v>2358</v>
      </c>
      <c r="I1224" s="5"/>
      <c r="J1224" s="2" t="s">
        <v>36</v>
      </c>
      <c r="K1224" s="2" t="s">
        <v>37</v>
      </c>
      <c r="M1224" s="5" t="s">
        <v>38</v>
      </c>
      <c r="N1224" s="5" t="s">
        <v>3295</v>
      </c>
      <c r="O1224" s="19">
        <v>10</v>
      </c>
      <c r="P1224" s="5">
        <v>28</v>
      </c>
      <c r="Q1224" s="8" t="s">
        <v>5</v>
      </c>
      <c r="R1224" s="5" t="s">
        <v>1326</v>
      </c>
      <c r="S1224" s="5" t="s">
        <v>1327</v>
      </c>
      <c r="T1224" s="5"/>
      <c r="U1224" s="5"/>
      <c r="V1224" s="8" t="s">
        <v>6</v>
      </c>
      <c r="W1224" s="5">
        <v>20</v>
      </c>
      <c r="Z1224" s="5"/>
      <c r="AA1224" s="5"/>
      <c r="AB1224" s="5"/>
      <c r="AC1224" s="5"/>
      <c r="AD1224" s="5"/>
    </row>
    <row r="1225" spans="1:33">
      <c r="A1225" s="15">
        <v>18224</v>
      </c>
      <c r="B1225" s="45" t="s">
        <v>10628</v>
      </c>
      <c r="C1225" s="5" t="s">
        <v>3290</v>
      </c>
      <c r="D1225" s="5" t="s">
        <v>816</v>
      </c>
      <c r="I1225" s="5"/>
      <c r="J1225" s="2" t="s">
        <v>36</v>
      </c>
      <c r="K1225" s="2" t="s">
        <v>37</v>
      </c>
      <c r="M1225" s="5" t="s">
        <v>38</v>
      </c>
      <c r="N1225" s="5" t="s">
        <v>3296</v>
      </c>
      <c r="O1225" s="19">
        <v>9</v>
      </c>
      <c r="P1225" s="5">
        <v>27</v>
      </c>
      <c r="Q1225" s="8" t="s">
        <v>117</v>
      </c>
      <c r="R1225" s="5" t="s">
        <v>1326</v>
      </c>
      <c r="S1225" s="5" t="s">
        <v>1327</v>
      </c>
      <c r="T1225" s="5"/>
      <c r="U1225" s="5"/>
      <c r="V1225" s="8" t="s">
        <v>6</v>
      </c>
      <c r="W1225" s="5">
        <v>5</v>
      </c>
      <c r="Z1225" s="5"/>
      <c r="AA1225" s="5"/>
      <c r="AB1225" s="5"/>
      <c r="AC1225" s="5"/>
      <c r="AD1225" s="5"/>
    </row>
    <row r="1226" spans="1:33">
      <c r="A1226" s="15">
        <v>18225</v>
      </c>
      <c r="B1226" s="45" t="s">
        <v>9030</v>
      </c>
      <c r="C1226" s="5" t="s">
        <v>3291</v>
      </c>
      <c r="I1226" s="5"/>
      <c r="J1226" s="2" t="s">
        <v>36</v>
      </c>
      <c r="K1226" s="2" t="s">
        <v>37</v>
      </c>
      <c r="M1226" s="5" t="s">
        <v>38</v>
      </c>
      <c r="N1226" s="5" t="s">
        <v>3297</v>
      </c>
      <c r="O1226" s="19">
        <v>13</v>
      </c>
      <c r="P1226" s="5">
        <v>58</v>
      </c>
      <c r="Q1226" s="8" t="s">
        <v>117</v>
      </c>
      <c r="R1226" s="5" t="s">
        <v>1326</v>
      </c>
      <c r="S1226" s="5" t="s">
        <v>1327</v>
      </c>
      <c r="T1226" s="5"/>
      <c r="U1226" s="5"/>
      <c r="V1226" s="8" t="s">
        <v>6</v>
      </c>
      <c r="W1226" s="5">
        <v>7</v>
      </c>
      <c r="Z1226" s="5"/>
      <c r="AA1226" s="5"/>
      <c r="AB1226" s="5"/>
      <c r="AC1226" s="5"/>
      <c r="AD1226" s="5"/>
    </row>
    <row r="1227" spans="1:33">
      <c r="A1227" s="15">
        <v>18226</v>
      </c>
      <c r="B1227" s="45" t="s">
        <v>6569</v>
      </c>
      <c r="C1227" s="5" t="s">
        <v>3292</v>
      </c>
      <c r="I1227" s="5"/>
      <c r="J1227" s="2" t="s">
        <v>36</v>
      </c>
      <c r="K1227" s="2" t="s">
        <v>37</v>
      </c>
      <c r="M1227" s="5" t="s">
        <v>38</v>
      </c>
      <c r="N1227" s="5" t="s">
        <v>3298</v>
      </c>
      <c r="O1227" s="19">
        <v>12</v>
      </c>
      <c r="P1227" s="5">
        <v>28</v>
      </c>
      <c r="Q1227" s="8" t="s">
        <v>5</v>
      </c>
      <c r="R1227" s="5" t="s">
        <v>1326</v>
      </c>
      <c r="S1227" s="5" t="s">
        <v>1327</v>
      </c>
      <c r="T1227" s="5"/>
      <c r="U1227" s="5"/>
      <c r="V1227" s="8" t="s">
        <v>6</v>
      </c>
      <c r="W1227" s="5">
        <v>3</v>
      </c>
      <c r="Z1227" s="5"/>
      <c r="AA1227" s="5"/>
      <c r="AB1227" s="5"/>
      <c r="AC1227" s="5"/>
      <c r="AD1227" s="5"/>
    </row>
    <row r="1228" spans="1:33">
      <c r="A1228" s="15">
        <v>18227</v>
      </c>
      <c r="B1228" s="45" t="s">
        <v>10646</v>
      </c>
      <c r="C1228" s="5" t="s">
        <v>3293</v>
      </c>
      <c r="I1228" s="5"/>
      <c r="J1228" s="2" t="s">
        <v>36</v>
      </c>
      <c r="K1228" s="2" t="s">
        <v>37</v>
      </c>
      <c r="M1228" s="5" t="s">
        <v>38</v>
      </c>
      <c r="N1228" s="5" t="s">
        <v>3299</v>
      </c>
      <c r="O1228" s="19">
        <v>9</v>
      </c>
      <c r="P1228" s="5">
        <v>40</v>
      </c>
      <c r="Q1228" s="8" t="s">
        <v>5</v>
      </c>
      <c r="R1228" s="5" t="s">
        <v>1326</v>
      </c>
      <c r="S1228" s="5" t="s">
        <v>1327</v>
      </c>
      <c r="T1228" s="5"/>
      <c r="U1228" s="5"/>
      <c r="V1228" s="8" t="s">
        <v>6</v>
      </c>
      <c r="W1228" s="5">
        <v>26</v>
      </c>
      <c r="Z1228" s="5"/>
      <c r="AA1228" s="5"/>
      <c r="AB1228" s="5"/>
      <c r="AC1228" s="5"/>
      <c r="AD1228" s="5"/>
    </row>
    <row r="1229" spans="1:33">
      <c r="A1229" s="15">
        <v>18228</v>
      </c>
      <c r="B1229" s="45" t="s">
        <v>10646</v>
      </c>
      <c r="C1229" s="5" t="s">
        <v>5934</v>
      </c>
      <c r="D1229" s="5" t="s">
        <v>3303</v>
      </c>
      <c r="I1229" s="5"/>
      <c r="J1229" s="2" t="s">
        <v>36</v>
      </c>
      <c r="K1229" s="2" t="s">
        <v>37</v>
      </c>
      <c r="M1229" s="5" t="s">
        <v>38</v>
      </c>
      <c r="N1229" s="5" t="s">
        <v>3300</v>
      </c>
      <c r="O1229" s="19">
        <v>14</v>
      </c>
      <c r="P1229" s="5">
        <v>49</v>
      </c>
      <c r="Q1229" s="8" t="s">
        <v>5</v>
      </c>
      <c r="R1229" s="5" t="s">
        <v>1326</v>
      </c>
      <c r="S1229" s="5" t="s">
        <v>1327</v>
      </c>
      <c r="T1229" s="5"/>
      <c r="U1229" s="5"/>
      <c r="V1229" s="8" t="s">
        <v>6</v>
      </c>
      <c r="W1229" s="5">
        <v>3</v>
      </c>
      <c r="Z1229" s="5"/>
      <c r="AA1229" s="5"/>
      <c r="AB1229" s="5"/>
      <c r="AC1229" s="5"/>
      <c r="AD1229" s="5"/>
    </row>
    <row r="1230" spans="1:33">
      <c r="A1230" s="15">
        <v>18229</v>
      </c>
      <c r="B1230" s="45" t="s">
        <v>10640</v>
      </c>
      <c r="C1230" s="5" t="s">
        <v>3304</v>
      </c>
      <c r="I1230" s="5"/>
      <c r="J1230" s="2" t="s">
        <v>36</v>
      </c>
      <c r="K1230" s="2" t="s">
        <v>37</v>
      </c>
      <c r="M1230" s="5" t="s">
        <v>38</v>
      </c>
      <c r="N1230" s="5" t="s">
        <v>3301</v>
      </c>
      <c r="O1230" s="19">
        <v>14</v>
      </c>
      <c r="P1230" s="5">
        <v>46</v>
      </c>
      <c r="Q1230" s="8" t="s">
        <v>117</v>
      </c>
      <c r="R1230" s="5" t="s">
        <v>1326</v>
      </c>
      <c r="S1230" s="5" t="s">
        <v>1327</v>
      </c>
      <c r="T1230" s="5"/>
      <c r="U1230" s="5"/>
      <c r="V1230" s="8" t="s">
        <v>6</v>
      </c>
      <c r="W1230" s="5">
        <v>15</v>
      </c>
      <c r="Z1230" s="5"/>
      <c r="AA1230" s="5"/>
      <c r="AB1230" s="5"/>
      <c r="AC1230" s="5"/>
      <c r="AD1230" s="5"/>
    </row>
    <row r="1231" spans="1:33">
      <c r="A1231" s="15">
        <v>18230</v>
      </c>
      <c r="B1231" s="45" t="s">
        <v>10195</v>
      </c>
      <c r="C1231" s="5" t="s">
        <v>3305</v>
      </c>
      <c r="I1231" s="5"/>
      <c r="J1231" s="2" t="s">
        <v>36</v>
      </c>
      <c r="K1231" s="2" t="s">
        <v>37</v>
      </c>
      <c r="M1231" s="5" t="s">
        <v>38</v>
      </c>
      <c r="N1231" s="5" t="s">
        <v>3302</v>
      </c>
      <c r="O1231" s="19">
        <v>8</v>
      </c>
      <c r="P1231" s="5">
        <v>27</v>
      </c>
      <c r="Q1231" s="8" t="s">
        <v>117</v>
      </c>
      <c r="R1231" s="5" t="s">
        <v>1326</v>
      </c>
      <c r="S1231" s="5" t="s">
        <v>1327</v>
      </c>
      <c r="T1231" s="5"/>
      <c r="U1231" s="5"/>
      <c r="V1231" s="8" t="s">
        <v>6</v>
      </c>
      <c r="W1231" s="5">
        <v>11</v>
      </c>
      <c r="Z1231" s="5"/>
      <c r="AA1231" s="5"/>
      <c r="AB1231" s="5"/>
      <c r="AC1231" s="5"/>
      <c r="AD1231" s="5"/>
    </row>
    <row r="1232" spans="1:33">
      <c r="A1232" s="15">
        <v>18231</v>
      </c>
      <c r="B1232" s="45" t="s">
        <v>10648</v>
      </c>
      <c r="C1232" s="5" t="s">
        <v>3306</v>
      </c>
      <c r="I1232" s="5"/>
      <c r="J1232" s="2" t="s">
        <v>36</v>
      </c>
      <c r="K1232" s="2" t="s">
        <v>37</v>
      </c>
      <c r="M1232" s="5" t="s">
        <v>38</v>
      </c>
      <c r="N1232" s="5" t="s">
        <v>3320</v>
      </c>
      <c r="O1232" s="19">
        <v>9</v>
      </c>
      <c r="P1232" s="5">
        <v>30</v>
      </c>
      <c r="Q1232" s="8" t="s">
        <v>117</v>
      </c>
      <c r="R1232" s="5" t="s">
        <v>1326</v>
      </c>
      <c r="S1232" s="5" t="s">
        <v>1327</v>
      </c>
      <c r="T1232" s="5"/>
      <c r="U1232" s="5"/>
      <c r="V1232" s="8" t="s">
        <v>40</v>
      </c>
      <c r="W1232" s="5">
        <v>168</v>
      </c>
      <c r="Z1232" s="5"/>
      <c r="AA1232" s="5"/>
      <c r="AB1232" s="5"/>
      <c r="AC1232" s="5"/>
      <c r="AD1232" s="5"/>
    </row>
    <row r="1233" spans="1:30">
      <c r="A1233" s="15">
        <v>18232</v>
      </c>
      <c r="B1233" s="45" t="s">
        <v>10647</v>
      </c>
      <c r="C1233" s="5" t="s">
        <v>3307</v>
      </c>
      <c r="D1233" s="5" t="s">
        <v>1819</v>
      </c>
      <c r="I1233" s="5"/>
      <c r="J1233" s="2" t="s">
        <v>36</v>
      </c>
      <c r="K1233" s="2" t="s">
        <v>37</v>
      </c>
      <c r="M1233" s="5" t="s">
        <v>38</v>
      </c>
      <c r="N1233" s="5" t="s">
        <v>3321</v>
      </c>
      <c r="O1233" s="19">
        <v>10</v>
      </c>
      <c r="P1233" s="5">
        <v>31</v>
      </c>
      <c r="Q1233" s="8" t="s">
        <v>5</v>
      </c>
      <c r="R1233" s="5" t="s">
        <v>1326</v>
      </c>
      <c r="S1233" s="5" t="s">
        <v>1327</v>
      </c>
      <c r="T1233" s="5"/>
      <c r="U1233" s="5"/>
      <c r="V1233" s="8" t="s">
        <v>6</v>
      </c>
      <c r="W1233" s="5">
        <v>29</v>
      </c>
      <c r="Z1233" s="5"/>
      <c r="AA1233" s="5"/>
      <c r="AB1233" s="5"/>
      <c r="AC1233" s="5"/>
      <c r="AD1233" s="5"/>
    </row>
    <row r="1234" spans="1:30">
      <c r="A1234" s="15">
        <v>18233</v>
      </c>
      <c r="B1234" s="45" t="s">
        <v>10647</v>
      </c>
      <c r="C1234" s="5" t="s">
        <v>3308</v>
      </c>
      <c r="D1234" s="5" t="s">
        <v>2468</v>
      </c>
      <c r="I1234" s="5"/>
      <c r="J1234" s="2" t="s">
        <v>36</v>
      </c>
      <c r="K1234" s="2" t="s">
        <v>37</v>
      </c>
      <c r="M1234" s="5" t="s">
        <v>38</v>
      </c>
      <c r="N1234" s="5" t="s">
        <v>3322</v>
      </c>
      <c r="O1234" s="19">
        <v>13</v>
      </c>
      <c r="P1234" s="5">
        <v>43</v>
      </c>
      <c r="Q1234" s="8" t="s">
        <v>5</v>
      </c>
      <c r="R1234" s="5" t="s">
        <v>1326</v>
      </c>
      <c r="S1234" s="5" t="s">
        <v>1327</v>
      </c>
      <c r="T1234" s="5"/>
      <c r="U1234" s="5"/>
      <c r="V1234" s="8" t="s">
        <v>6</v>
      </c>
      <c r="W1234" s="5">
        <v>31</v>
      </c>
      <c r="Z1234" s="5"/>
      <c r="AA1234" s="5"/>
      <c r="AB1234" s="5"/>
      <c r="AC1234" s="5"/>
      <c r="AD1234" s="5"/>
    </row>
    <row r="1235" spans="1:30">
      <c r="A1235" s="15">
        <v>18234</v>
      </c>
      <c r="B1235" s="45" t="s">
        <v>10647</v>
      </c>
      <c r="C1235" s="5" t="s">
        <v>3309</v>
      </c>
      <c r="D1235" s="5" t="s">
        <v>2175</v>
      </c>
      <c r="E1235" s="5" t="s">
        <v>3310</v>
      </c>
      <c r="I1235" s="5"/>
      <c r="J1235" s="2" t="s">
        <v>36</v>
      </c>
      <c r="K1235" s="2" t="s">
        <v>37</v>
      </c>
      <c r="M1235" s="5" t="s">
        <v>38</v>
      </c>
      <c r="N1235" s="5" t="s">
        <v>3323</v>
      </c>
      <c r="O1235" s="19">
        <v>9</v>
      </c>
      <c r="P1235" s="5">
        <v>49</v>
      </c>
      <c r="Q1235" s="8" t="s">
        <v>5</v>
      </c>
      <c r="R1235" s="5" t="s">
        <v>1326</v>
      </c>
      <c r="S1235" s="5" t="s">
        <v>1327</v>
      </c>
      <c r="T1235" s="5"/>
      <c r="U1235" s="5"/>
      <c r="V1235" s="8" t="s">
        <v>6</v>
      </c>
      <c r="W1235" s="5">
        <v>88</v>
      </c>
      <c r="Z1235" s="5"/>
      <c r="AA1235" s="5"/>
      <c r="AB1235" s="5"/>
      <c r="AC1235" s="5"/>
      <c r="AD1235" s="5"/>
    </row>
    <row r="1236" spans="1:30">
      <c r="A1236" s="15">
        <v>18235</v>
      </c>
      <c r="B1236" s="45" t="s">
        <v>10644</v>
      </c>
      <c r="C1236" s="5" t="s">
        <v>3311</v>
      </c>
      <c r="D1236" s="5" t="s">
        <v>3312</v>
      </c>
      <c r="I1236" s="5"/>
      <c r="J1236" s="2" t="s">
        <v>36</v>
      </c>
      <c r="K1236" s="2" t="s">
        <v>37</v>
      </c>
      <c r="M1236" s="5" t="s">
        <v>38</v>
      </c>
      <c r="N1236" s="5" t="s">
        <v>3324</v>
      </c>
      <c r="O1236" s="19">
        <v>12</v>
      </c>
      <c r="P1236" s="5">
        <v>25</v>
      </c>
      <c r="Q1236" s="8" t="s">
        <v>5</v>
      </c>
      <c r="R1236" s="5" t="s">
        <v>1326</v>
      </c>
      <c r="S1236" s="5" t="s">
        <v>1327</v>
      </c>
      <c r="T1236" s="5"/>
      <c r="U1236" s="5"/>
      <c r="V1236" s="8" t="s">
        <v>6</v>
      </c>
      <c r="W1236" s="5">
        <v>5</v>
      </c>
      <c r="Z1236" s="5"/>
      <c r="AA1236" s="5"/>
      <c r="AB1236" s="5"/>
      <c r="AC1236" s="5"/>
      <c r="AD1236" s="5"/>
    </row>
    <row r="1237" spans="1:30">
      <c r="A1237" s="15">
        <v>18236</v>
      </c>
      <c r="B1237" s="45" t="s">
        <v>10628</v>
      </c>
      <c r="C1237" s="5" t="s">
        <v>3313</v>
      </c>
      <c r="I1237" s="5"/>
      <c r="J1237" s="2" t="s">
        <v>36</v>
      </c>
      <c r="K1237" s="2" t="s">
        <v>37</v>
      </c>
      <c r="L1237" s="5" t="s">
        <v>1336</v>
      </c>
      <c r="M1237" s="5" t="s">
        <v>38</v>
      </c>
      <c r="N1237" s="5" t="s">
        <v>3325</v>
      </c>
      <c r="O1237" s="19">
        <v>11</v>
      </c>
      <c r="P1237" s="5">
        <v>35</v>
      </c>
      <c r="Q1237" s="8" t="s">
        <v>5</v>
      </c>
      <c r="R1237" s="5" t="s">
        <v>1326</v>
      </c>
      <c r="S1237" s="5" t="s">
        <v>1327</v>
      </c>
      <c r="T1237" s="5"/>
      <c r="U1237" s="5"/>
      <c r="V1237" s="8" t="s">
        <v>6</v>
      </c>
      <c r="W1237" s="5">
        <v>5</v>
      </c>
      <c r="Z1237" s="5"/>
      <c r="AA1237" s="5"/>
      <c r="AB1237" s="5"/>
      <c r="AC1237" s="5"/>
      <c r="AD1237" s="5"/>
    </row>
    <row r="1238" spans="1:30">
      <c r="A1238" s="15">
        <v>18237</v>
      </c>
      <c r="B1238" s="45" t="s">
        <v>10628</v>
      </c>
      <c r="C1238" s="5" t="s">
        <v>3314</v>
      </c>
      <c r="I1238" s="5"/>
      <c r="J1238" s="2" t="s">
        <v>36</v>
      </c>
      <c r="K1238" s="2" t="s">
        <v>37</v>
      </c>
      <c r="M1238" s="5" t="s">
        <v>38</v>
      </c>
      <c r="N1238" s="5" t="s">
        <v>3326</v>
      </c>
      <c r="O1238" s="19">
        <v>17</v>
      </c>
      <c r="P1238" s="5">
        <v>49</v>
      </c>
      <c r="Q1238" s="8" t="s">
        <v>117</v>
      </c>
      <c r="R1238" s="5" t="s">
        <v>1326</v>
      </c>
      <c r="S1238" s="5" t="s">
        <v>1327</v>
      </c>
      <c r="T1238" s="5"/>
      <c r="U1238" s="5"/>
      <c r="V1238" s="8" t="s">
        <v>40</v>
      </c>
      <c r="W1238" s="5">
        <v>7</v>
      </c>
      <c r="Z1238" s="5"/>
      <c r="AA1238" s="5"/>
      <c r="AB1238" s="5"/>
      <c r="AC1238" s="5"/>
      <c r="AD1238" s="5"/>
    </row>
    <row r="1239" spans="1:30">
      <c r="A1239" s="15">
        <v>18238</v>
      </c>
      <c r="B1239" s="45" t="s">
        <v>7545</v>
      </c>
      <c r="C1239" s="5" t="s">
        <v>3316</v>
      </c>
      <c r="D1239" s="5" t="s">
        <v>1437</v>
      </c>
      <c r="I1239" s="5"/>
      <c r="J1239" s="2" t="s">
        <v>36</v>
      </c>
      <c r="K1239" s="2" t="s">
        <v>37</v>
      </c>
      <c r="M1239" s="5" t="s">
        <v>38</v>
      </c>
      <c r="N1239" s="5" t="s">
        <v>3327</v>
      </c>
      <c r="O1239" s="19">
        <v>9</v>
      </c>
      <c r="P1239" s="5">
        <v>30</v>
      </c>
      <c r="Q1239" s="8" t="s">
        <v>117</v>
      </c>
      <c r="R1239" s="5" t="s">
        <v>1326</v>
      </c>
      <c r="S1239" s="5" t="s">
        <v>1327</v>
      </c>
      <c r="T1239" s="5"/>
      <c r="U1239" s="5"/>
      <c r="V1239" s="8" t="s">
        <v>6</v>
      </c>
      <c r="W1239" s="5">
        <v>15</v>
      </c>
      <c r="Z1239" s="5"/>
      <c r="AA1239" s="5"/>
      <c r="AB1239" s="5"/>
      <c r="AC1239" s="5"/>
      <c r="AD1239" s="5"/>
    </row>
    <row r="1240" spans="1:30">
      <c r="A1240" s="15">
        <v>18239</v>
      </c>
      <c r="B1240" s="45" t="s">
        <v>7545</v>
      </c>
      <c r="C1240" s="5" t="s">
        <v>3315</v>
      </c>
      <c r="D1240" s="5" t="s">
        <v>1655</v>
      </c>
      <c r="I1240" s="5"/>
      <c r="J1240" s="2" t="s">
        <v>36</v>
      </c>
      <c r="K1240" s="2" t="s">
        <v>37</v>
      </c>
      <c r="M1240" s="5" t="s">
        <v>38</v>
      </c>
      <c r="N1240" s="5" t="s">
        <v>3328</v>
      </c>
      <c r="O1240" s="19">
        <v>7</v>
      </c>
      <c r="P1240" s="5">
        <v>19</v>
      </c>
      <c r="Q1240" s="8" t="s">
        <v>117</v>
      </c>
      <c r="R1240" s="5" t="s">
        <v>1326</v>
      </c>
      <c r="S1240" s="5" t="s">
        <v>1327</v>
      </c>
      <c r="T1240" s="5"/>
      <c r="U1240" s="5"/>
      <c r="V1240" s="8" t="s">
        <v>6</v>
      </c>
      <c r="W1240" s="5">
        <v>5</v>
      </c>
      <c r="Z1240" s="5"/>
      <c r="AA1240" s="5"/>
      <c r="AB1240" s="5"/>
      <c r="AC1240" s="5"/>
      <c r="AD1240" s="5"/>
    </row>
    <row r="1241" spans="1:30">
      <c r="A1241" s="15">
        <v>18240</v>
      </c>
      <c r="B1241" s="45" t="s">
        <v>7545</v>
      </c>
      <c r="C1241" s="5" t="s">
        <v>3317</v>
      </c>
      <c r="D1241" s="5" t="s">
        <v>906</v>
      </c>
      <c r="G1241" s="5" t="s">
        <v>1280</v>
      </c>
      <c r="H1241" s="5" t="s">
        <v>3318</v>
      </c>
      <c r="I1241" s="5"/>
      <c r="J1241" s="2" t="s">
        <v>36</v>
      </c>
      <c r="K1241" s="2" t="s">
        <v>37</v>
      </c>
      <c r="M1241" s="5" t="s">
        <v>38</v>
      </c>
      <c r="N1241" s="5" t="s">
        <v>3329</v>
      </c>
      <c r="O1241" s="19">
        <v>11</v>
      </c>
      <c r="P1241" s="5">
        <v>34</v>
      </c>
      <c r="Q1241" s="8" t="s">
        <v>5</v>
      </c>
      <c r="R1241" s="5" t="s">
        <v>1326</v>
      </c>
      <c r="S1241" s="5" t="s">
        <v>1327</v>
      </c>
      <c r="T1241" s="5"/>
      <c r="U1241" s="5"/>
      <c r="V1241" s="8" t="s">
        <v>40</v>
      </c>
      <c r="W1241" s="5">
        <v>52</v>
      </c>
      <c r="Z1241" s="5"/>
      <c r="AA1241" s="5"/>
      <c r="AB1241" s="5"/>
      <c r="AC1241" s="5"/>
      <c r="AD1241" s="5"/>
    </row>
    <row r="1242" spans="1:30">
      <c r="A1242" s="15">
        <v>18241</v>
      </c>
      <c r="B1242" s="45" t="s">
        <v>7545</v>
      </c>
      <c r="C1242" s="5" t="s">
        <v>3319</v>
      </c>
      <c r="D1242" s="5" t="s">
        <v>906</v>
      </c>
      <c r="G1242" s="5" t="s">
        <v>1280</v>
      </c>
      <c r="H1242" s="5" t="s">
        <v>3318</v>
      </c>
      <c r="I1242" s="5"/>
      <c r="J1242" s="2" t="s">
        <v>36</v>
      </c>
      <c r="K1242" s="2" t="s">
        <v>37</v>
      </c>
      <c r="M1242" s="5" t="s">
        <v>38</v>
      </c>
      <c r="N1242" s="5" t="s">
        <v>3339</v>
      </c>
      <c r="O1242" s="19">
        <v>10</v>
      </c>
      <c r="P1242" s="5">
        <v>37</v>
      </c>
      <c r="Q1242" s="8" t="s">
        <v>5</v>
      </c>
      <c r="R1242" s="5" t="s">
        <v>1326</v>
      </c>
      <c r="S1242" s="5" t="s">
        <v>1327</v>
      </c>
      <c r="T1242" s="5"/>
      <c r="U1242" s="5"/>
      <c r="V1242" s="8" t="s">
        <v>6</v>
      </c>
      <c r="W1242" s="5">
        <v>44</v>
      </c>
      <c r="Z1242" s="5"/>
      <c r="AA1242" s="5"/>
      <c r="AB1242" s="5"/>
      <c r="AC1242" s="5"/>
      <c r="AD1242" s="5"/>
    </row>
    <row r="1243" spans="1:30">
      <c r="A1243" s="15">
        <v>18242</v>
      </c>
      <c r="B1243" s="45" t="s">
        <v>7545</v>
      </c>
      <c r="C1243" s="5" t="s">
        <v>3317</v>
      </c>
      <c r="D1243" s="5" t="s">
        <v>906</v>
      </c>
      <c r="G1243" s="5" t="s">
        <v>1280</v>
      </c>
      <c r="H1243" s="5" t="s">
        <v>3318</v>
      </c>
      <c r="I1243" s="5"/>
      <c r="J1243" s="2" t="s">
        <v>36</v>
      </c>
      <c r="K1243" s="2" t="s">
        <v>37</v>
      </c>
      <c r="M1243" s="5" t="s">
        <v>38</v>
      </c>
      <c r="N1243" s="5" t="s">
        <v>3340</v>
      </c>
      <c r="O1243" s="19">
        <v>9</v>
      </c>
      <c r="P1243" s="5">
        <v>35</v>
      </c>
      <c r="Q1243" s="8" t="s">
        <v>117</v>
      </c>
      <c r="R1243" s="5" t="s">
        <v>1326</v>
      </c>
      <c r="S1243" s="5" t="s">
        <v>1327</v>
      </c>
      <c r="T1243" s="5"/>
      <c r="U1243" s="5"/>
      <c r="V1243" s="8" t="s">
        <v>6</v>
      </c>
      <c r="W1243" s="5">
        <v>19</v>
      </c>
      <c r="Z1243" s="5"/>
      <c r="AA1243" s="5"/>
      <c r="AB1243" s="5"/>
      <c r="AC1243" s="5"/>
      <c r="AD1243" s="5"/>
    </row>
    <row r="1244" spans="1:30">
      <c r="A1244" s="15">
        <v>18243</v>
      </c>
      <c r="B1244" s="45" t="s">
        <v>7545</v>
      </c>
      <c r="C1244" s="5" t="s">
        <v>3331</v>
      </c>
      <c r="D1244" s="5" t="s">
        <v>906</v>
      </c>
      <c r="I1244" s="5"/>
      <c r="J1244" s="2" t="s">
        <v>36</v>
      </c>
      <c r="K1244" s="2" t="s">
        <v>37</v>
      </c>
      <c r="M1244" s="5" t="s">
        <v>38</v>
      </c>
      <c r="N1244" s="5" t="s">
        <v>3341</v>
      </c>
      <c r="O1244" s="19">
        <v>7</v>
      </c>
      <c r="P1244" s="5">
        <v>35</v>
      </c>
      <c r="Q1244" s="8" t="s">
        <v>117</v>
      </c>
      <c r="R1244" s="5" t="s">
        <v>1326</v>
      </c>
      <c r="S1244" s="5" t="s">
        <v>1327</v>
      </c>
      <c r="T1244" s="5"/>
      <c r="U1244" s="5"/>
      <c r="V1244" s="8" t="s">
        <v>6</v>
      </c>
      <c r="W1244" s="5">
        <v>21</v>
      </c>
      <c r="Z1244" s="5"/>
      <c r="AA1244" s="5"/>
      <c r="AB1244" s="5"/>
      <c r="AC1244" s="5"/>
      <c r="AD1244" s="5"/>
    </row>
    <row r="1245" spans="1:30">
      <c r="A1245" s="15">
        <v>18244</v>
      </c>
      <c r="B1245" s="45" t="s">
        <v>7545</v>
      </c>
      <c r="C1245" s="5" t="s">
        <v>3332</v>
      </c>
      <c r="D1245" s="5" t="s">
        <v>906</v>
      </c>
      <c r="E1245" s="5" t="s">
        <v>2716</v>
      </c>
      <c r="G1245" s="5" t="s">
        <v>1280</v>
      </c>
      <c r="H1245" s="5" t="s">
        <v>3318</v>
      </c>
      <c r="I1245" s="5"/>
      <c r="J1245" s="2" t="s">
        <v>36</v>
      </c>
      <c r="K1245" s="2" t="s">
        <v>37</v>
      </c>
      <c r="M1245" s="5" t="s">
        <v>38</v>
      </c>
      <c r="N1245" s="5" t="s">
        <v>3343</v>
      </c>
      <c r="O1245" s="19">
        <v>11</v>
      </c>
      <c r="P1245" s="5">
        <v>46</v>
      </c>
      <c r="Q1245" s="8" t="s">
        <v>5</v>
      </c>
      <c r="R1245" s="5" t="s">
        <v>1326</v>
      </c>
      <c r="S1245" s="5" t="s">
        <v>1327</v>
      </c>
      <c r="T1245" s="5"/>
      <c r="U1245" s="5"/>
      <c r="V1245" s="8" t="s">
        <v>40</v>
      </c>
      <c r="W1245" s="5">
        <v>29</v>
      </c>
      <c r="Z1245" s="5"/>
      <c r="AA1245" s="5"/>
      <c r="AB1245" s="5"/>
      <c r="AC1245" s="5"/>
      <c r="AD1245" s="5"/>
    </row>
    <row r="1246" spans="1:30">
      <c r="A1246" s="15">
        <v>18245</v>
      </c>
      <c r="B1246" s="45" t="s">
        <v>7545</v>
      </c>
      <c r="C1246" s="5" t="s">
        <v>3331</v>
      </c>
      <c r="D1246" s="5" t="s">
        <v>906</v>
      </c>
      <c r="I1246" s="5"/>
      <c r="J1246" s="2" t="s">
        <v>36</v>
      </c>
      <c r="K1246" s="2" t="s">
        <v>37</v>
      </c>
      <c r="M1246" s="5" t="s">
        <v>38</v>
      </c>
      <c r="N1246" s="5" t="s">
        <v>3342</v>
      </c>
      <c r="O1246" s="19">
        <v>10</v>
      </c>
      <c r="P1246" s="5">
        <v>35</v>
      </c>
      <c r="Q1246" s="8" t="s">
        <v>117</v>
      </c>
      <c r="R1246" s="5" t="s">
        <v>1326</v>
      </c>
      <c r="S1246" s="5" t="s">
        <v>1327</v>
      </c>
      <c r="T1246" s="5"/>
      <c r="U1246" s="5"/>
      <c r="V1246" s="8" t="s">
        <v>6</v>
      </c>
      <c r="W1246" s="5">
        <v>11</v>
      </c>
      <c r="Z1246" s="5"/>
      <c r="AA1246" s="5"/>
      <c r="AB1246" s="5"/>
      <c r="AC1246" s="5"/>
      <c r="AD1246" s="5"/>
    </row>
    <row r="1247" spans="1:30">
      <c r="A1247" s="15">
        <v>18246</v>
      </c>
      <c r="B1247" s="45" t="s">
        <v>7545</v>
      </c>
      <c r="C1247" s="5" t="s">
        <v>3333</v>
      </c>
      <c r="D1247" s="5" t="s">
        <v>906</v>
      </c>
      <c r="E1247" s="5" t="s">
        <v>3334</v>
      </c>
      <c r="G1247" s="5" t="s">
        <v>1280</v>
      </c>
      <c r="H1247" s="5" t="s">
        <v>3318</v>
      </c>
      <c r="I1247" s="5"/>
      <c r="J1247" s="2" t="s">
        <v>36</v>
      </c>
      <c r="K1247" s="2" t="s">
        <v>37</v>
      </c>
      <c r="M1247" s="5" t="s">
        <v>38</v>
      </c>
      <c r="N1247" s="5" t="s">
        <v>3344</v>
      </c>
      <c r="O1247" s="19">
        <v>9</v>
      </c>
      <c r="P1247" s="5">
        <v>28</v>
      </c>
      <c r="Q1247" s="8" t="s">
        <v>117</v>
      </c>
      <c r="R1247" s="5" t="s">
        <v>1326</v>
      </c>
      <c r="S1247" s="5" t="s">
        <v>1327</v>
      </c>
      <c r="T1247" s="5"/>
      <c r="U1247" s="5"/>
      <c r="V1247" s="8" t="s">
        <v>6</v>
      </c>
      <c r="W1247" s="5">
        <v>36</v>
      </c>
      <c r="Z1247" s="5"/>
      <c r="AA1247" s="5"/>
      <c r="AB1247" s="5"/>
      <c r="AC1247" s="5"/>
      <c r="AD1247" s="5"/>
    </row>
    <row r="1248" spans="1:30">
      <c r="A1248" s="15">
        <v>18247</v>
      </c>
      <c r="B1248" s="45" t="s">
        <v>7545</v>
      </c>
      <c r="C1248" s="5" t="s">
        <v>3335</v>
      </c>
      <c r="D1248" s="5" t="s">
        <v>906</v>
      </c>
      <c r="G1248" s="5" t="s">
        <v>1280</v>
      </c>
      <c r="H1248" s="5" t="s">
        <v>3318</v>
      </c>
      <c r="I1248" s="5"/>
      <c r="J1248" s="2" t="s">
        <v>36</v>
      </c>
      <c r="K1248" s="2" t="s">
        <v>37</v>
      </c>
      <c r="M1248" s="5" t="s">
        <v>38</v>
      </c>
      <c r="N1248" s="5" t="s">
        <v>3345</v>
      </c>
      <c r="O1248" s="19">
        <v>11</v>
      </c>
      <c r="P1248" s="5">
        <v>34</v>
      </c>
      <c r="Q1248" s="8" t="s">
        <v>117</v>
      </c>
      <c r="R1248" s="5" t="s">
        <v>1326</v>
      </c>
      <c r="S1248" s="5" t="s">
        <v>1327</v>
      </c>
      <c r="T1248" s="5"/>
      <c r="U1248" s="5"/>
      <c r="V1248" s="8" t="s">
        <v>6</v>
      </c>
      <c r="W1248" s="5">
        <v>93</v>
      </c>
      <c r="Z1248" s="5"/>
      <c r="AA1248" s="5"/>
      <c r="AB1248" s="5"/>
      <c r="AC1248" s="5"/>
      <c r="AD1248" s="5"/>
    </row>
    <row r="1249" spans="1:30">
      <c r="A1249" s="15">
        <v>18248</v>
      </c>
      <c r="B1249" s="45" t="s">
        <v>7545</v>
      </c>
      <c r="C1249" s="5" t="s">
        <v>3336</v>
      </c>
      <c r="D1249" s="5" t="s">
        <v>906</v>
      </c>
      <c r="I1249" s="5"/>
      <c r="J1249" s="2" t="s">
        <v>36</v>
      </c>
      <c r="K1249" s="2" t="s">
        <v>37</v>
      </c>
      <c r="M1249" s="5" t="s">
        <v>38</v>
      </c>
      <c r="N1249" s="5" t="s">
        <v>3346</v>
      </c>
      <c r="O1249" s="19">
        <v>9</v>
      </c>
      <c r="P1249" s="5">
        <v>28</v>
      </c>
      <c r="Q1249" s="8" t="s">
        <v>117</v>
      </c>
      <c r="R1249" s="5" t="s">
        <v>1326</v>
      </c>
      <c r="S1249" s="5" t="s">
        <v>1327</v>
      </c>
      <c r="T1249" s="5"/>
      <c r="U1249" s="5"/>
      <c r="V1249" s="8" t="s">
        <v>6</v>
      </c>
      <c r="W1249" s="5">
        <v>43</v>
      </c>
      <c r="Z1249" s="5"/>
      <c r="AA1249" s="5"/>
      <c r="AB1249" s="5"/>
      <c r="AC1249" s="5"/>
      <c r="AD1249" s="5"/>
    </row>
    <row r="1250" spans="1:30">
      <c r="A1250" s="15">
        <v>18249</v>
      </c>
      <c r="B1250" s="45" t="s">
        <v>7545</v>
      </c>
      <c r="C1250" s="5" t="s">
        <v>3337</v>
      </c>
      <c r="D1250" s="5" t="s">
        <v>906</v>
      </c>
      <c r="G1250" s="5" t="s">
        <v>1280</v>
      </c>
      <c r="H1250" s="5" t="s">
        <v>3318</v>
      </c>
      <c r="I1250" s="5"/>
      <c r="J1250" s="2" t="s">
        <v>36</v>
      </c>
      <c r="K1250" s="2" t="s">
        <v>37</v>
      </c>
      <c r="M1250" s="5" t="s">
        <v>38</v>
      </c>
      <c r="N1250" s="5" t="s">
        <v>3347</v>
      </c>
      <c r="O1250" s="19">
        <v>8</v>
      </c>
      <c r="P1250" s="5">
        <v>30</v>
      </c>
      <c r="Q1250" s="8" t="s">
        <v>117</v>
      </c>
      <c r="R1250" s="5" t="s">
        <v>1326</v>
      </c>
      <c r="S1250" s="5" t="s">
        <v>1327</v>
      </c>
      <c r="T1250" s="5"/>
      <c r="U1250" s="5"/>
      <c r="V1250" s="8" t="s">
        <v>40</v>
      </c>
      <c r="W1250" s="5">
        <v>5</v>
      </c>
      <c r="Z1250" s="5"/>
      <c r="AA1250" s="5"/>
      <c r="AB1250" s="5"/>
      <c r="AC1250" s="5"/>
      <c r="AD1250" s="5"/>
    </row>
    <row r="1251" spans="1:30">
      <c r="A1251" s="15">
        <v>18250</v>
      </c>
      <c r="B1251" s="45" t="s">
        <v>7545</v>
      </c>
      <c r="C1251" s="9" t="s">
        <v>3338</v>
      </c>
      <c r="D1251" s="9" t="s">
        <v>906</v>
      </c>
      <c r="E1251" s="9"/>
      <c r="G1251" s="9" t="s">
        <v>1280</v>
      </c>
      <c r="H1251" s="9" t="s">
        <v>3318</v>
      </c>
      <c r="I1251" s="9"/>
      <c r="J1251" s="31" t="s">
        <v>36</v>
      </c>
      <c r="K1251" s="31" t="s">
        <v>37</v>
      </c>
      <c r="L1251" s="9"/>
      <c r="M1251" s="9" t="s">
        <v>38</v>
      </c>
      <c r="N1251" s="9" t="s">
        <v>3348</v>
      </c>
      <c r="O1251" s="20">
        <v>11</v>
      </c>
      <c r="P1251" s="9">
        <v>39</v>
      </c>
      <c r="Q1251" s="10" t="s">
        <v>5</v>
      </c>
      <c r="R1251" s="9" t="s">
        <v>1326</v>
      </c>
      <c r="S1251" s="9" t="s">
        <v>1327</v>
      </c>
      <c r="T1251" s="9"/>
      <c r="U1251" s="9"/>
      <c r="V1251" s="10" t="s">
        <v>6</v>
      </c>
      <c r="W1251" s="9">
        <v>284</v>
      </c>
      <c r="Z1251" s="5"/>
      <c r="AA1251" s="5"/>
      <c r="AB1251" s="5"/>
      <c r="AC1251" s="5"/>
      <c r="AD1251" s="5"/>
    </row>
    <row r="1252" spans="1:30">
      <c r="A1252" s="15">
        <v>18251</v>
      </c>
      <c r="B1252" s="45" t="s">
        <v>7545</v>
      </c>
      <c r="C1252" s="5" t="s">
        <v>3349</v>
      </c>
      <c r="D1252" s="5" t="s">
        <v>906</v>
      </c>
      <c r="E1252" s="5" t="s">
        <v>3350</v>
      </c>
      <c r="I1252" s="5"/>
      <c r="J1252" s="2" t="s">
        <v>36</v>
      </c>
      <c r="K1252" s="2" t="s">
        <v>37</v>
      </c>
      <c r="M1252" s="5" t="s">
        <v>38</v>
      </c>
      <c r="N1252" s="5" t="s">
        <v>3352</v>
      </c>
      <c r="O1252" s="19">
        <v>11</v>
      </c>
      <c r="P1252" s="5">
        <v>32</v>
      </c>
      <c r="Q1252" s="8" t="s">
        <v>117</v>
      </c>
      <c r="R1252" s="5" t="s">
        <v>1326</v>
      </c>
      <c r="S1252" s="5" t="s">
        <v>1327</v>
      </c>
      <c r="T1252" s="5"/>
      <c r="U1252" s="5"/>
      <c r="V1252" s="8" t="s">
        <v>6</v>
      </c>
      <c r="W1252" s="5">
        <v>224</v>
      </c>
      <c r="Z1252" s="5"/>
      <c r="AA1252" s="5"/>
      <c r="AB1252" s="5"/>
      <c r="AC1252" s="5"/>
      <c r="AD1252" s="5"/>
    </row>
    <row r="1253" spans="1:30">
      <c r="A1253" s="15">
        <v>18252</v>
      </c>
      <c r="B1253" s="45" t="s">
        <v>8757</v>
      </c>
      <c r="C1253" s="5" t="s">
        <v>3767</v>
      </c>
      <c r="I1253" s="5"/>
      <c r="J1253" s="2" t="s">
        <v>36</v>
      </c>
      <c r="K1253" s="2" t="s">
        <v>37</v>
      </c>
      <c r="M1253" s="5" t="s">
        <v>38</v>
      </c>
      <c r="N1253" s="5" t="s">
        <v>3351</v>
      </c>
      <c r="O1253" s="19">
        <v>9</v>
      </c>
      <c r="P1253" s="5">
        <v>22</v>
      </c>
      <c r="Q1253" s="8" t="s">
        <v>117</v>
      </c>
      <c r="R1253" s="5" t="s">
        <v>1326</v>
      </c>
      <c r="S1253" s="5" t="s">
        <v>1327</v>
      </c>
      <c r="T1253" s="5"/>
      <c r="U1253" s="5"/>
      <c r="V1253" s="8" t="s">
        <v>6</v>
      </c>
      <c r="W1253" s="5">
        <v>8</v>
      </c>
      <c r="Z1253" s="5"/>
      <c r="AA1253" s="5"/>
      <c r="AB1253" s="5"/>
      <c r="AC1253" s="5"/>
      <c r="AD1253" s="5"/>
    </row>
    <row r="1254" spans="1:30">
      <c r="A1254" s="15">
        <v>18253</v>
      </c>
      <c r="B1254" s="45" t="s">
        <v>8168</v>
      </c>
      <c r="C1254" s="5" t="s">
        <v>3353</v>
      </c>
      <c r="I1254" s="5"/>
      <c r="J1254" s="2" t="s">
        <v>36</v>
      </c>
      <c r="K1254" s="2" t="s">
        <v>37</v>
      </c>
      <c r="M1254" s="5" t="s">
        <v>38</v>
      </c>
      <c r="N1254" s="5" t="s">
        <v>3354</v>
      </c>
      <c r="O1254" s="19">
        <v>11</v>
      </c>
      <c r="P1254" s="5">
        <v>33</v>
      </c>
      <c r="Q1254" s="8" t="s">
        <v>117</v>
      </c>
      <c r="R1254" s="5" t="s">
        <v>1326</v>
      </c>
      <c r="S1254" s="5" t="s">
        <v>1327</v>
      </c>
      <c r="T1254" s="5"/>
      <c r="U1254" s="5"/>
      <c r="V1254" s="8" t="s">
        <v>6</v>
      </c>
      <c r="W1254" s="5">
        <v>67</v>
      </c>
      <c r="Z1254" s="5"/>
      <c r="AA1254" s="5"/>
      <c r="AB1254" s="5"/>
      <c r="AC1254" s="5"/>
      <c r="AD1254" s="5"/>
    </row>
    <row r="1255" spans="1:30">
      <c r="A1255" s="15">
        <v>18254</v>
      </c>
      <c r="B1255" s="45" t="s">
        <v>10626</v>
      </c>
      <c r="C1255" s="5" t="s">
        <v>3966</v>
      </c>
      <c r="I1255" s="5"/>
      <c r="J1255" s="2" t="s">
        <v>36</v>
      </c>
      <c r="K1255" s="2" t="s">
        <v>37</v>
      </c>
      <c r="M1255" s="5" t="s">
        <v>38</v>
      </c>
      <c r="N1255" s="5" t="s">
        <v>3355</v>
      </c>
      <c r="O1255" s="19">
        <v>7</v>
      </c>
      <c r="P1255" s="5">
        <v>17</v>
      </c>
      <c r="Q1255" s="8" t="s">
        <v>5</v>
      </c>
      <c r="R1255" s="5" t="s">
        <v>1326</v>
      </c>
      <c r="S1255" s="5" t="s">
        <v>1327</v>
      </c>
      <c r="T1255" s="5"/>
      <c r="U1255" s="5"/>
      <c r="V1255" s="8" t="s">
        <v>6</v>
      </c>
      <c r="W1255" s="5">
        <v>3</v>
      </c>
      <c r="Z1255" s="5"/>
      <c r="AA1255" s="5"/>
      <c r="AB1255" s="5"/>
      <c r="AC1255" s="5"/>
      <c r="AD1255" s="5"/>
    </row>
    <row r="1256" spans="1:30">
      <c r="A1256" s="15">
        <v>18255</v>
      </c>
      <c r="B1256" s="45" t="s">
        <v>8173</v>
      </c>
      <c r="C1256" s="5" t="s">
        <v>3356</v>
      </c>
      <c r="I1256" s="5"/>
      <c r="J1256" s="2" t="s">
        <v>36</v>
      </c>
      <c r="K1256" s="2" t="s">
        <v>37</v>
      </c>
      <c r="M1256" s="5" t="s">
        <v>38</v>
      </c>
      <c r="N1256" s="5" t="s">
        <v>3357</v>
      </c>
      <c r="O1256" s="19">
        <v>13</v>
      </c>
      <c r="P1256" s="5">
        <v>35</v>
      </c>
      <c r="Q1256" s="8" t="s">
        <v>117</v>
      </c>
      <c r="R1256" s="5" t="s">
        <v>1326</v>
      </c>
      <c r="S1256" s="5" t="s">
        <v>1327</v>
      </c>
      <c r="T1256" s="5"/>
      <c r="U1256" s="5"/>
      <c r="V1256" s="8" t="s">
        <v>40</v>
      </c>
      <c r="W1256" s="5">
        <v>29</v>
      </c>
      <c r="Z1256" s="5"/>
      <c r="AA1256" s="5"/>
      <c r="AB1256" s="5"/>
      <c r="AC1256" s="5"/>
      <c r="AD1256" s="5"/>
    </row>
    <row r="1257" spans="1:30">
      <c r="A1257" s="15">
        <v>18256</v>
      </c>
      <c r="B1257" s="45" t="s">
        <v>8757</v>
      </c>
      <c r="C1257" s="5" t="s">
        <v>3358</v>
      </c>
      <c r="I1257" s="5"/>
      <c r="J1257" s="2" t="s">
        <v>36</v>
      </c>
      <c r="K1257" s="2" t="s">
        <v>37</v>
      </c>
      <c r="M1257" s="5" t="s">
        <v>38</v>
      </c>
      <c r="N1257" s="5" t="s">
        <v>3359</v>
      </c>
      <c r="O1257" s="19">
        <v>6</v>
      </c>
      <c r="P1257" s="5">
        <v>14</v>
      </c>
      <c r="Q1257" s="8" t="s">
        <v>117</v>
      </c>
      <c r="R1257" s="5" t="s">
        <v>1326</v>
      </c>
      <c r="S1257" s="5" t="s">
        <v>1327</v>
      </c>
      <c r="T1257" s="5"/>
      <c r="U1257" s="5"/>
      <c r="V1257" s="8" t="s">
        <v>6</v>
      </c>
      <c r="W1257" s="5">
        <v>23</v>
      </c>
      <c r="Z1257" s="5"/>
      <c r="AA1257" s="5"/>
      <c r="AB1257" s="5"/>
      <c r="AC1257" s="5"/>
      <c r="AD1257" s="5"/>
    </row>
    <row r="1258" spans="1:30">
      <c r="A1258" s="15">
        <v>18257</v>
      </c>
      <c r="B1258" s="45" t="s">
        <v>10624</v>
      </c>
      <c r="C1258" s="5" t="s">
        <v>3768</v>
      </c>
      <c r="D1258" s="5" t="s">
        <v>6445</v>
      </c>
      <c r="I1258" s="5"/>
      <c r="J1258" s="2" t="s">
        <v>36</v>
      </c>
      <c r="K1258" s="2" t="s">
        <v>37</v>
      </c>
      <c r="M1258" s="5" t="s">
        <v>38</v>
      </c>
      <c r="N1258" s="5" t="s">
        <v>3360</v>
      </c>
      <c r="O1258" s="19">
        <v>14</v>
      </c>
      <c r="P1258" s="5">
        <v>39</v>
      </c>
      <c r="Q1258" s="8" t="s">
        <v>5</v>
      </c>
      <c r="R1258" s="5" t="s">
        <v>1326</v>
      </c>
      <c r="S1258" s="5" t="s">
        <v>1327</v>
      </c>
      <c r="T1258" s="5"/>
      <c r="U1258" s="5"/>
      <c r="V1258" s="8" t="s">
        <v>6</v>
      </c>
      <c r="W1258" s="5">
        <v>3</v>
      </c>
      <c r="Z1258" s="5"/>
      <c r="AA1258" s="5"/>
      <c r="AB1258" s="5"/>
      <c r="AC1258" s="5"/>
      <c r="AD1258" s="5"/>
    </row>
    <row r="1259" spans="1:30">
      <c r="A1259" s="15">
        <v>18258</v>
      </c>
      <c r="B1259" s="45" t="s">
        <v>10624</v>
      </c>
      <c r="C1259" s="5" t="s">
        <v>3967</v>
      </c>
      <c r="D1259" s="5" t="s">
        <v>2106</v>
      </c>
      <c r="I1259" s="5"/>
      <c r="J1259" s="2" t="s">
        <v>36</v>
      </c>
      <c r="K1259" s="2" t="s">
        <v>37</v>
      </c>
      <c r="M1259" s="5" t="s">
        <v>38</v>
      </c>
      <c r="N1259" s="5" t="s">
        <v>3361</v>
      </c>
      <c r="O1259" s="19">
        <v>7</v>
      </c>
      <c r="P1259" s="5">
        <v>15</v>
      </c>
      <c r="Q1259" s="8" t="s">
        <v>5</v>
      </c>
      <c r="R1259" s="5" t="s">
        <v>1326</v>
      </c>
      <c r="S1259" s="5" t="s">
        <v>1327</v>
      </c>
      <c r="T1259" s="5"/>
      <c r="U1259" s="5"/>
      <c r="V1259" s="8" t="s">
        <v>6</v>
      </c>
      <c r="W1259" s="5">
        <v>5</v>
      </c>
      <c r="Z1259" s="5"/>
      <c r="AA1259" s="5"/>
      <c r="AB1259" s="5"/>
      <c r="AC1259" s="5"/>
      <c r="AD1259" s="5"/>
    </row>
    <row r="1260" spans="1:30">
      <c r="A1260" s="15">
        <v>18259</v>
      </c>
      <c r="B1260" s="45" t="s">
        <v>10639</v>
      </c>
      <c r="C1260" s="5" t="s">
        <v>3968</v>
      </c>
      <c r="D1260" s="5" t="s">
        <v>1744</v>
      </c>
      <c r="I1260" s="5"/>
      <c r="J1260" s="2" t="s">
        <v>36</v>
      </c>
      <c r="K1260" s="2" t="s">
        <v>37</v>
      </c>
      <c r="M1260" s="5" t="s">
        <v>38</v>
      </c>
      <c r="N1260" s="5" t="s">
        <v>3362</v>
      </c>
      <c r="O1260" s="19">
        <v>6</v>
      </c>
      <c r="P1260" s="5">
        <v>18</v>
      </c>
      <c r="Q1260" s="8" t="s">
        <v>5</v>
      </c>
      <c r="R1260" s="5" t="s">
        <v>1326</v>
      </c>
      <c r="S1260" s="5" t="s">
        <v>1327</v>
      </c>
      <c r="T1260" s="5"/>
      <c r="U1260" s="5"/>
      <c r="V1260" s="8" t="s">
        <v>6</v>
      </c>
      <c r="W1260" s="5">
        <v>35</v>
      </c>
      <c r="Z1260" s="5"/>
      <c r="AA1260" s="5"/>
      <c r="AB1260" s="5"/>
      <c r="AC1260" s="5"/>
      <c r="AD1260" s="5"/>
    </row>
    <row r="1261" spans="1:30">
      <c r="A1261" s="15">
        <v>18260</v>
      </c>
      <c r="B1261" s="45" t="s">
        <v>6569</v>
      </c>
      <c r="C1261" s="5" t="s">
        <v>7538</v>
      </c>
      <c r="I1261" s="5"/>
      <c r="J1261" s="2" t="s">
        <v>36</v>
      </c>
      <c r="K1261" s="2" t="s">
        <v>37</v>
      </c>
      <c r="M1261" s="5" t="s">
        <v>38</v>
      </c>
      <c r="N1261" s="5" t="s">
        <v>3363</v>
      </c>
      <c r="O1261" s="19">
        <v>10</v>
      </c>
      <c r="P1261" s="5">
        <v>53</v>
      </c>
      <c r="Q1261" s="8" t="s">
        <v>5</v>
      </c>
      <c r="T1261" s="5"/>
      <c r="U1261" s="5"/>
      <c r="V1261" s="8" t="s">
        <v>1492</v>
      </c>
      <c r="W1261" s="5">
        <v>176</v>
      </c>
      <c r="Z1261" s="5"/>
      <c r="AA1261" s="5"/>
      <c r="AB1261" s="5"/>
      <c r="AC1261" s="5"/>
      <c r="AD1261" s="5"/>
    </row>
    <row r="1262" spans="1:30">
      <c r="A1262" s="15">
        <v>18261</v>
      </c>
      <c r="B1262" s="45" t="s">
        <v>6569</v>
      </c>
      <c r="C1262" s="5" t="s">
        <v>7537</v>
      </c>
      <c r="I1262" s="5"/>
      <c r="J1262" s="2" t="s">
        <v>36</v>
      </c>
      <c r="K1262" s="2" t="s">
        <v>37</v>
      </c>
      <c r="M1262" s="5" t="s">
        <v>38</v>
      </c>
      <c r="N1262" s="5" t="s">
        <v>3364</v>
      </c>
      <c r="O1262" s="19">
        <v>10</v>
      </c>
      <c r="P1262" s="5">
        <v>50</v>
      </c>
      <c r="Q1262" s="8" t="s">
        <v>117</v>
      </c>
      <c r="R1262" s="5" t="s">
        <v>1326</v>
      </c>
      <c r="S1262" s="5" t="s">
        <v>1327</v>
      </c>
      <c r="T1262" s="5"/>
      <c r="U1262" s="5"/>
      <c r="V1262" s="8" t="s">
        <v>1492</v>
      </c>
      <c r="W1262" s="5">
        <v>13</v>
      </c>
      <c r="Z1262" s="5"/>
      <c r="AA1262" s="5"/>
      <c r="AB1262" s="5"/>
      <c r="AC1262" s="5"/>
      <c r="AD1262" s="5"/>
    </row>
    <row r="1263" spans="1:30">
      <c r="A1263" s="15">
        <v>18262</v>
      </c>
      <c r="B1263" s="45" t="s">
        <v>7545</v>
      </c>
      <c r="C1263" s="5" t="s">
        <v>3970</v>
      </c>
      <c r="D1263" s="5" t="s">
        <v>3969</v>
      </c>
      <c r="E1263" s="5" t="s">
        <v>3366</v>
      </c>
      <c r="I1263" s="5"/>
      <c r="J1263" s="2" t="s">
        <v>36</v>
      </c>
      <c r="K1263" s="2" t="s">
        <v>37</v>
      </c>
      <c r="M1263" s="5" t="s">
        <v>38</v>
      </c>
      <c r="N1263" s="5" t="s">
        <v>3365</v>
      </c>
      <c r="O1263" s="19">
        <v>10</v>
      </c>
      <c r="P1263" s="5">
        <v>35</v>
      </c>
      <c r="Q1263" s="8" t="s">
        <v>117</v>
      </c>
      <c r="R1263" s="5" t="s">
        <v>1326</v>
      </c>
      <c r="S1263" s="5" t="s">
        <v>1327</v>
      </c>
      <c r="T1263" s="5"/>
      <c r="U1263" s="5"/>
      <c r="V1263" s="8" t="s">
        <v>6</v>
      </c>
      <c r="W1263" s="5">
        <v>26</v>
      </c>
      <c r="Z1263" s="5"/>
      <c r="AA1263" s="5"/>
      <c r="AB1263" s="5"/>
      <c r="AC1263" s="5"/>
      <c r="AD1263" s="5"/>
    </row>
    <row r="1264" spans="1:30">
      <c r="A1264" s="15">
        <v>18263</v>
      </c>
      <c r="B1264" s="45" t="s">
        <v>10642</v>
      </c>
      <c r="C1264" s="5" t="s">
        <v>3970</v>
      </c>
      <c r="D1264" s="5" t="s">
        <v>3969</v>
      </c>
      <c r="E1264" s="5" t="s">
        <v>3366</v>
      </c>
      <c r="I1264" s="5"/>
      <c r="J1264" s="2" t="s">
        <v>36</v>
      </c>
      <c r="K1264" s="2" t="s">
        <v>37</v>
      </c>
      <c r="M1264" s="5" t="s">
        <v>38</v>
      </c>
      <c r="N1264" s="5" t="s">
        <v>3367</v>
      </c>
      <c r="O1264" s="19">
        <v>12</v>
      </c>
      <c r="P1264" s="5">
        <v>46</v>
      </c>
      <c r="Q1264" s="8" t="s">
        <v>5</v>
      </c>
      <c r="R1264" s="5" t="s">
        <v>1326</v>
      </c>
      <c r="S1264" s="5" t="s">
        <v>1327</v>
      </c>
      <c r="T1264" s="5"/>
      <c r="U1264" s="5"/>
      <c r="V1264" s="8" t="s">
        <v>40</v>
      </c>
      <c r="W1264" s="5">
        <v>41</v>
      </c>
      <c r="Z1264" s="5"/>
      <c r="AA1264" s="5"/>
      <c r="AB1264" s="5"/>
      <c r="AC1264" s="5"/>
      <c r="AD1264" s="5"/>
    </row>
    <row r="1265" spans="1:30">
      <c r="A1265" s="15">
        <v>18264</v>
      </c>
      <c r="B1265" s="45" t="s">
        <v>10649</v>
      </c>
      <c r="C1265" s="5" t="s">
        <v>3368</v>
      </c>
      <c r="I1265" s="5"/>
      <c r="J1265" s="2" t="s">
        <v>36</v>
      </c>
      <c r="K1265" s="2" t="s">
        <v>37</v>
      </c>
      <c r="M1265" s="5" t="s">
        <v>38</v>
      </c>
      <c r="N1265" s="5" t="s">
        <v>3369</v>
      </c>
      <c r="O1265" s="19">
        <v>13</v>
      </c>
      <c r="P1265" s="5">
        <v>40</v>
      </c>
      <c r="Q1265" s="8" t="s">
        <v>5</v>
      </c>
      <c r="R1265" s="5" t="s">
        <v>1326</v>
      </c>
      <c r="S1265" s="5" t="s">
        <v>1327</v>
      </c>
      <c r="T1265" s="5"/>
      <c r="U1265" s="5"/>
      <c r="V1265" s="8" t="s">
        <v>6</v>
      </c>
      <c r="W1265" s="5">
        <v>3</v>
      </c>
      <c r="Z1265" s="5"/>
      <c r="AA1265" s="5"/>
      <c r="AB1265" s="5"/>
      <c r="AC1265" s="5"/>
      <c r="AD1265" s="5"/>
    </row>
    <row r="1266" spans="1:30">
      <c r="A1266" s="15">
        <v>18265</v>
      </c>
      <c r="B1266" s="45" t="s">
        <v>10649</v>
      </c>
      <c r="C1266" s="5" t="s">
        <v>3370</v>
      </c>
      <c r="I1266" s="5"/>
      <c r="J1266" s="2" t="s">
        <v>36</v>
      </c>
      <c r="K1266" s="2" t="s">
        <v>37</v>
      </c>
      <c r="M1266" s="5" t="s">
        <v>38</v>
      </c>
      <c r="N1266" s="5" t="s">
        <v>3371</v>
      </c>
      <c r="O1266" s="19">
        <v>9</v>
      </c>
      <c r="P1266" s="5">
        <v>29</v>
      </c>
      <c r="Q1266" s="8" t="s">
        <v>117</v>
      </c>
      <c r="R1266" s="5" t="s">
        <v>1326</v>
      </c>
      <c r="S1266" s="5" t="s">
        <v>1327</v>
      </c>
      <c r="T1266" s="5"/>
      <c r="U1266" s="5"/>
      <c r="V1266" s="8" t="s">
        <v>6</v>
      </c>
      <c r="W1266" s="5">
        <v>25</v>
      </c>
      <c r="Z1266" s="5"/>
      <c r="AA1266" s="5"/>
      <c r="AB1266" s="5"/>
      <c r="AC1266" s="5"/>
      <c r="AD1266" s="5"/>
    </row>
    <row r="1267" spans="1:30">
      <c r="A1267" s="15">
        <v>18266</v>
      </c>
      <c r="B1267" s="45" t="s">
        <v>10649</v>
      </c>
      <c r="C1267" s="5" t="s">
        <v>3372</v>
      </c>
      <c r="I1267" s="5"/>
      <c r="J1267" s="2" t="s">
        <v>36</v>
      </c>
      <c r="K1267" s="2" t="s">
        <v>37</v>
      </c>
      <c r="M1267" s="5" t="s">
        <v>38</v>
      </c>
      <c r="N1267" s="5" t="s">
        <v>3374</v>
      </c>
      <c r="O1267" s="19">
        <v>12</v>
      </c>
      <c r="P1267" s="5">
        <v>21</v>
      </c>
      <c r="Q1267" s="8" t="s">
        <v>117</v>
      </c>
      <c r="R1267" s="5" t="s">
        <v>1326</v>
      </c>
      <c r="S1267" s="5" t="s">
        <v>1327</v>
      </c>
      <c r="T1267" s="5"/>
      <c r="U1267" s="5"/>
      <c r="V1267" s="8" t="s">
        <v>40</v>
      </c>
      <c r="W1267" s="5">
        <v>3</v>
      </c>
      <c r="Z1267" s="5"/>
      <c r="AA1267" s="5"/>
      <c r="AB1267" s="5"/>
      <c r="AC1267" s="5"/>
      <c r="AD1267" s="5"/>
    </row>
    <row r="1268" spans="1:30">
      <c r="A1268" s="15">
        <v>18267</v>
      </c>
      <c r="B1268" s="45" t="s">
        <v>10649</v>
      </c>
      <c r="C1268" s="5" t="s">
        <v>3372</v>
      </c>
      <c r="I1268" s="5"/>
      <c r="J1268" s="2" t="s">
        <v>36</v>
      </c>
      <c r="K1268" s="2" t="s">
        <v>37</v>
      </c>
      <c r="M1268" s="5" t="s">
        <v>38</v>
      </c>
      <c r="N1268" s="5" t="s">
        <v>3373</v>
      </c>
      <c r="O1268" s="19">
        <v>10</v>
      </c>
      <c r="P1268" s="5">
        <v>19</v>
      </c>
      <c r="Q1268" s="8" t="s">
        <v>117</v>
      </c>
      <c r="R1268" s="5" t="s">
        <v>1326</v>
      </c>
      <c r="S1268" s="5" t="s">
        <v>1327</v>
      </c>
      <c r="T1268" s="5"/>
      <c r="U1268" s="5"/>
      <c r="V1268" s="8" t="s">
        <v>6</v>
      </c>
      <c r="W1268" s="5">
        <v>28</v>
      </c>
      <c r="Z1268" s="5"/>
      <c r="AA1268" s="5"/>
      <c r="AB1268" s="5"/>
      <c r="AC1268" s="5"/>
      <c r="AD1268" s="5"/>
    </row>
    <row r="1269" spans="1:30">
      <c r="A1269" s="15">
        <v>18268</v>
      </c>
      <c r="B1269" s="45" t="s">
        <v>10644</v>
      </c>
      <c r="C1269" s="5" t="s">
        <v>3971</v>
      </c>
      <c r="D1269" s="5" t="s">
        <v>3972</v>
      </c>
      <c r="I1269" s="5"/>
      <c r="J1269" s="2" t="s">
        <v>36</v>
      </c>
      <c r="K1269" s="2" t="s">
        <v>37</v>
      </c>
      <c r="M1269" s="5" t="s">
        <v>38</v>
      </c>
      <c r="N1269" s="5" t="s">
        <v>3375</v>
      </c>
      <c r="O1269" s="19">
        <v>11</v>
      </c>
      <c r="P1269" s="5">
        <v>32</v>
      </c>
      <c r="Q1269" s="8" t="s">
        <v>117</v>
      </c>
      <c r="R1269" s="5" t="s">
        <v>1326</v>
      </c>
      <c r="S1269" s="5" t="s">
        <v>1327</v>
      </c>
      <c r="T1269" s="5"/>
      <c r="U1269" s="5"/>
      <c r="V1269" s="8" t="s">
        <v>1492</v>
      </c>
      <c r="W1269" s="5">
        <v>23</v>
      </c>
      <c r="Z1269" s="5"/>
      <c r="AA1269" s="5"/>
      <c r="AB1269" s="5"/>
      <c r="AC1269" s="5"/>
      <c r="AD1269" s="5"/>
    </row>
    <row r="1270" spans="1:30">
      <c r="A1270" s="15">
        <v>18269</v>
      </c>
      <c r="B1270" s="45" t="s">
        <v>8186</v>
      </c>
      <c r="C1270" s="5" t="s">
        <v>3376</v>
      </c>
      <c r="D1270" s="5" t="s">
        <v>3973</v>
      </c>
      <c r="I1270" s="5"/>
      <c r="J1270" s="2" t="s">
        <v>36</v>
      </c>
      <c r="K1270" s="2" t="s">
        <v>37</v>
      </c>
      <c r="M1270" s="5" t="s">
        <v>38</v>
      </c>
      <c r="N1270" s="5" t="s">
        <v>3377</v>
      </c>
      <c r="O1270" s="19">
        <v>19</v>
      </c>
      <c r="P1270" s="5">
        <v>20</v>
      </c>
      <c r="Q1270" s="8" t="s">
        <v>117</v>
      </c>
      <c r="R1270" s="5" t="s">
        <v>1326</v>
      </c>
      <c r="S1270" s="5" t="s">
        <v>1327</v>
      </c>
      <c r="T1270" s="5"/>
      <c r="U1270" s="5"/>
      <c r="V1270" s="8" t="s">
        <v>3125</v>
      </c>
      <c r="W1270" s="5">
        <v>7</v>
      </c>
      <c r="Z1270" s="5"/>
      <c r="AA1270" s="5"/>
      <c r="AB1270" s="5"/>
      <c r="AC1270" s="5"/>
      <c r="AD1270" s="5"/>
    </row>
    <row r="1271" spans="1:30">
      <c r="A1271" s="15">
        <v>18270</v>
      </c>
      <c r="B1271" s="45" t="s">
        <v>8757</v>
      </c>
      <c r="C1271" s="5" t="s">
        <v>3974</v>
      </c>
      <c r="I1271" s="5"/>
      <c r="J1271" s="2" t="s">
        <v>36</v>
      </c>
      <c r="K1271" s="2" t="s">
        <v>37</v>
      </c>
      <c r="M1271" s="5" t="s">
        <v>38</v>
      </c>
      <c r="N1271" s="5" t="s">
        <v>3378</v>
      </c>
      <c r="O1271" s="19">
        <v>11</v>
      </c>
      <c r="P1271" s="5">
        <v>16</v>
      </c>
      <c r="Q1271" s="8" t="s">
        <v>117</v>
      </c>
      <c r="R1271" s="5" t="s">
        <v>1326</v>
      </c>
      <c r="S1271" s="5" t="s">
        <v>1327</v>
      </c>
      <c r="T1271" s="5"/>
      <c r="U1271" s="5"/>
      <c r="V1271" s="8" t="s">
        <v>6</v>
      </c>
      <c r="W1271" s="5">
        <v>3</v>
      </c>
      <c r="Z1271" s="5"/>
      <c r="AA1271" s="5"/>
      <c r="AB1271" s="5"/>
      <c r="AC1271" s="5"/>
      <c r="AD1271" s="5"/>
    </row>
    <row r="1272" spans="1:30">
      <c r="A1272" s="15">
        <v>18271</v>
      </c>
      <c r="B1272" s="45" t="s">
        <v>10624</v>
      </c>
      <c r="C1272" s="5" t="s">
        <v>7536</v>
      </c>
      <c r="I1272" s="5"/>
      <c r="J1272" s="2" t="s">
        <v>36</v>
      </c>
      <c r="K1272" s="2" t="s">
        <v>37</v>
      </c>
      <c r="M1272" s="5" t="s">
        <v>38</v>
      </c>
      <c r="N1272" s="5" t="s">
        <v>3379</v>
      </c>
      <c r="O1272" s="19">
        <v>11</v>
      </c>
      <c r="P1272" s="5">
        <v>20</v>
      </c>
      <c r="Q1272" s="8" t="s">
        <v>117</v>
      </c>
      <c r="R1272" s="5" t="s">
        <v>1326</v>
      </c>
      <c r="S1272" s="5" t="s">
        <v>1327</v>
      </c>
      <c r="T1272" s="5"/>
      <c r="U1272" s="5"/>
      <c r="V1272" s="8" t="s">
        <v>6</v>
      </c>
      <c r="W1272" s="5">
        <v>50</v>
      </c>
      <c r="Z1272" s="5"/>
      <c r="AA1272" s="5"/>
      <c r="AB1272" s="5"/>
      <c r="AC1272" s="5"/>
      <c r="AD1272" s="5"/>
    </row>
    <row r="1273" spans="1:30">
      <c r="A1273" s="15">
        <v>18272</v>
      </c>
      <c r="B1273" s="45" t="s">
        <v>10624</v>
      </c>
      <c r="C1273" s="5" t="s">
        <v>3975</v>
      </c>
      <c r="D1273" s="5" t="s">
        <v>1691</v>
      </c>
      <c r="I1273" s="5"/>
      <c r="J1273" s="2" t="s">
        <v>36</v>
      </c>
      <c r="K1273" s="2" t="s">
        <v>37</v>
      </c>
      <c r="M1273" s="5" t="s">
        <v>38</v>
      </c>
      <c r="N1273" s="5" t="s">
        <v>3380</v>
      </c>
      <c r="O1273" s="19">
        <v>16</v>
      </c>
      <c r="P1273" s="5">
        <v>40</v>
      </c>
      <c r="Q1273" s="8" t="s">
        <v>5</v>
      </c>
      <c r="R1273" s="5" t="s">
        <v>1326</v>
      </c>
      <c r="S1273" s="5" t="s">
        <v>1327</v>
      </c>
      <c r="T1273" s="5"/>
      <c r="U1273" s="5"/>
      <c r="V1273" s="8" t="s">
        <v>6</v>
      </c>
      <c r="W1273" s="5">
        <v>8</v>
      </c>
      <c r="Z1273" s="5"/>
      <c r="AA1273" s="5"/>
      <c r="AB1273" s="5"/>
      <c r="AC1273" s="5"/>
      <c r="AD1273" s="5"/>
    </row>
    <row r="1274" spans="1:30">
      <c r="A1274" s="15">
        <v>18273</v>
      </c>
      <c r="B1274" s="45" t="s">
        <v>10624</v>
      </c>
      <c r="C1274" s="5" t="s">
        <v>3976</v>
      </c>
      <c r="I1274" s="5"/>
      <c r="J1274" s="2" t="s">
        <v>36</v>
      </c>
      <c r="K1274" s="2" t="s">
        <v>37</v>
      </c>
      <c r="M1274" s="5" t="s">
        <v>38</v>
      </c>
      <c r="N1274" s="5" t="s">
        <v>3381</v>
      </c>
      <c r="O1274" s="19">
        <v>7</v>
      </c>
      <c r="P1274" s="5">
        <v>25</v>
      </c>
      <c r="Q1274" s="8" t="s">
        <v>117</v>
      </c>
      <c r="R1274" s="5" t="s">
        <v>1326</v>
      </c>
      <c r="S1274" s="5" t="s">
        <v>1327</v>
      </c>
      <c r="T1274" s="5"/>
      <c r="U1274" s="5"/>
      <c r="V1274" s="8" t="s">
        <v>6</v>
      </c>
      <c r="W1274" s="5">
        <v>13</v>
      </c>
      <c r="Z1274" s="5"/>
      <c r="AA1274" s="5"/>
      <c r="AB1274" s="5"/>
      <c r="AC1274" s="5"/>
      <c r="AD1274" s="5"/>
    </row>
    <row r="1275" spans="1:30">
      <c r="A1275" s="15">
        <v>18274</v>
      </c>
      <c r="B1275" s="45" t="s">
        <v>10624</v>
      </c>
      <c r="C1275" s="5" t="s">
        <v>3976</v>
      </c>
      <c r="I1275" s="5"/>
      <c r="J1275" s="2" t="s">
        <v>36</v>
      </c>
      <c r="K1275" s="2" t="s">
        <v>37</v>
      </c>
      <c r="M1275" s="5" t="s">
        <v>38</v>
      </c>
      <c r="N1275" s="5" t="s">
        <v>3382</v>
      </c>
      <c r="O1275" s="19">
        <v>7</v>
      </c>
      <c r="P1275" s="5">
        <v>26</v>
      </c>
      <c r="Q1275" s="8" t="s">
        <v>117</v>
      </c>
      <c r="R1275" s="5" t="s">
        <v>1326</v>
      </c>
      <c r="S1275" s="5" t="s">
        <v>1327</v>
      </c>
      <c r="T1275" s="5"/>
      <c r="U1275" s="5"/>
      <c r="V1275" s="8" t="s">
        <v>6</v>
      </c>
      <c r="W1275" s="5">
        <v>13</v>
      </c>
      <c r="Z1275" s="5"/>
      <c r="AA1275" s="5"/>
      <c r="AB1275" s="5"/>
      <c r="AC1275" s="5"/>
      <c r="AD1275" s="5"/>
    </row>
    <row r="1276" spans="1:30">
      <c r="A1276" s="15">
        <v>18275</v>
      </c>
      <c r="B1276" s="45" t="s">
        <v>8757</v>
      </c>
      <c r="C1276" s="5" t="s">
        <v>3977</v>
      </c>
      <c r="I1276" s="5"/>
      <c r="J1276" s="2" t="s">
        <v>36</v>
      </c>
      <c r="K1276" s="2" t="s">
        <v>37</v>
      </c>
      <c r="M1276" s="5" t="s">
        <v>38</v>
      </c>
      <c r="N1276" s="5" t="s">
        <v>3383</v>
      </c>
      <c r="O1276" s="19">
        <v>5</v>
      </c>
      <c r="P1276" s="5">
        <v>40</v>
      </c>
      <c r="Q1276" s="8" t="s">
        <v>117</v>
      </c>
      <c r="R1276" s="5" t="s">
        <v>1326</v>
      </c>
      <c r="S1276" s="5" t="s">
        <v>1327</v>
      </c>
      <c r="T1276" s="5"/>
      <c r="U1276" s="5"/>
      <c r="V1276" s="8" t="s">
        <v>6</v>
      </c>
      <c r="W1276" s="5">
        <v>16</v>
      </c>
      <c r="Z1276" s="5"/>
      <c r="AA1276" s="5"/>
      <c r="AB1276" s="5"/>
      <c r="AC1276" s="5"/>
      <c r="AD1276" s="5"/>
    </row>
    <row r="1277" spans="1:30">
      <c r="A1277" s="15">
        <v>18276</v>
      </c>
      <c r="B1277" s="45" t="s">
        <v>10652</v>
      </c>
      <c r="C1277" s="5" t="s">
        <v>7535</v>
      </c>
      <c r="D1277" s="5" t="s">
        <v>2237</v>
      </c>
      <c r="I1277" s="5"/>
      <c r="J1277" s="2" t="s">
        <v>36</v>
      </c>
      <c r="K1277" s="2" t="s">
        <v>37</v>
      </c>
      <c r="M1277" s="5" t="s">
        <v>38</v>
      </c>
      <c r="N1277" s="5" t="s">
        <v>3384</v>
      </c>
      <c r="O1277" s="19">
        <v>14</v>
      </c>
      <c r="P1277" s="5">
        <v>47</v>
      </c>
      <c r="Q1277" s="8" t="s">
        <v>117</v>
      </c>
      <c r="R1277" s="5" t="s">
        <v>1326</v>
      </c>
      <c r="S1277" s="5" t="s">
        <v>1327</v>
      </c>
      <c r="T1277" s="5"/>
      <c r="U1277" s="5"/>
      <c r="V1277" s="8" t="s">
        <v>3125</v>
      </c>
      <c r="W1277" s="5">
        <v>127</v>
      </c>
      <c r="Z1277" s="5"/>
      <c r="AA1277" s="5"/>
      <c r="AB1277" s="5"/>
      <c r="AC1277" s="5"/>
      <c r="AD1277" s="5"/>
    </row>
    <row r="1278" spans="1:30">
      <c r="A1278" s="15">
        <v>18277</v>
      </c>
      <c r="B1278" s="45" t="s">
        <v>10652</v>
      </c>
      <c r="C1278" s="5" t="s">
        <v>7534</v>
      </c>
      <c r="D1278" s="5" t="s">
        <v>1526</v>
      </c>
      <c r="E1278" s="5" t="s">
        <v>3386</v>
      </c>
      <c r="I1278" s="5"/>
      <c r="J1278" s="2" t="s">
        <v>36</v>
      </c>
      <c r="K1278" s="2" t="s">
        <v>37</v>
      </c>
      <c r="M1278" s="5" t="s">
        <v>38</v>
      </c>
      <c r="N1278" s="5" t="s">
        <v>3385</v>
      </c>
      <c r="O1278" s="19">
        <v>8</v>
      </c>
      <c r="P1278" s="5">
        <v>26</v>
      </c>
      <c r="Q1278" s="8" t="s">
        <v>5</v>
      </c>
      <c r="R1278" s="5" t="s">
        <v>1326</v>
      </c>
      <c r="S1278" s="5" t="s">
        <v>1327</v>
      </c>
      <c r="T1278" s="5"/>
      <c r="U1278" s="5"/>
      <c r="V1278" s="8" t="s">
        <v>6</v>
      </c>
      <c r="W1278" s="5">
        <v>36</v>
      </c>
      <c r="Z1278" s="5"/>
      <c r="AA1278" s="5"/>
      <c r="AB1278" s="5"/>
      <c r="AC1278" s="5"/>
      <c r="AD1278" s="5"/>
    </row>
    <row r="1279" spans="1:30">
      <c r="A1279" s="15">
        <v>18278</v>
      </c>
      <c r="B1279" s="45" t="s">
        <v>10640</v>
      </c>
      <c r="C1279" s="5" t="s">
        <v>7533</v>
      </c>
      <c r="I1279" s="5"/>
      <c r="J1279" s="2" t="s">
        <v>36</v>
      </c>
      <c r="K1279" s="2" t="s">
        <v>37</v>
      </c>
      <c r="M1279" s="5" t="s">
        <v>38</v>
      </c>
      <c r="N1279" s="5" t="s">
        <v>3387</v>
      </c>
      <c r="O1279" s="19">
        <v>19</v>
      </c>
      <c r="P1279" s="5">
        <v>36</v>
      </c>
      <c r="Q1279" s="8" t="s">
        <v>117</v>
      </c>
      <c r="R1279" s="5" t="s">
        <v>1326</v>
      </c>
      <c r="S1279" s="5" t="s">
        <v>1327</v>
      </c>
      <c r="T1279" s="5"/>
      <c r="U1279" s="5"/>
      <c r="V1279" s="8" t="s">
        <v>2207</v>
      </c>
      <c r="W1279" s="5">
        <v>3</v>
      </c>
      <c r="Z1279" s="5"/>
      <c r="AA1279" s="5"/>
      <c r="AB1279" s="5"/>
      <c r="AC1279" s="5"/>
      <c r="AD1279" s="5"/>
    </row>
    <row r="1280" spans="1:30">
      <c r="A1280" s="15">
        <v>18279</v>
      </c>
      <c r="B1280" s="45" t="s">
        <v>8186</v>
      </c>
      <c r="C1280" s="5" t="s">
        <v>7532</v>
      </c>
      <c r="D1280" s="5" t="s">
        <v>3389</v>
      </c>
      <c r="I1280" s="5"/>
      <c r="J1280" s="2" t="s">
        <v>36</v>
      </c>
      <c r="K1280" s="2" t="s">
        <v>37</v>
      </c>
      <c r="M1280" s="5" t="s">
        <v>38</v>
      </c>
      <c r="N1280" s="5" t="s">
        <v>3388</v>
      </c>
      <c r="O1280" s="19">
        <v>11</v>
      </c>
      <c r="P1280" s="5">
        <v>34</v>
      </c>
      <c r="Q1280" s="8" t="s">
        <v>5</v>
      </c>
      <c r="R1280" s="5" t="s">
        <v>1326</v>
      </c>
      <c r="S1280" s="5" t="s">
        <v>1327</v>
      </c>
      <c r="T1280" s="5"/>
      <c r="U1280" s="5"/>
      <c r="V1280" s="8" t="s">
        <v>6</v>
      </c>
      <c r="W1280" s="5">
        <v>73</v>
      </c>
      <c r="Z1280" s="5"/>
      <c r="AA1280" s="5"/>
      <c r="AB1280" s="5"/>
      <c r="AC1280" s="5"/>
      <c r="AD1280" s="5"/>
    </row>
    <row r="1281" spans="1:30">
      <c r="A1281" s="15">
        <v>18280</v>
      </c>
      <c r="B1281" s="45" t="s">
        <v>8186</v>
      </c>
      <c r="C1281" s="5" t="s">
        <v>7532</v>
      </c>
      <c r="D1281" s="5" t="s">
        <v>3389</v>
      </c>
      <c r="I1281" s="5"/>
      <c r="J1281" s="2" t="s">
        <v>36</v>
      </c>
      <c r="K1281" s="2" t="s">
        <v>37</v>
      </c>
      <c r="M1281" s="5" t="s">
        <v>38</v>
      </c>
      <c r="N1281" s="5" t="s">
        <v>3390</v>
      </c>
      <c r="O1281" s="19">
        <v>12</v>
      </c>
      <c r="P1281" s="5">
        <v>45</v>
      </c>
      <c r="Q1281" s="8" t="s">
        <v>5</v>
      </c>
      <c r="R1281" s="5" t="s">
        <v>1326</v>
      </c>
      <c r="S1281" s="5" t="s">
        <v>1327</v>
      </c>
      <c r="T1281" s="5"/>
      <c r="U1281" s="5"/>
      <c r="V1281" s="8" t="s">
        <v>6</v>
      </c>
      <c r="W1281" s="5">
        <v>44</v>
      </c>
      <c r="Z1281" s="5"/>
      <c r="AA1281" s="5"/>
      <c r="AB1281" s="5"/>
      <c r="AC1281" s="5"/>
      <c r="AD1281" s="5"/>
    </row>
    <row r="1282" spans="1:30">
      <c r="A1282" s="15">
        <v>18281</v>
      </c>
      <c r="B1282" s="45" t="s">
        <v>8186</v>
      </c>
      <c r="C1282" s="5" t="s">
        <v>7532</v>
      </c>
      <c r="D1282" s="5" t="s">
        <v>3389</v>
      </c>
      <c r="I1282" s="5"/>
      <c r="J1282" s="2" t="s">
        <v>36</v>
      </c>
      <c r="K1282" s="2" t="s">
        <v>37</v>
      </c>
      <c r="M1282" s="5" t="s">
        <v>38</v>
      </c>
      <c r="N1282" s="5" t="s">
        <v>3391</v>
      </c>
      <c r="O1282" s="19">
        <v>14</v>
      </c>
      <c r="P1282" s="5">
        <v>37</v>
      </c>
      <c r="Q1282" s="8" t="s">
        <v>117</v>
      </c>
      <c r="R1282" s="5" t="s">
        <v>1326</v>
      </c>
      <c r="S1282" s="5" t="s">
        <v>1327</v>
      </c>
      <c r="T1282" s="5"/>
      <c r="U1282" s="5"/>
      <c r="V1282" s="8" t="s">
        <v>6</v>
      </c>
      <c r="W1282" s="5">
        <v>26</v>
      </c>
      <c r="Z1282" s="5"/>
      <c r="AA1282" s="5"/>
      <c r="AB1282" s="5"/>
      <c r="AC1282" s="5"/>
      <c r="AD1282" s="5"/>
    </row>
    <row r="1283" spans="1:30">
      <c r="A1283" s="15">
        <v>18282</v>
      </c>
      <c r="B1283" s="45" t="s">
        <v>8173</v>
      </c>
      <c r="C1283" s="5" t="s">
        <v>3392</v>
      </c>
      <c r="I1283" s="5"/>
      <c r="J1283" s="2" t="s">
        <v>36</v>
      </c>
      <c r="K1283" s="2" t="s">
        <v>37</v>
      </c>
      <c r="M1283" s="5" t="s">
        <v>38</v>
      </c>
      <c r="N1283" s="5" t="s">
        <v>3393</v>
      </c>
      <c r="O1283" s="19">
        <v>15</v>
      </c>
      <c r="P1283" s="5">
        <v>34</v>
      </c>
      <c r="Q1283" s="8" t="s">
        <v>5</v>
      </c>
      <c r="R1283" s="5" t="s">
        <v>1326</v>
      </c>
      <c r="S1283" s="5" t="s">
        <v>1327</v>
      </c>
      <c r="T1283" s="5"/>
      <c r="U1283" s="5"/>
      <c r="V1283" s="8" t="s">
        <v>2207</v>
      </c>
      <c r="W1283" s="5">
        <v>5</v>
      </c>
      <c r="Z1283" s="5"/>
      <c r="AA1283" s="5"/>
      <c r="AB1283" s="5"/>
      <c r="AC1283" s="5"/>
      <c r="AD1283" s="5"/>
    </row>
    <row r="1284" spans="1:30">
      <c r="A1284" s="15">
        <v>18283</v>
      </c>
      <c r="B1284" s="45" t="s">
        <v>10648</v>
      </c>
      <c r="C1284" s="5" t="s">
        <v>7531</v>
      </c>
      <c r="I1284" s="5"/>
      <c r="J1284" s="2" t="s">
        <v>36</v>
      </c>
      <c r="K1284" s="2" t="s">
        <v>37</v>
      </c>
      <c r="M1284" s="5" t="s">
        <v>38</v>
      </c>
      <c r="N1284" s="5" t="s">
        <v>3394</v>
      </c>
      <c r="O1284" s="19">
        <v>12</v>
      </c>
      <c r="P1284" s="5">
        <v>35</v>
      </c>
      <c r="Q1284" s="8" t="s">
        <v>5</v>
      </c>
      <c r="R1284" s="5" t="s">
        <v>1326</v>
      </c>
      <c r="S1284" s="5" t="s">
        <v>1327</v>
      </c>
      <c r="T1284" s="5"/>
      <c r="U1284" s="5"/>
      <c r="V1284" s="8" t="s">
        <v>2207</v>
      </c>
      <c r="W1284" s="5">
        <v>17</v>
      </c>
      <c r="Z1284" s="5"/>
      <c r="AA1284" s="5"/>
      <c r="AB1284" s="5"/>
      <c r="AC1284" s="5"/>
      <c r="AD1284" s="5"/>
    </row>
    <row r="1285" spans="1:30">
      <c r="A1285" s="15">
        <v>18284</v>
      </c>
      <c r="B1285" s="45" t="s">
        <v>10648</v>
      </c>
      <c r="C1285" s="5" t="s">
        <v>7530</v>
      </c>
      <c r="I1285" s="5"/>
      <c r="J1285" s="2" t="s">
        <v>36</v>
      </c>
      <c r="K1285" s="2" t="s">
        <v>37</v>
      </c>
      <c r="M1285" s="5" t="s">
        <v>38</v>
      </c>
      <c r="N1285" s="5" t="s">
        <v>3395</v>
      </c>
      <c r="O1285" s="19">
        <v>13</v>
      </c>
      <c r="P1285" s="5">
        <v>41</v>
      </c>
      <c r="Q1285" s="8" t="s">
        <v>117</v>
      </c>
      <c r="R1285" s="5" t="s">
        <v>1326</v>
      </c>
      <c r="S1285" s="5" t="s">
        <v>1327</v>
      </c>
      <c r="T1285" s="5"/>
      <c r="U1285" s="5"/>
      <c r="V1285" s="8" t="s">
        <v>2207</v>
      </c>
      <c r="W1285" s="5">
        <v>7</v>
      </c>
      <c r="Z1285" s="5"/>
      <c r="AA1285" s="5"/>
      <c r="AB1285" s="5"/>
      <c r="AC1285" s="5"/>
      <c r="AD1285" s="5"/>
    </row>
    <row r="1286" spans="1:30">
      <c r="A1286" s="15">
        <v>18285</v>
      </c>
      <c r="B1286" s="45" t="s">
        <v>10195</v>
      </c>
      <c r="C1286" s="5" t="s">
        <v>3396</v>
      </c>
      <c r="I1286" s="5"/>
      <c r="J1286" s="2" t="s">
        <v>36</v>
      </c>
      <c r="K1286" s="2" t="s">
        <v>37</v>
      </c>
      <c r="M1286" s="5" t="s">
        <v>38</v>
      </c>
      <c r="N1286" s="5" t="s">
        <v>3397</v>
      </c>
      <c r="O1286" s="19">
        <v>9</v>
      </c>
      <c r="P1286" s="5">
        <v>32</v>
      </c>
      <c r="Q1286" s="8" t="s">
        <v>117</v>
      </c>
      <c r="R1286" s="5" t="s">
        <v>1326</v>
      </c>
      <c r="S1286" s="5" t="s">
        <v>1327</v>
      </c>
      <c r="T1286" s="5"/>
      <c r="U1286" s="5"/>
      <c r="V1286" s="8" t="s">
        <v>6</v>
      </c>
      <c r="W1286" s="5">
        <v>3</v>
      </c>
      <c r="Z1286" s="5"/>
      <c r="AA1286" s="5"/>
      <c r="AB1286" s="5"/>
      <c r="AC1286" s="5"/>
      <c r="AD1286" s="5"/>
    </row>
    <row r="1287" spans="1:30">
      <c r="A1287" s="15">
        <v>18286</v>
      </c>
      <c r="B1287" s="45" t="s">
        <v>10195</v>
      </c>
      <c r="C1287" s="5" t="s">
        <v>3398</v>
      </c>
      <c r="E1287" s="5" t="s">
        <v>1452</v>
      </c>
      <c r="I1287" s="5"/>
      <c r="J1287" s="2" t="s">
        <v>36</v>
      </c>
      <c r="K1287" s="2" t="s">
        <v>37</v>
      </c>
      <c r="M1287" s="5" t="s">
        <v>38</v>
      </c>
      <c r="N1287" s="5" t="s">
        <v>3399</v>
      </c>
      <c r="O1287" s="19">
        <v>12</v>
      </c>
      <c r="P1287" s="5">
        <v>52</v>
      </c>
      <c r="Q1287" s="8" t="s">
        <v>5</v>
      </c>
      <c r="R1287" s="5" t="s">
        <v>1326</v>
      </c>
      <c r="S1287" s="5" t="s">
        <v>1327</v>
      </c>
      <c r="T1287" s="5"/>
      <c r="U1287" s="5"/>
      <c r="V1287" s="8" t="s">
        <v>6</v>
      </c>
      <c r="W1287" s="5">
        <v>83</v>
      </c>
      <c r="Z1287" s="5"/>
      <c r="AA1287" s="5"/>
      <c r="AB1287" s="5"/>
      <c r="AC1287" s="5"/>
      <c r="AD1287" s="5"/>
    </row>
    <row r="1288" spans="1:30">
      <c r="A1288" s="15">
        <v>18287</v>
      </c>
      <c r="B1288" s="45" t="s">
        <v>10195</v>
      </c>
      <c r="C1288" s="5" t="s">
        <v>3400</v>
      </c>
      <c r="I1288" s="5"/>
      <c r="J1288" s="2" t="s">
        <v>36</v>
      </c>
      <c r="K1288" s="2" t="s">
        <v>37</v>
      </c>
      <c r="M1288" s="5" t="s">
        <v>38</v>
      </c>
      <c r="N1288" s="5" t="s">
        <v>3401</v>
      </c>
      <c r="O1288" s="19">
        <v>11</v>
      </c>
      <c r="P1288" s="5">
        <v>49</v>
      </c>
      <c r="Q1288" s="8" t="s">
        <v>5</v>
      </c>
      <c r="R1288" s="5" t="s">
        <v>1326</v>
      </c>
      <c r="S1288" s="5" t="s">
        <v>1327</v>
      </c>
      <c r="T1288" s="5"/>
      <c r="U1288" s="5"/>
      <c r="V1288" s="8" t="s">
        <v>6</v>
      </c>
      <c r="W1288" s="5">
        <v>91</v>
      </c>
      <c r="Z1288" s="5"/>
      <c r="AA1288" s="5"/>
      <c r="AB1288" s="5"/>
      <c r="AC1288" s="5"/>
      <c r="AD1288" s="5"/>
    </row>
    <row r="1289" spans="1:30">
      <c r="A1289" s="15">
        <v>18288</v>
      </c>
      <c r="B1289" s="45" t="s">
        <v>10195</v>
      </c>
      <c r="C1289" s="5" t="s">
        <v>3402</v>
      </c>
      <c r="I1289" s="5"/>
      <c r="J1289" s="2" t="s">
        <v>36</v>
      </c>
      <c r="K1289" s="2" t="s">
        <v>37</v>
      </c>
      <c r="M1289" s="5" t="s">
        <v>38</v>
      </c>
      <c r="N1289" s="5" t="s">
        <v>3403</v>
      </c>
      <c r="O1289" s="19">
        <v>10</v>
      </c>
      <c r="P1289" s="5">
        <v>58</v>
      </c>
      <c r="Q1289" s="8" t="s">
        <v>117</v>
      </c>
      <c r="R1289" s="5" t="s">
        <v>1326</v>
      </c>
      <c r="S1289" s="5" t="s">
        <v>1327</v>
      </c>
      <c r="T1289" s="5"/>
      <c r="U1289" s="5"/>
      <c r="V1289" s="8" t="s">
        <v>6</v>
      </c>
      <c r="W1289" s="5">
        <v>44</v>
      </c>
      <c r="Z1289" s="5"/>
      <c r="AA1289" s="5"/>
      <c r="AB1289" s="5"/>
      <c r="AC1289" s="5"/>
      <c r="AD1289" s="5"/>
    </row>
    <row r="1290" spans="1:30">
      <c r="A1290" s="15">
        <v>18289</v>
      </c>
      <c r="B1290" s="45" t="s">
        <v>10195</v>
      </c>
      <c r="C1290" s="5" t="s">
        <v>3402</v>
      </c>
      <c r="I1290" s="5"/>
      <c r="J1290" s="2" t="s">
        <v>36</v>
      </c>
      <c r="K1290" s="2" t="s">
        <v>37</v>
      </c>
      <c r="M1290" s="5" t="s">
        <v>38</v>
      </c>
      <c r="N1290" s="5" t="s">
        <v>3404</v>
      </c>
      <c r="O1290" s="19">
        <v>11</v>
      </c>
      <c r="P1290" s="5">
        <v>42</v>
      </c>
      <c r="Q1290" s="8" t="s">
        <v>117</v>
      </c>
      <c r="R1290" s="5" t="s">
        <v>1326</v>
      </c>
      <c r="S1290" s="5" t="s">
        <v>1327</v>
      </c>
      <c r="T1290" s="5"/>
      <c r="U1290" s="5"/>
      <c r="V1290" s="8" t="s">
        <v>6</v>
      </c>
      <c r="W1290" s="5">
        <v>89</v>
      </c>
      <c r="Z1290" s="5"/>
      <c r="AA1290" s="5"/>
      <c r="AB1290" s="5"/>
      <c r="AC1290" s="5"/>
      <c r="AD1290" s="5"/>
    </row>
    <row r="1291" spans="1:30">
      <c r="A1291" s="15">
        <v>18290</v>
      </c>
      <c r="B1291" s="45" t="s">
        <v>10195</v>
      </c>
      <c r="C1291" s="5" t="s">
        <v>3405</v>
      </c>
      <c r="E1291" s="5" t="s">
        <v>3406</v>
      </c>
      <c r="I1291" s="5"/>
      <c r="J1291" s="2" t="s">
        <v>36</v>
      </c>
      <c r="K1291" s="2" t="s">
        <v>37</v>
      </c>
      <c r="M1291" s="5" t="s">
        <v>38</v>
      </c>
      <c r="N1291" s="5" t="s">
        <v>3407</v>
      </c>
      <c r="O1291" s="19">
        <v>9</v>
      </c>
      <c r="P1291" s="5">
        <v>51</v>
      </c>
      <c r="Q1291" s="8" t="s">
        <v>5</v>
      </c>
      <c r="R1291" s="5" t="s">
        <v>1326</v>
      </c>
      <c r="S1291" s="5" t="s">
        <v>1327</v>
      </c>
      <c r="T1291" s="5"/>
      <c r="U1291" s="5"/>
      <c r="V1291" s="8" t="s">
        <v>6</v>
      </c>
      <c r="W1291" s="5">
        <v>103</v>
      </c>
      <c r="Z1291" s="5"/>
      <c r="AA1291" s="5"/>
      <c r="AB1291" s="5"/>
      <c r="AC1291" s="5"/>
      <c r="AD1291" s="5"/>
    </row>
    <row r="1292" spans="1:30">
      <c r="A1292" s="15">
        <v>18291</v>
      </c>
      <c r="B1292" s="45" t="s">
        <v>10195</v>
      </c>
      <c r="C1292" s="5" t="s">
        <v>3408</v>
      </c>
      <c r="I1292" s="5"/>
      <c r="J1292" s="2" t="s">
        <v>36</v>
      </c>
      <c r="K1292" s="2" t="s">
        <v>37</v>
      </c>
      <c r="M1292" s="5" t="s">
        <v>38</v>
      </c>
      <c r="N1292" s="5" t="s">
        <v>3409</v>
      </c>
      <c r="O1292" s="19">
        <v>12</v>
      </c>
      <c r="P1292" s="5">
        <v>58</v>
      </c>
      <c r="Q1292" s="8" t="s">
        <v>117</v>
      </c>
      <c r="R1292" s="5" t="s">
        <v>1326</v>
      </c>
      <c r="S1292" s="5" t="s">
        <v>1327</v>
      </c>
      <c r="T1292" s="5"/>
      <c r="U1292" s="5"/>
      <c r="V1292" s="8" t="s">
        <v>6</v>
      </c>
      <c r="W1292" s="5">
        <v>49</v>
      </c>
      <c r="Z1292" s="5"/>
      <c r="AA1292" s="5"/>
      <c r="AB1292" s="5"/>
      <c r="AC1292" s="5"/>
      <c r="AD1292" s="5"/>
    </row>
    <row r="1293" spans="1:30">
      <c r="A1293" s="15">
        <v>18292</v>
      </c>
      <c r="B1293" s="45" t="s">
        <v>10195</v>
      </c>
      <c r="C1293" s="5" t="s">
        <v>3408</v>
      </c>
      <c r="E1293" s="5" t="s">
        <v>1356</v>
      </c>
      <c r="I1293" s="5"/>
      <c r="J1293" s="2" t="s">
        <v>36</v>
      </c>
      <c r="K1293" s="2" t="s">
        <v>37</v>
      </c>
      <c r="M1293" s="5" t="s">
        <v>38</v>
      </c>
      <c r="N1293" s="5" t="s">
        <v>3410</v>
      </c>
      <c r="O1293" s="19">
        <v>10</v>
      </c>
      <c r="P1293" s="5">
        <v>33</v>
      </c>
      <c r="Q1293" s="8" t="s">
        <v>117</v>
      </c>
      <c r="R1293" s="5" t="s">
        <v>1326</v>
      </c>
      <c r="S1293" s="5" t="s">
        <v>1327</v>
      </c>
      <c r="T1293" s="5"/>
      <c r="U1293" s="5"/>
      <c r="V1293" s="8" t="s">
        <v>6</v>
      </c>
      <c r="W1293" s="5">
        <v>38</v>
      </c>
      <c r="Z1293" s="5"/>
      <c r="AA1293" s="5"/>
      <c r="AB1293" s="5"/>
      <c r="AC1293" s="5"/>
      <c r="AD1293" s="5"/>
    </row>
    <row r="1294" spans="1:30">
      <c r="A1294" s="15">
        <v>18293</v>
      </c>
      <c r="B1294" s="45" t="s">
        <v>10195</v>
      </c>
      <c r="C1294" s="5" t="s">
        <v>3411</v>
      </c>
      <c r="E1294" s="5" t="s">
        <v>1423</v>
      </c>
      <c r="I1294" s="5"/>
      <c r="J1294" s="2" t="s">
        <v>36</v>
      </c>
      <c r="K1294" s="2" t="s">
        <v>37</v>
      </c>
      <c r="M1294" s="5" t="s">
        <v>38</v>
      </c>
      <c r="N1294" s="5" t="s">
        <v>3412</v>
      </c>
      <c r="O1294" s="19">
        <v>10</v>
      </c>
      <c r="P1294" s="5">
        <v>46</v>
      </c>
      <c r="Q1294" s="8" t="s">
        <v>5</v>
      </c>
      <c r="R1294" s="5" t="s">
        <v>1326</v>
      </c>
      <c r="S1294" s="5" t="s">
        <v>1327</v>
      </c>
      <c r="T1294" s="5"/>
      <c r="U1294" s="5"/>
      <c r="V1294" s="8" t="s">
        <v>6</v>
      </c>
      <c r="W1294" s="5">
        <v>43</v>
      </c>
      <c r="Z1294" s="5"/>
      <c r="AA1294" s="5"/>
      <c r="AB1294" s="5"/>
      <c r="AC1294" s="5"/>
      <c r="AD1294" s="5"/>
    </row>
    <row r="1295" spans="1:30">
      <c r="A1295" s="15">
        <v>18294</v>
      </c>
      <c r="B1295" s="45" t="s">
        <v>10195</v>
      </c>
      <c r="C1295" s="5" t="s">
        <v>3413</v>
      </c>
      <c r="E1295" s="5" t="s">
        <v>3416</v>
      </c>
      <c r="I1295" s="5"/>
      <c r="J1295" s="2" t="s">
        <v>36</v>
      </c>
      <c r="K1295" s="2" t="s">
        <v>37</v>
      </c>
      <c r="M1295" s="5" t="s">
        <v>38</v>
      </c>
      <c r="N1295" s="5" t="s">
        <v>3415</v>
      </c>
      <c r="O1295" s="19">
        <v>9</v>
      </c>
      <c r="P1295" s="5">
        <v>59</v>
      </c>
      <c r="Q1295" s="8" t="s">
        <v>5</v>
      </c>
      <c r="R1295" s="5" t="s">
        <v>1326</v>
      </c>
      <c r="S1295" s="5" t="s">
        <v>1327</v>
      </c>
      <c r="T1295" s="5"/>
      <c r="U1295" s="5"/>
      <c r="V1295" s="8" t="s">
        <v>6</v>
      </c>
      <c r="W1295" s="5">
        <v>93</v>
      </c>
      <c r="Z1295" s="5"/>
      <c r="AA1295" s="5"/>
      <c r="AB1295" s="5"/>
      <c r="AC1295" s="5"/>
      <c r="AD1295" s="5"/>
    </row>
    <row r="1296" spans="1:30">
      <c r="A1296" s="15">
        <v>18295</v>
      </c>
      <c r="B1296" s="45" t="s">
        <v>10195</v>
      </c>
      <c r="C1296" s="5" t="s">
        <v>3414</v>
      </c>
      <c r="I1296" s="5"/>
      <c r="J1296" s="2" t="s">
        <v>36</v>
      </c>
      <c r="K1296" s="2" t="s">
        <v>37</v>
      </c>
      <c r="M1296" s="5" t="s">
        <v>38</v>
      </c>
      <c r="N1296" s="5" t="s">
        <v>3417</v>
      </c>
      <c r="O1296" s="19">
        <v>10</v>
      </c>
      <c r="P1296" s="5">
        <v>29</v>
      </c>
      <c r="Q1296" s="8" t="s">
        <v>117</v>
      </c>
      <c r="R1296" s="5" t="s">
        <v>1326</v>
      </c>
      <c r="S1296" s="5" t="s">
        <v>1327</v>
      </c>
      <c r="T1296" s="5"/>
      <c r="U1296" s="5"/>
      <c r="V1296" s="8" t="s">
        <v>6</v>
      </c>
      <c r="W1296" s="5">
        <v>118</v>
      </c>
      <c r="Z1296" s="5"/>
      <c r="AA1296" s="5"/>
      <c r="AB1296" s="5"/>
      <c r="AC1296" s="5"/>
      <c r="AD1296" s="5"/>
    </row>
    <row r="1297" spans="1:30">
      <c r="A1297" s="15">
        <v>18296</v>
      </c>
      <c r="B1297" s="45" t="s">
        <v>10195</v>
      </c>
      <c r="C1297" s="5" t="s">
        <v>7529</v>
      </c>
      <c r="I1297" s="5"/>
      <c r="J1297" s="2" t="s">
        <v>36</v>
      </c>
      <c r="K1297" s="2" t="s">
        <v>37</v>
      </c>
      <c r="M1297" s="5" t="s">
        <v>38</v>
      </c>
      <c r="N1297" s="5" t="s">
        <v>3418</v>
      </c>
      <c r="O1297" s="19">
        <v>8</v>
      </c>
      <c r="P1297" s="5">
        <v>24</v>
      </c>
      <c r="Q1297" s="8" t="s">
        <v>117</v>
      </c>
      <c r="R1297" s="5" t="s">
        <v>1326</v>
      </c>
      <c r="S1297" s="5" t="s">
        <v>1327</v>
      </c>
      <c r="T1297" s="5"/>
      <c r="U1297" s="5"/>
      <c r="V1297" s="8" t="s">
        <v>6</v>
      </c>
      <c r="W1297" s="5">
        <v>81</v>
      </c>
      <c r="Z1297" s="5"/>
      <c r="AA1297" s="5"/>
      <c r="AB1297" s="5"/>
      <c r="AC1297" s="5"/>
      <c r="AD1297" s="5"/>
    </row>
    <row r="1298" spans="1:30">
      <c r="A1298" s="15">
        <v>18297</v>
      </c>
      <c r="B1298" s="45" t="s">
        <v>10195</v>
      </c>
      <c r="C1298" s="5" t="s">
        <v>7528</v>
      </c>
      <c r="E1298" s="5" t="s">
        <v>3419</v>
      </c>
      <c r="I1298" s="5"/>
      <c r="J1298" s="2" t="s">
        <v>36</v>
      </c>
      <c r="K1298" s="2" t="s">
        <v>37</v>
      </c>
      <c r="M1298" s="5" t="s">
        <v>38</v>
      </c>
      <c r="N1298" s="5" t="s">
        <v>3420</v>
      </c>
      <c r="O1298" s="19">
        <v>9</v>
      </c>
      <c r="P1298" s="5">
        <v>27</v>
      </c>
      <c r="Q1298" s="8" t="s">
        <v>5</v>
      </c>
      <c r="R1298" s="5" t="s">
        <v>1326</v>
      </c>
      <c r="S1298" s="5" t="s">
        <v>1327</v>
      </c>
      <c r="T1298" s="5"/>
      <c r="U1298" s="5"/>
      <c r="V1298" s="8" t="s">
        <v>6</v>
      </c>
      <c r="W1298" s="5">
        <v>225</v>
      </c>
      <c r="Z1298" s="5"/>
      <c r="AA1298" s="5"/>
      <c r="AB1298" s="5"/>
      <c r="AC1298" s="5"/>
      <c r="AD1298" s="5"/>
    </row>
    <row r="1299" spans="1:30">
      <c r="A1299" s="15">
        <v>18298</v>
      </c>
      <c r="B1299" s="45" t="s">
        <v>10195</v>
      </c>
      <c r="C1299" s="5" t="s">
        <v>7528</v>
      </c>
      <c r="I1299" s="5"/>
      <c r="J1299" s="2" t="s">
        <v>36</v>
      </c>
      <c r="K1299" s="2" t="s">
        <v>37</v>
      </c>
      <c r="M1299" s="5" t="s">
        <v>38</v>
      </c>
      <c r="N1299" s="5" t="s">
        <v>3421</v>
      </c>
      <c r="O1299" s="19">
        <v>8</v>
      </c>
      <c r="P1299" s="5">
        <v>29</v>
      </c>
      <c r="Q1299" s="8" t="s">
        <v>5</v>
      </c>
      <c r="R1299" s="5" t="s">
        <v>1326</v>
      </c>
      <c r="S1299" s="5" t="s">
        <v>1327</v>
      </c>
      <c r="T1299" s="5"/>
      <c r="U1299" s="5"/>
      <c r="V1299" s="8" t="s">
        <v>6</v>
      </c>
      <c r="W1299" s="5">
        <v>31</v>
      </c>
      <c r="Z1299" s="5"/>
      <c r="AA1299" s="5"/>
      <c r="AB1299" s="5"/>
      <c r="AC1299" s="5"/>
      <c r="AD1299" s="5"/>
    </row>
    <row r="1300" spans="1:30">
      <c r="A1300" s="15">
        <v>18299</v>
      </c>
      <c r="B1300" s="45" t="s">
        <v>10195</v>
      </c>
      <c r="C1300" s="5" t="s">
        <v>7527</v>
      </c>
      <c r="E1300" s="5" t="s">
        <v>2943</v>
      </c>
      <c r="I1300" s="5"/>
      <c r="J1300" s="2" t="s">
        <v>36</v>
      </c>
      <c r="K1300" s="2" t="s">
        <v>37</v>
      </c>
      <c r="M1300" s="5" t="s">
        <v>38</v>
      </c>
      <c r="N1300" s="5" t="s">
        <v>3422</v>
      </c>
      <c r="O1300" s="19">
        <v>9</v>
      </c>
      <c r="P1300" s="5">
        <v>33</v>
      </c>
      <c r="Q1300" s="8" t="s">
        <v>5</v>
      </c>
      <c r="R1300" s="5" t="s">
        <v>1326</v>
      </c>
      <c r="S1300" s="5" t="s">
        <v>1327</v>
      </c>
      <c r="T1300" s="5"/>
      <c r="U1300" s="5"/>
      <c r="V1300" s="8" t="s">
        <v>2207</v>
      </c>
      <c r="W1300" s="5">
        <v>216</v>
      </c>
      <c r="Z1300" s="5"/>
      <c r="AA1300" s="5"/>
      <c r="AB1300" s="5"/>
      <c r="AC1300" s="5"/>
      <c r="AD1300" s="5"/>
    </row>
    <row r="1301" spans="1:30">
      <c r="A1301" s="15">
        <v>18300</v>
      </c>
      <c r="B1301" s="45" t="s">
        <v>10195</v>
      </c>
      <c r="C1301" s="5" t="s">
        <v>7526</v>
      </c>
      <c r="E1301" s="5" t="s">
        <v>2069</v>
      </c>
      <c r="I1301" s="5"/>
      <c r="J1301" s="2" t="s">
        <v>36</v>
      </c>
      <c r="K1301" s="2" t="s">
        <v>37</v>
      </c>
      <c r="M1301" s="5" t="s">
        <v>38</v>
      </c>
      <c r="N1301" s="5" t="s">
        <v>3423</v>
      </c>
      <c r="O1301" s="19">
        <v>10</v>
      </c>
      <c r="P1301" s="5">
        <v>26</v>
      </c>
      <c r="Q1301" s="8" t="s">
        <v>117</v>
      </c>
      <c r="R1301" s="5" t="s">
        <v>1326</v>
      </c>
      <c r="S1301" s="5" t="s">
        <v>1327</v>
      </c>
      <c r="T1301" s="5"/>
      <c r="U1301" s="5"/>
      <c r="V1301" s="8" t="s">
        <v>6</v>
      </c>
      <c r="W1301" s="5">
        <v>191</v>
      </c>
      <c r="Z1301" s="5"/>
      <c r="AA1301" s="5"/>
      <c r="AB1301" s="5"/>
      <c r="AC1301" s="5"/>
      <c r="AD1301" s="5"/>
    </row>
    <row r="1302" spans="1:30">
      <c r="A1302" s="15">
        <v>18301</v>
      </c>
      <c r="B1302" s="45" t="s">
        <v>10195</v>
      </c>
      <c r="C1302" s="5" t="s">
        <v>7525</v>
      </c>
      <c r="E1302" s="5" t="s">
        <v>2943</v>
      </c>
      <c r="I1302" s="5"/>
      <c r="J1302" s="2" t="s">
        <v>36</v>
      </c>
      <c r="K1302" s="2" t="s">
        <v>37</v>
      </c>
      <c r="M1302" s="5" t="s">
        <v>38</v>
      </c>
      <c r="N1302" s="5" t="s">
        <v>3424</v>
      </c>
      <c r="O1302" s="19">
        <v>8</v>
      </c>
      <c r="P1302" s="5">
        <v>28</v>
      </c>
      <c r="Q1302" s="8" t="s">
        <v>5</v>
      </c>
      <c r="R1302" s="5" t="s">
        <v>1326</v>
      </c>
      <c r="S1302" s="5" t="s">
        <v>1327</v>
      </c>
      <c r="T1302" s="5"/>
      <c r="U1302" s="5"/>
      <c r="V1302" s="8" t="s">
        <v>6</v>
      </c>
      <c r="W1302" s="5">
        <v>215</v>
      </c>
      <c r="Z1302" s="5"/>
      <c r="AA1302" s="5"/>
      <c r="AB1302" s="5"/>
      <c r="AC1302" s="5"/>
      <c r="AD1302" s="5"/>
    </row>
    <row r="1303" spans="1:30">
      <c r="A1303" s="15">
        <v>18302</v>
      </c>
      <c r="B1303" s="45" t="s">
        <v>10195</v>
      </c>
      <c r="C1303" s="5" t="s">
        <v>3425</v>
      </c>
      <c r="E1303" s="5" t="s">
        <v>3426</v>
      </c>
      <c r="I1303" s="5"/>
      <c r="J1303" s="2" t="s">
        <v>36</v>
      </c>
      <c r="K1303" s="2" t="s">
        <v>37</v>
      </c>
      <c r="M1303" s="5" t="s">
        <v>38</v>
      </c>
      <c r="N1303" s="5" t="s">
        <v>3427</v>
      </c>
      <c r="O1303" s="19">
        <v>11</v>
      </c>
      <c r="P1303" s="5">
        <v>29</v>
      </c>
      <c r="Q1303" s="8" t="s">
        <v>5</v>
      </c>
      <c r="R1303" s="5" t="s">
        <v>1326</v>
      </c>
      <c r="S1303" s="5" t="s">
        <v>1327</v>
      </c>
      <c r="T1303" s="5"/>
      <c r="U1303" s="5"/>
      <c r="V1303" s="8" t="s">
        <v>6</v>
      </c>
      <c r="W1303" s="5">
        <v>46</v>
      </c>
      <c r="Z1303" s="5"/>
      <c r="AA1303" s="5"/>
      <c r="AB1303" s="5"/>
      <c r="AC1303" s="5"/>
      <c r="AD1303" s="5"/>
    </row>
    <row r="1304" spans="1:30">
      <c r="A1304" s="15">
        <v>18303</v>
      </c>
      <c r="B1304" s="45" t="s">
        <v>10195</v>
      </c>
      <c r="C1304" s="5" t="s">
        <v>3428</v>
      </c>
      <c r="I1304" s="5"/>
      <c r="J1304" s="2" t="s">
        <v>36</v>
      </c>
      <c r="K1304" s="2" t="s">
        <v>37</v>
      </c>
      <c r="M1304" s="5" t="s">
        <v>38</v>
      </c>
      <c r="N1304" s="5" t="s">
        <v>3429</v>
      </c>
      <c r="O1304" s="19">
        <v>11</v>
      </c>
      <c r="P1304" s="5">
        <v>46</v>
      </c>
      <c r="Q1304" s="8" t="s">
        <v>5</v>
      </c>
      <c r="R1304" s="5" t="s">
        <v>1326</v>
      </c>
      <c r="S1304" s="5" t="s">
        <v>1327</v>
      </c>
      <c r="T1304" s="5"/>
      <c r="U1304" s="5"/>
      <c r="V1304" s="8" t="s">
        <v>6</v>
      </c>
      <c r="W1304" s="5">
        <v>82</v>
      </c>
      <c r="Z1304" s="5"/>
      <c r="AA1304" s="5"/>
      <c r="AB1304" s="5"/>
      <c r="AC1304" s="5"/>
      <c r="AD1304" s="5"/>
    </row>
    <row r="1305" spans="1:30">
      <c r="A1305" s="15">
        <v>18304</v>
      </c>
      <c r="B1305" s="45" t="s">
        <v>10195</v>
      </c>
      <c r="C1305" s="5" t="s">
        <v>7524</v>
      </c>
      <c r="I1305" s="5"/>
      <c r="J1305" s="2" t="s">
        <v>36</v>
      </c>
      <c r="K1305" s="2" t="s">
        <v>37</v>
      </c>
      <c r="M1305" s="5" t="s">
        <v>38</v>
      </c>
      <c r="N1305" s="5" t="s">
        <v>3430</v>
      </c>
      <c r="O1305" s="19">
        <v>9</v>
      </c>
      <c r="P1305" s="5">
        <v>21</v>
      </c>
      <c r="Q1305" s="8" t="s">
        <v>5</v>
      </c>
      <c r="R1305" s="5" t="s">
        <v>1326</v>
      </c>
      <c r="S1305" s="5" t="s">
        <v>1327</v>
      </c>
      <c r="T1305" s="5"/>
      <c r="U1305" s="5"/>
      <c r="V1305" s="8" t="s">
        <v>6</v>
      </c>
      <c r="W1305" s="5">
        <v>3</v>
      </c>
      <c r="Z1305" s="5"/>
      <c r="AA1305" s="5"/>
      <c r="AB1305" s="5"/>
      <c r="AC1305" s="5"/>
      <c r="AD1305" s="5"/>
    </row>
    <row r="1306" spans="1:30">
      <c r="A1306" s="15">
        <v>18305</v>
      </c>
      <c r="B1306" s="45" t="s">
        <v>10640</v>
      </c>
      <c r="C1306" s="5" t="s">
        <v>7523</v>
      </c>
      <c r="E1306" s="5" t="s">
        <v>3310</v>
      </c>
      <c r="I1306" s="5"/>
      <c r="J1306" s="2" t="s">
        <v>36</v>
      </c>
      <c r="K1306" s="2" t="s">
        <v>37</v>
      </c>
      <c r="M1306" s="5" t="s">
        <v>38</v>
      </c>
      <c r="N1306" s="5" t="s">
        <v>3431</v>
      </c>
      <c r="O1306" s="19">
        <v>7</v>
      </c>
      <c r="P1306" s="5">
        <v>26</v>
      </c>
      <c r="Q1306" s="8" t="s">
        <v>5</v>
      </c>
      <c r="R1306" s="5" t="s">
        <v>1326</v>
      </c>
      <c r="S1306" s="5" t="s">
        <v>1327</v>
      </c>
      <c r="T1306" s="5"/>
      <c r="U1306" s="5"/>
      <c r="V1306" s="8" t="s">
        <v>6</v>
      </c>
      <c r="W1306" s="5">
        <v>13</v>
      </c>
      <c r="Z1306" s="5"/>
      <c r="AA1306" s="5"/>
      <c r="AB1306" s="5"/>
      <c r="AC1306" s="5"/>
      <c r="AD1306" s="5"/>
    </row>
    <row r="1307" spans="1:30">
      <c r="A1307" s="15">
        <v>18306</v>
      </c>
      <c r="B1307" s="45" t="s">
        <v>10640</v>
      </c>
      <c r="C1307" s="5" t="s">
        <v>7523</v>
      </c>
      <c r="I1307" s="5"/>
      <c r="J1307" s="2" t="s">
        <v>36</v>
      </c>
      <c r="K1307" s="2" t="s">
        <v>37</v>
      </c>
      <c r="M1307" s="5" t="s">
        <v>38</v>
      </c>
      <c r="N1307" s="5" t="s">
        <v>3432</v>
      </c>
      <c r="O1307" s="19">
        <v>7</v>
      </c>
      <c r="P1307" s="5">
        <v>20</v>
      </c>
      <c r="Q1307" s="8" t="s">
        <v>5</v>
      </c>
      <c r="R1307" s="5" t="s">
        <v>1326</v>
      </c>
      <c r="S1307" s="5" t="s">
        <v>1327</v>
      </c>
      <c r="T1307" s="5"/>
      <c r="U1307" s="5"/>
      <c r="V1307" s="8" t="s">
        <v>6</v>
      </c>
      <c r="W1307" s="5">
        <v>13</v>
      </c>
      <c r="Z1307" s="5"/>
      <c r="AA1307" s="5"/>
      <c r="AB1307" s="5"/>
      <c r="AC1307" s="5"/>
      <c r="AD1307" s="5"/>
    </row>
    <row r="1308" spans="1:30">
      <c r="A1308" s="15">
        <v>18307</v>
      </c>
      <c r="B1308" s="45" t="s">
        <v>10633</v>
      </c>
      <c r="C1308" s="5" t="s">
        <v>3433</v>
      </c>
      <c r="I1308" s="5"/>
      <c r="J1308" s="2" t="s">
        <v>36</v>
      </c>
      <c r="K1308" s="2" t="s">
        <v>37</v>
      </c>
      <c r="M1308" s="5" t="s">
        <v>38</v>
      </c>
      <c r="N1308" s="5" t="s">
        <v>3434</v>
      </c>
      <c r="O1308" s="19">
        <v>19</v>
      </c>
      <c r="P1308" s="5">
        <v>49</v>
      </c>
      <c r="Q1308" s="8" t="s">
        <v>117</v>
      </c>
      <c r="R1308" s="5" t="s">
        <v>1326</v>
      </c>
      <c r="S1308" s="5" t="s">
        <v>1327</v>
      </c>
      <c r="T1308" s="5"/>
      <c r="U1308" s="5"/>
      <c r="V1308" s="8" t="s">
        <v>6</v>
      </c>
      <c r="W1308" s="5">
        <v>25</v>
      </c>
      <c r="Z1308" s="5"/>
      <c r="AA1308" s="5"/>
      <c r="AB1308" s="5"/>
      <c r="AC1308" s="5"/>
      <c r="AD1308" s="5"/>
    </row>
    <row r="1309" spans="1:30">
      <c r="A1309" s="15">
        <v>18308</v>
      </c>
      <c r="B1309" s="45" t="s">
        <v>10624</v>
      </c>
      <c r="C1309" s="5" t="s">
        <v>7522</v>
      </c>
      <c r="I1309" s="5"/>
      <c r="J1309" s="2" t="s">
        <v>36</v>
      </c>
      <c r="K1309" s="2" t="s">
        <v>37</v>
      </c>
      <c r="M1309" s="5" t="s">
        <v>38</v>
      </c>
      <c r="N1309" s="5" t="s">
        <v>3435</v>
      </c>
      <c r="O1309" s="19">
        <v>9</v>
      </c>
      <c r="P1309" s="5">
        <v>24</v>
      </c>
      <c r="Q1309" s="8" t="s">
        <v>5</v>
      </c>
      <c r="R1309" s="5" t="s">
        <v>1326</v>
      </c>
      <c r="S1309" s="5" t="s">
        <v>1327</v>
      </c>
      <c r="T1309" s="5"/>
      <c r="U1309" s="5"/>
      <c r="V1309" s="8" t="s">
        <v>6</v>
      </c>
      <c r="W1309" s="5">
        <v>5</v>
      </c>
      <c r="Z1309" s="5"/>
      <c r="AA1309" s="5"/>
      <c r="AB1309" s="5"/>
      <c r="AC1309" s="5"/>
      <c r="AD1309" s="5"/>
    </row>
    <row r="1310" spans="1:30">
      <c r="A1310" s="15">
        <v>18309</v>
      </c>
      <c r="B1310" s="45" t="s">
        <v>10650</v>
      </c>
      <c r="C1310" s="5" t="s">
        <v>7521</v>
      </c>
      <c r="I1310" s="5"/>
      <c r="J1310" s="2" t="s">
        <v>36</v>
      </c>
      <c r="K1310" s="2" t="s">
        <v>37</v>
      </c>
      <c r="M1310" s="5" t="s">
        <v>38</v>
      </c>
      <c r="N1310" s="5" t="s">
        <v>3436</v>
      </c>
      <c r="O1310" s="19">
        <v>8</v>
      </c>
      <c r="P1310" s="5">
        <v>34</v>
      </c>
      <c r="Q1310" s="8" t="s">
        <v>5</v>
      </c>
      <c r="R1310" s="5" t="s">
        <v>1326</v>
      </c>
      <c r="S1310" s="5" t="s">
        <v>1327</v>
      </c>
      <c r="T1310" s="5"/>
      <c r="U1310" s="5"/>
      <c r="V1310" s="8" t="s">
        <v>6</v>
      </c>
      <c r="W1310" s="5">
        <v>7</v>
      </c>
      <c r="Z1310" s="5"/>
      <c r="AA1310" s="5"/>
      <c r="AB1310" s="5"/>
      <c r="AC1310" s="5"/>
      <c r="AD1310" s="5"/>
    </row>
    <row r="1311" spans="1:30">
      <c r="A1311" s="15">
        <v>18310</v>
      </c>
      <c r="B1311" s="45" t="s">
        <v>10195</v>
      </c>
      <c r="C1311" s="5" t="s">
        <v>7521</v>
      </c>
      <c r="I1311" s="5"/>
      <c r="J1311" s="2" t="s">
        <v>36</v>
      </c>
      <c r="K1311" s="2" t="s">
        <v>37</v>
      </c>
      <c r="M1311" s="5" t="s">
        <v>38</v>
      </c>
      <c r="N1311" s="5" t="s">
        <v>3437</v>
      </c>
      <c r="O1311" s="19">
        <v>8</v>
      </c>
      <c r="P1311" s="5">
        <v>19</v>
      </c>
      <c r="Q1311" s="8" t="s">
        <v>5</v>
      </c>
      <c r="R1311" s="5" t="s">
        <v>1326</v>
      </c>
      <c r="S1311" s="5" t="s">
        <v>1327</v>
      </c>
      <c r="T1311" s="5"/>
      <c r="U1311" s="5"/>
      <c r="V1311" s="8" t="s">
        <v>6</v>
      </c>
      <c r="W1311" s="5">
        <v>39</v>
      </c>
      <c r="Z1311" s="5"/>
      <c r="AA1311" s="5"/>
      <c r="AB1311" s="5"/>
      <c r="AC1311" s="5"/>
      <c r="AD1311" s="5"/>
    </row>
    <row r="1312" spans="1:30">
      <c r="A1312" s="15">
        <v>18311</v>
      </c>
      <c r="B1312" s="45" t="s">
        <v>10624</v>
      </c>
      <c r="C1312" s="5" t="s">
        <v>7520</v>
      </c>
      <c r="I1312" s="5"/>
      <c r="J1312" s="2" t="s">
        <v>36</v>
      </c>
      <c r="K1312" s="2" t="s">
        <v>37</v>
      </c>
      <c r="M1312" s="5" t="s">
        <v>38</v>
      </c>
      <c r="N1312" s="5" t="s">
        <v>3438</v>
      </c>
      <c r="O1312" s="19">
        <v>12</v>
      </c>
      <c r="P1312" s="5">
        <v>38</v>
      </c>
      <c r="Q1312" s="8" t="s">
        <v>5</v>
      </c>
      <c r="R1312" s="5" t="s">
        <v>1326</v>
      </c>
      <c r="S1312" s="5" t="s">
        <v>1327</v>
      </c>
      <c r="T1312" s="5"/>
      <c r="U1312" s="5"/>
      <c r="V1312" s="8" t="s">
        <v>6</v>
      </c>
      <c r="W1312" s="5">
        <v>4</v>
      </c>
      <c r="Z1312" s="5"/>
      <c r="AA1312" s="5"/>
      <c r="AB1312" s="5"/>
      <c r="AC1312" s="5"/>
      <c r="AD1312" s="5"/>
    </row>
    <row r="1313" spans="1:30">
      <c r="A1313" s="15">
        <v>18312</v>
      </c>
      <c r="B1313" s="45" t="s">
        <v>6569</v>
      </c>
      <c r="C1313" s="5" t="s">
        <v>7519</v>
      </c>
      <c r="I1313" s="5"/>
      <c r="J1313" s="2" t="s">
        <v>36</v>
      </c>
      <c r="K1313" s="2" t="s">
        <v>37</v>
      </c>
      <c r="M1313" s="5" t="s">
        <v>38</v>
      </c>
      <c r="N1313" s="5" t="s">
        <v>3439</v>
      </c>
      <c r="O1313" s="19">
        <v>18</v>
      </c>
      <c r="P1313" s="5">
        <v>46</v>
      </c>
      <c r="Q1313" s="8" t="s">
        <v>117</v>
      </c>
      <c r="R1313" s="5" t="s">
        <v>1326</v>
      </c>
      <c r="S1313" s="5" t="s">
        <v>1327</v>
      </c>
      <c r="T1313" s="5"/>
      <c r="U1313" s="5"/>
      <c r="V1313" s="8" t="s">
        <v>6</v>
      </c>
      <c r="W1313" s="5">
        <v>13</v>
      </c>
      <c r="Z1313" s="5"/>
      <c r="AA1313" s="5"/>
      <c r="AB1313" s="5"/>
      <c r="AC1313" s="5"/>
      <c r="AD1313" s="5"/>
    </row>
    <row r="1314" spans="1:30">
      <c r="A1314" s="15">
        <v>18313</v>
      </c>
      <c r="B1314" s="45" t="s">
        <v>6569</v>
      </c>
      <c r="C1314" s="5" t="s">
        <v>7518</v>
      </c>
      <c r="I1314" s="5"/>
      <c r="J1314" s="2" t="s">
        <v>36</v>
      </c>
      <c r="K1314" s="2" t="s">
        <v>37</v>
      </c>
      <c r="M1314" s="5" t="s">
        <v>38</v>
      </c>
      <c r="N1314" s="5" t="s">
        <v>3440</v>
      </c>
      <c r="O1314" s="19">
        <v>7</v>
      </c>
      <c r="P1314" s="5">
        <v>28</v>
      </c>
      <c r="Q1314" s="8" t="s">
        <v>117</v>
      </c>
      <c r="R1314" s="5" t="s">
        <v>1326</v>
      </c>
      <c r="S1314" s="5" t="s">
        <v>1327</v>
      </c>
      <c r="T1314" s="5"/>
      <c r="U1314" s="5"/>
      <c r="V1314" s="8" t="s">
        <v>6</v>
      </c>
      <c r="W1314" s="5">
        <v>2</v>
      </c>
      <c r="Z1314" s="5"/>
      <c r="AA1314" s="5"/>
      <c r="AB1314" s="5"/>
      <c r="AC1314" s="5"/>
      <c r="AD1314" s="5"/>
    </row>
    <row r="1315" spans="1:30">
      <c r="A1315" s="15">
        <v>18314</v>
      </c>
      <c r="B1315" s="45" t="s">
        <v>10195</v>
      </c>
      <c r="C1315" s="5" t="s">
        <v>7517</v>
      </c>
      <c r="I1315" s="5"/>
      <c r="J1315" s="2" t="s">
        <v>36</v>
      </c>
      <c r="K1315" s="2" t="s">
        <v>37</v>
      </c>
      <c r="M1315" s="5" t="s">
        <v>38</v>
      </c>
      <c r="N1315" s="5" t="s">
        <v>3441</v>
      </c>
      <c r="O1315" s="19">
        <v>10</v>
      </c>
      <c r="P1315" s="5">
        <v>41</v>
      </c>
      <c r="Q1315" s="8" t="s">
        <v>5</v>
      </c>
      <c r="R1315" s="5" t="s">
        <v>1326</v>
      </c>
      <c r="S1315" s="5" t="s">
        <v>1327</v>
      </c>
      <c r="T1315" s="5"/>
      <c r="U1315" s="5"/>
      <c r="V1315" s="8" t="s">
        <v>6</v>
      </c>
      <c r="W1315" s="5">
        <v>81</v>
      </c>
      <c r="Z1315" s="5"/>
      <c r="AA1315" s="5"/>
      <c r="AB1315" s="5"/>
      <c r="AC1315" s="5"/>
      <c r="AD1315" s="5"/>
    </row>
    <row r="1316" spans="1:30">
      <c r="A1316" s="15">
        <v>18315</v>
      </c>
      <c r="B1316" s="45" t="s">
        <v>10195</v>
      </c>
      <c r="C1316" s="5" t="s">
        <v>7516</v>
      </c>
      <c r="I1316" s="5"/>
      <c r="J1316" s="2" t="s">
        <v>36</v>
      </c>
      <c r="K1316" s="2" t="s">
        <v>37</v>
      </c>
      <c r="M1316" s="5" t="s">
        <v>38</v>
      </c>
      <c r="N1316" s="5" t="s">
        <v>3442</v>
      </c>
      <c r="O1316" s="19">
        <v>7</v>
      </c>
      <c r="P1316" s="5">
        <v>14</v>
      </c>
      <c r="Q1316" s="8" t="s">
        <v>117</v>
      </c>
      <c r="R1316" s="5" t="s">
        <v>1326</v>
      </c>
      <c r="S1316" s="5" t="s">
        <v>1327</v>
      </c>
      <c r="T1316" s="5"/>
      <c r="U1316" s="5"/>
      <c r="V1316" s="8" t="s">
        <v>6</v>
      </c>
      <c r="W1316" s="5">
        <v>47</v>
      </c>
      <c r="Z1316" s="5"/>
      <c r="AA1316" s="5"/>
      <c r="AB1316" s="5"/>
      <c r="AC1316" s="5"/>
      <c r="AD1316" s="5"/>
    </row>
    <row r="1317" spans="1:30">
      <c r="A1317" s="15">
        <v>18316</v>
      </c>
      <c r="B1317" s="45" t="s">
        <v>10644</v>
      </c>
      <c r="C1317" s="5" t="s">
        <v>7515</v>
      </c>
      <c r="I1317" s="5"/>
      <c r="J1317" s="2" t="s">
        <v>36</v>
      </c>
      <c r="K1317" s="2" t="s">
        <v>37</v>
      </c>
      <c r="M1317" s="5" t="s">
        <v>38</v>
      </c>
      <c r="N1317" s="5" t="s">
        <v>3443</v>
      </c>
      <c r="O1317" s="19">
        <v>11</v>
      </c>
      <c r="P1317" s="5">
        <v>22</v>
      </c>
      <c r="Q1317" s="8" t="s">
        <v>5</v>
      </c>
      <c r="R1317" s="5" t="s">
        <v>1326</v>
      </c>
      <c r="S1317" s="5" t="s">
        <v>1327</v>
      </c>
      <c r="T1317" s="5"/>
      <c r="U1317" s="5"/>
      <c r="V1317" s="8" t="s">
        <v>6</v>
      </c>
      <c r="W1317" s="5">
        <v>67</v>
      </c>
      <c r="Z1317" s="5"/>
      <c r="AA1317" s="5"/>
      <c r="AB1317" s="5"/>
      <c r="AC1317" s="5"/>
      <c r="AD1317" s="5"/>
    </row>
    <row r="1318" spans="1:30">
      <c r="A1318" s="15">
        <v>18317</v>
      </c>
      <c r="B1318" s="45" t="s">
        <v>10624</v>
      </c>
      <c r="C1318" s="5" t="s">
        <v>7514</v>
      </c>
      <c r="I1318" s="5"/>
      <c r="J1318" s="2" t="s">
        <v>36</v>
      </c>
      <c r="K1318" s="2" t="s">
        <v>37</v>
      </c>
      <c r="M1318" s="5" t="s">
        <v>38</v>
      </c>
      <c r="N1318" s="5" t="s">
        <v>3444</v>
      </c>
      <c r="O1318" s="19">
        <v>11</v>
      </c>
      <c r="P1318" s="5">
        <v>39</v>
      </c>
      <c r="Q1318" s="8" t="s">
        <v>5</v>
      </c>
      <c r="R1318" s="5" t="s">
        <v>1326</v>
      </c>
      <c r="S1318" s="5" t="s">
        <v>1327</v>
      </c>
      <c r="T1318" s="5"/>
      <c r="U1318" s="5"/>
      <c r="V1318" s="8" t="s">
        <v>6</v>
      </c>
      <c r="W1318" s="5">
        <v>5</v>
      </c>
      <c r="Z1318" s="5"/>
      <c r="AA1318" s="5"/>
      <c r="AB1318" s="5"/>
      <c r="AC1318" s="5"/>
      <c r="AD1318" s="5"/>
    </row>
    <row r="1319" spans="1:30">
      <c r="A1319" s="15">
        <v>18318</v>
      </c>
      <c r="B1319" s="45" t="s">
        <v>10629</v>
      </c>
      <c r="C1319" s="5" t="s">
        <v>3445</v>
      </c>
      <c r="I1319" s="5"/>
      <c r="J1319" s="2" t="s">
        <v>36</v>
      </c>
      <c r="K1319" s="2" t="s">
        <v>37</v>
      </c>
      <c r="M1319" s="5" t="s">
        <v>38</v>
      </c>
      <c r="N1319" s="5" t="s">
        <v>3446</v>
      </c>
      <c r="O1319" s="19">
        <v>15</v>
      </c>
      <c r="P1319" s="5">
        <v>39</v>
      </c>
      <c r="Q1319" s="8" t="s">
        <v>5</v>
      </c>
      <c r="R1319" s="5" t="s">
        <v>1326</v>
      </c>
      <c r="S1319" s="5" t="s">
        <v>1327</v>
      </c>
      <c r="T1319" s="5"/>
      <c r="U1319" s="5"/>
      <c r="V1319" s="8" t="s">
        <v>6</v>
      </c>
      <c r="W1319" s="5">
        <v>13</v>
      </c>
      <c r="Z1319" s="5"/>
      <c r="AA1319" s="5"/>
      <c r="AB1319" s="5"/>
      <c r="AC1319" s="5"/>
      <c r="AD1319" s="5"/>
    </row>
    <row r="1320" spans="1:30">
      <c r="A1320" s="15">
        <v>18319</v>
      </c>
      <c r="B1320" s="45" t="s">
        <v>10647</v>
      </c>
      <c r="C1320" s="5" t="s">
        <v>3447</v>
      </c>
      <c r="I1320" s="5"/>
      <c r="J1320" s="2" t="s">
        <v>36</v>
      </c>
      <c r="K1320" s="2" t="s">
        <v>37</v>
      </c>
      <c r="M1320" s="5" t="s">
        <v>38</v>
      </c>
      <c r="N1320" s="5" t="s">
        <v>3448</v>
      </c>
      <c r="O1320" s="19">
        <v>13</v>
      </c>
      <c r="P1320" s="5">
        <v>39</v>
      </c>
      <c r="Q1320" s="8" t="s">
        <v>5</v>
      </c>
      <c r="R1320" s="5" t="s">
        <v>1326</v>
      </c>
      <c r="S1320" s="5" t="s">
        <v>1327</v>
      </c>
      <c r="T1320" s="5"/>
      <c r="U1320" s="5"/>
      <c r="V1320" s="8" t="s">
        <v>6</v>
      </c>
      <c r="W1320" s="5">
        <v>26</v>
      </c>
      <c r="Z1320" s="5"/>
      <c r="AA1320" s="5"/>
      <c r="AB1320" s="5"/>
      <c r="AC1320" s="5"/>
      <c r="AD1320" s="5"/>
    </row>
    <row r="1321" spans="1:30">
      <c r="A1321" s="15">
        <v>18320</v>
      </c>
      <c r="B1321" s="45" t="s">
        <v>9025</v>
      </c>
      <c r="C1321" s="5" t="s">
        <v>3449</v>
      </c>
      <c r="I1321" s="5"/>
      <c r="J1321" s="2" t="s">
        <v>36</v>
      </c>
      <c r="K1321" s="2" t="s">
        <v>37</v>
      </c>
      <c r="M1321" s="5" t="s">
        <v>38</v>
      </c>
      <c r="N1321" s="5" t="s">
        <v>3450</v>
      </c>
      <c r="O1321" s="19">
        <v>10</v>
      </c>
      <c r="P1321" s="5">
        <v>50</v>
      </c>
      <c r="Q1321" s="8" t="s">
        <v>5</v>
      </c>
      <c r="R1321" s="5" t="s">
        <v>1326</v>
      </c>
      <c r="S1321" s="5" t="s">
        <v>1327</v>
      </c>
      <c r="T1321" s="5"/>
      <c r="U1321" s="5"/>
      <c r="V1321" s="8" t="s">
        <v>6</v>
      </c>
      <c r="W1321" s="5">
        <v>34</v>
      </c>
      <c r="Z1321" s="5"/>
      <c r="AA1321" s="5"/>
      <c r="AB1321" s="5"/>
      <c r="AC1321" s="5"/>
      <c r="AD1321" s="5"/>
    </row>
    <row r="1322" spans="1:30">
      <c r="A1322" s="15">
        <v>18321</v>
      </c>
      <c r="B1322" s="45" t="s">
        <v>7545</v>
      </c>
      <c r="C1322" s="5" t="s">
        <v>3451</v>
      </c>
      <c r="I1322" s="5"/>
      <c r="J1322" s="2" t="s">
        <v>36</v>
      </c>
      <c r="K1322" s="2" t="s">
        <v>37</v>
      </c>
      <c r="M1322" s="5" t="s">
        <v>38</v>
      </c>
      <c r="N1322" s="5" t="s">
        <v>3452</v>
      </c>
      <c r="O1322" s="19">
        <v>10</v>
      </c>
      <c r="P1322" s="5">
        <v>35</v>
      </c>
      <c r="Q1322" s="8" t="s">
        <v>5</v>
      </c>
      <c r="R1322" s="5" t="s">
        <v>1326</v>
      </c>
      <c r="S1322" s="5" t="s">
        <v>1327</v>
      </c>
      <c r="T1322" s="5"/>
      <c r="U1322" s="5"/>
      <c r="V1322" s="8" t="s">
        <v>6</v>
      </c>
      <c r="W1322" s="5">
        <v>46</v>
      </c>
      <c r="Z1322" s="5"/>
      <c r="AA1322" s="5"/>
      <c r="AB1322" s="5"/>
      <c r="AC1322" s="5"/>
      <c r="AD1322" s="5"/>
    </row>
    <row r="1323" spans="1:30">
      <c r="A1323" s="15">
        <v>18322</v>
      </c>
      <c r="B1323" s="45" t="s">
        <v>10641</v>
      </c>
      <c r="C1323" s="5" t="s">
        <v>6717</v>
      </c>
      <c r="I1323" s="5"/>
      <c r="J1323" s="2" t="s">
        <v>36</v>
      </c>
      <c r="K1323" s="2" t="s">
        <v>37</v>
      </c>
      <c r="M1323" s="5" t="s">
        <v>38</v>
      </c>
      <c r="N1323" s="5" t="s">
        <v>3453</v>
      </c>
      <c r="O1323" s="19">
        <v>5</v>
      </c>
      <c r="P1323" s="5">
        <v>30</v>
      </c>
      <c r="Q1323" s="8" t="s">
        <v>5</v>
      </c>
      <c r="R1323" s="5" t="s">
        <v>1326</v>
      </c>
      <c r="S1323" s="5" t="s">
        <v>1327</v>
      </c>
      <c r="T1323" s="5"/>
      <c r="U1323" s="5"/>
      <c r="V1323" s="8" t="s">
        <v>6</v>
      </c>
      <c r="W1323" s="5">
        <v>33</v>
      </c>
      <c r="Z1323" s="5"/>
      <c r="AA1323" s="5"/>
      <c r="AB1323" s="5"/>
      <c r="AC1323" s="5"/>
      <c r="AD1323" s="5"/>
    </row>
    <row r="1324" spans="1:30">
      <c r="A1324" s="15">
        <v>18323</v>
      </c>
      <c r="B1324" s="45" t="s">
        <v>7545</v>
      </c>
      <c r="C1324" s="5" t="s">
        <v>3454</v>
      </c>
      <c r="I1324" s="5"/>
      <c r="J1324" s="2" t="s">
        <v>36</v>
      </c>
      <c r="K1324" s="2" t="s">
        <v>37</v>
      </c>
      <c r="M1324" s="5" t="s">
        <v>38</v>
      </c>
      <c r="N1324" s="5" t="s">
        <v>3455</v>
      </c>
      <c r="O1324" s="19">
        <v>10</v>
      </c>
      <c r="P1324" s="5">
        <v>40</v>
      </c>
      <c r="Q1324" s="8" t="s">
        <v>117</v>
      </c>
      <c r="R1324" s="5" t="s">
        <v>1326</v>
      </c>
      <c r="S1324" s="5" t="s">
        <v>1327</v>
      </c>
      <c r="T1324" s="5"/>
      <c r="U1324" s="5"/>
      <c r="V1324" s="8" t="s">
        <v>6</v>
      </c>
      <c r="W1324" s="5">
        <v>20</v>
      </c>
      <c r="Z1324" s="5"/>
      <c r="AA1324" s="5"/>
      <c r="AB1324" s="5"/>
      <c r="AC1324" s="5"/>
      <c r="AD1324" s="5"/>
    </row>
    <row r="1325" spans="1:30">
      <c r="A1325" s="15">
        <v>18324</v>
      </c>
      <c r="B1325" s="45" t="s">
        <v>7545</v>
      </c>
      <c r="C1325" s="5" t="s">
        <v>3456</v>
      </c>
      <c r="D1325" s="5" t="s">
        <v>1425</v>
      </c>
      <c r="I1325" s="5"/>
      <c r="J1325" s="2" t="s">
        <v>36</v>
      </c>
      <c r="K1325" s="2" t="s">
        <v>37</v>
      </c>
      <c r="M1325" s="5" t="s">
        <v>38</v>
      </c>
      <c r="N1325" s="5" t="s">
        <v>3457</v>
      </c>
      <c r="O1325" s="19">
        <v>19</v>
      </c>
      <c r="P1325" s="5">
        <v>52</v>
      </c>
      <c r="Q1325" s="8" t="s">
        <v>5</v>
      </c>
      <c r="R1325" s="5" t="s">
        <v>1326</v>
      </c>
      <c r="S1325" s="5" t="s">
        <v>1327</v>
      </c>
      <c r="T1325" s="5"/>
      <c r="U1325" s="5"/>
      <c r="V1325" s="8" t="s">
        <v>6</v>
      </c>
      <c r="W1325" s="5">
        <v>7</v>
      </c>
      <c r="Z1325" s="5"/>
      <c r="AA1325" s="5"/>
      <c r="AB1325" s="5"/>
      <c r="AC1325" s="5"/>
      <c r="AD1325" s="5"/>
    </row>
    <row r="1326" spans="1:30">
      <c r="A1326" s="15">
        <v>18325</v>
      </c>
      <c r="B1326" s="45" t="s">
        <v>10624</v>
      </c>
      <c r="C1326" s="5" t="s">
        <v>7513</v>
      </c>
      <c r="I1326" s="5"/>
      <c r="J1326" s="2" t="s">
        <v>36</v>
      </c>
      <c r="K1326" s="2" t="s">
        <v>37</v>
      </c>
      <c r="M1326" s="5" t="s">
        <v>38</v>
      </c>
      <c r="N1326" s="5" t="s">
        <v>3458</v>
      </c>
      <c r="O1326" s="19">
        <v>8</v>
      </c>
      <c r="P1326" s="5">
        <v>14</v>
      </c>
      <c r="Q1326" s="8" t="s">
        <v>5</v>
      </c>
      <c r="R1326" s="5" t="s">
        <v>1326</v>
      </c>
      <c r="S1326" s="5" t="s">
        <v>1327</v>
      </c>
      <c r="T1326" s="5"/>
      <c r="U1326" s="5"/>
      <c r="V1326" s="8" t="s">
        <v>6</v>
      </c>
      <c r="W1326" s="5">
        <v>4</v>
      </c>
      <c r="Z1326" s="5"/>
      <c r="AA1326" s="5"/>
      <c r="AB1326" s="5"/>
      <c r="AC1326" s="5"/>
      <c r="AD1326" s="5"/>
    </row>
    <row r="1327" spans="1:30">
      <c r="A1327" s="15">
        <v>18326</v>
      </c>
      <c r="B1327" s="45" t="s">
        <v>10644</v>
      </c>
      <c r="C1327" s="5" t="s">
        <v>7512</v>
      </c>
      <c r="I1327" s="5"/>
      <c r="J1327" s="2" t="s">
        <v>36</v>
      </c>
      <c r="K1327" s="2" t="s">
        <v>37</v>
      </c>
      <c r="M1327" s="5" t="s">
        <v>38</v>
      </c>
      <c r="N1327" s="5" t="s">
        <v>3459</v>
      </c>
      <c r="O1327" s="19">
        <v>13</v>
      </c>
      <c r="P1327" s="5">
        <v>26</v>
      </c>
      <c r="Q1327" s="8" t="s">
        <v>5</v>
      </c>
      <c r="R1327" s="5" t="s">
        <v>1326</v>
      </c>
      <c r="S1327" s="5" t="s">
        <v>1327</v>
      </c>
      <c r="T1327" s="5"/>
      <c r="U1327" s="5"/>
      <c r="V1327" s="8" t="s">
        <v>6</v>
      </c>
      <c r="W1327" s="5">
        <v>7</v>
      </c>
      <c r="Z1327" s="5"/>
      <c r="AA1327" s="5"/>
      <c r="AB1327" s="5"/>
      <c r="AC1327" s="5"/>
      <c r="AD1327" s="5"/>
    </row>
    <row r="1328" spans="1:30">
      <c r="A1328" s="15">
        <v>18327</v>
      </c>
      <c r="B1328" s="45" t="s">
        <v>10625</v>
      </c>
      <c r="C1328" s="5" t="s">
        <v>7509</v>
      </c>
      <c r="I1328" s="5"/>
      <c r="J1328" s="2" t="s">
        <v>36</v>
      </c>
      <c r="K1328" s="2" t="s">
        <v>37</v>
      </c>
      <c r="M1328" s="5" t="s">
        <v>38</v>
      </c>
      <c r="N1328" s="5" t="s">
        <v>3460</v>
      </c>
      <c r="O1328" s="19">
        <v>7</v>
      </c>
      <c r="P1328" s="5">
        <v>33</v>
      </c>
      <c r="Q1328" s="8" t="s">
        <v>5</v>
      </c>
      <c r="R1328" s="5" t="s">
        <v>1326</v>
      </c>
      <c r="S1328" s="5" t="s">
        <v>1327</v>
      </c>
      <c r="T1328" s="5"/>
      <c r="U1328" s="5"/>
      <c r="V1328" s="8" t="s">
        <v>6</v>
      </c>
      <c r="W1328" s="5">
        <v>50</v>
      </c>
      <c r="Z1328" s="5"/>
      <c r="AA1328" s="5"/>
      <c r="AB1328" s="5"/>
      <c r="AC1328" s="5"/>
      <c r="AD1328" s="5"/>
    </row>
    <row r="1329" spans="1:30">
      <c r="A1329" s="15">
        <v>18328</v>
      </c>
      <c r="B1329" s="45" t="s">
        <v>10646</v>
      </c>
      <c r="C1329" s="5" t="s">
        <v>7510</v>
      </c>
      <c r="I1329" s="5"/>
      <c r="J1329" s="2" t="s">
        <v>36</v>
      </c>
      <c r="K1329" s="2" t="s">
        <v>37</v>
      </c>
      <c r="M1329" s="5" t="s">
        <v>38</v>
      </c>
      <c r="N1329" s="5" t="s">
        <v>3461</v>
      </c>
      <c r="O1329" s="19">
        <v>9</v>
      </c>
      <c r="P1329" s="5">
        <v>40</v>
      </c>
      <c r="Q1329" s="8" t="s">
        <v>5</v>
      </c>
      <c r="R1329" s="5" t="s">
        <v>1326</v>
      </c>
      <c r="S1329" s="5" t="s">
        <v>1327</v>
      </c>
      <c r="T1329" s="5"/>
      <c r="U1329" s="5"/>
      <c r="V1329" s="8" t="s">
        <v>6</v>
      </c>
      <c r="W1329" s="5">
        <v>293</v>
      </c>
      <c r="Z1329" s="5"/>
      <c r="AA1329" s="5"/>
      <c r="AB1329" s="5"/>
      <c r="AC1329" s="5"/>
      <c r="AD1329" s="5"/>
    </row>
    <row r="1330" spans="1:30">
      <c r="A1330" s="15">
        <v>18329</v>
      </c>
      <c r="B1330" s="45" t="s">
        <v>10624</v>
      </c>
      <c r="C1330" s="5" t="s">
        <v>7511</v>
      </c>
      <c r="I1330" s="5"/>
      <c r="J1330" s="2" t="s">
        <v>36</v>
      </c>
      <c r="K1330" s="2" t="s">
        <v>37</v>
      </c>
      <c r="M1330" s="5" t="s">
        <v>38</v>
      </c>
      <c r="N1330" s="5" t="s">
        <v>3462</v>
      </c>
      <c r="O1330" s="19">
        <v>16</v>
      </c>
      <c r="P1330" s="5">
        <v>44</v>
      </c>
      <c r="Q1330" s="8" t="s">
        <v>5</v>
      </c>
      <c r="R1330" s="5" t="s">
        <v>1326</v>
      </c>
      <c r="S1330" s="5" t="s">
        <v>1327</v>
      </c>
      <c r="T1330" s="5"/>
      <c r="U1330" s="5"/>
      <c r="V1330" s="8" t="s">
        <v>6</v>
      </c>
      <c r="W1330" s="5">
        <v>11</v>
      </c>
      <c r="Z1330" s="5"/>
      <c r="AA1330" s="5"/>
      <c r="AB1330" s="5"/>
      <c r="AC1330" s="5"/>
      <c r="AD1330" s="5"/>
    </row>
    <row r="1331" spans="1:30">
      <c r="A1331" s="15">
        <v>18330</v>
      </c>
      <c r="B1331" s="45" t="s">
        <v>8186</v>
      </c>
      <c r="C1331" s="5" t="s">
        <v>6720</v>
      </c>
      <c r="I1331" s="5"/>
      <c r="J1331" s="2" t="s">
        <v>36</v>
      </c>
      <c r="K1331" s="2" t="s">
        <v>37</v>
      </c>
      <c r="M1331" s="5" t="s">
        <v>38</v>
      </c>
      <c r="N1331" s="5" t="s">
        <v>3463</v>
      </c>
      <c r="O1331" s="19">
        <v>18</v>
      </c>
      <c r="P1331" s="5">
        <v>52</v>
      </c>
      <c r="Q1331" s="8" t="s">
        <v>5</v>
      </c>
      <c r="R1331" s="5" t="s">
        <v>1326</v>
      </c>
      <c r="S1331" s="5" t="s">
        <v>1327</v>
      </c>
      <c r="T1331" s="5"/>
      <c r="U1331" s="5"/>
      <c r="V1331" s="8" t="s">
        <v>6</v>
      </c>
      <c r="W1331" s="5">
        <v>20</v>
      </c>
      <c r="Z1331" s="5"/>
      <c r="AA1331" s="5"/>
      <c r="AB1331" s="5"/>
      <c r="AC1331" s="5"/>
      <c r="AD1331" s="5"/>
    </row>
    <row r="1332" spans="1:30">
      <c r="A1332" s="15">
        <v>18331</v>
      </c>
      <c r="B1332" s="45" t="s">
        <v>10642</v>
      </c>
      <c r="C1332" s="5" t="s">
        <v>6718</v>
      </c>
      <c r="D1332" s="5" t="s">
        <v>1742</v>
      </c>
      <c r="I1332" s="5"/>
      <c r="J1332" s="2" t="s">
        <v>36</v>
      </c>
      <c r="K1332" s="2" t="s">
        <v>37</v>
      </c>
      <c r="M1332" s="5" t="s">
        <v>38</v>
      </c>
      <c r="N1332" s="5" t="s">
        <v>3464</v>
      </c>
      <c r="O1332" s="19">
        <v>18</v>
      </c>
      <c r="P1332" s="5">
        <v>60</v>
      </c>
      <c r="Q1332" s="8" t="s">
        <v>5</v>
      </c>
      <c r="R1332" s="5" t="s">
        <v>1326</v>
      </c>
      <c r="S1332" s="5" t="s">
        <v>1327</v>
      </c>
      <c r="T1332" s="5"/>
      <c r="U1332" s="5"/>
      <c r="V1332" s="8" t="s">
        <v>1492</v>
      </c>
      <c r="W1332" s="5">
        <v>10</v>
      </c>
      <c r="Z1332" s="5"/>
      <c r="AA1332" s="5"/>
      <c r="AB1332" s="5"/>
      <c r="AC1332" s="5"/>
      <c r="AD1332" s="5"/>
    </row>
    <row r="1333" spans="1:30">
      <c r="A1333" s="15">
        <v>18332</v>
      </c>
      <c r="B1333" s="45" t="s">
        <v>8757</v>
      </c>
      <c r="C1333" s="5" t="s">
        <v>6719</v>
      </c>
      <c r="I1333" s="5"/>
      <c r="J1333" s="2" t="s">
        <v>36</v>
      </c>
      <c r="K1333" s="2" t="s">
        <v>37</v>
      </c>
      <c r="M1333" s="5" t="s">
        <v>38</v>
      </c>
      <c r="N1333" s="5" t="s">
        <v>3465</v>
      </c>
      <c r="O1333" s="19">
        <v>11</v>
      </c>
      <c r="P1333" s="5">
        <v>38</v>
      </c>
      <c r="Q1333" s="8" t="s">
        <v>5</v>
      </c>
      <c r="R1333" s="5" t="s">
        <v>1326</v>
      </c>
      <c r="S1333" s="5" t="s">
        <v>1327</v>
      </c>
      <c r="T1333" s="5"/>
      <c r="U1333" s="5"/>
      <c r="V1333" s="8" t="s">
        <v>6</v>
      </c>
      <c r="W1333" s="5">
        <v>5</v>
      </c>
      <c r="Z1333" s="5"/>
      <c r="AA1333" s="5"/>
      <c r="AB1333" s="5"/>
      <c r="AC1333" s="5"/>
      <c r="AD1333" s="5"/>
    </row>
    <row r="1334" spans="1:30">
      <c r="A1334" s="15">
        <v>18333</v>
      </c>
      <c r="B1334" s="45" t="s">
        <v>10624</v>
      </c>
      <c r="C1334" s="5" t="s">
        <v>3466</v>
      </c>
      <c r="I1334" s="5"/>
      <c r="J1334" s="2" t="s">
        <v>36</v>
      </c>
      <c r="K1334" s="2" t="s">
        <v>37</v>
      </c>
      <c r="M1334" s="5" t="s">
        <v>38</v>
      </c>
      <c r="N1334" s="5" t="s">
        <v>3467</v>
      </c>
      <c r="O1334" s="19">
        <v>12</v>
      </c>
      <c r="P1334" s="5">
        <v>33</v>
      </c>
      <c r="Q1334" s="8" t="s">
        <v>117</v>
      </c>
      <c r="R1334" s="5" t="s">
        <v>1326</v>
      </c>
      <c r="S1334" s="5" t="s">
        <v>1327</v>
      </c>
      <c r="T1334" s="5"/>
      <c r="U1334" s="5"/>
      <c r="V1334" s="8" t="s">
        <v>6</v>
      </c>
      <c r="W1334" s="5">
        <v>61</v>
      </c>
      <c r="Z1334" s="5"/>
      <c r="AA1334" s="5"/>
      <c r="AB1334" s="5"/>
      <c r="AC1334" s="5"/>
      <c r="AD1334" s="5"/>
    </row>
    <row r="1335" spans="1:30">
      <c r="A1335" s="15">
        <v>18334</v>
      </c>
      <c r="B1335" s="45" t="s">
        <v>10642</v>
      </c>
      <c r="C1335" s="5" t="s">
        <v>3468</v>
      </c>
      <c r="D1335" s="5" t="s">
        <v>2102</v>
      </c>
      <c r="I1335" s="5"/>
      <c r="J1335" s="2" t="s">
        <v>36</v>
      </c>
      <c r="K1335" s="2" t="s">
        <v>37</v>
      </c>
      <c r="M1335" s="5" t="s">
        <v>38</v>
      </c>
      <c r="N1335" s="5" t="s">
        <v>3469</v>
      </c>
      <c r="O1335" s="19">
        <v>7</v>
      </c>
      <c r="P1335" s="5">
        <v>34</v>
      </c>
      <c r="Q1335" s="8" t="s">
        <v>5</v>
      </c>
      <c r="R1335" s="5" t="s">
        <v>1326</v>
      </c>
      <c r="S1335" s="5" t="s">
        <v>1327</v>
      </c>
      <c r="T1335" s="5"/>
      <c r="U1335" s="5"/>
      <c r="V1335" s="8" t="s">
        <v>6</v>
      </c>
      <c r="W1335" s="5">
        <v>44</v>
      </c>
      <c r="Z1335" s="5"/>
      <c r="AA1335" s="5"/>
      <c r="AB1335" s="5"/>
      <c r="AC1335" s="5"/>
      <c r="AD1335" s="5"/>
    </row>
    <row r="1336" spans="1:30">
      <c r="A1336" s="15">
        <v>18335</v>
      </c>
      <c r="B1336" s="45" t="s">
        <v>10644</v>
      </c>
      <c r="C1336" s="5" t="s">
        <v>6721</v>
      </c>
      <c r="I1336" s="5"/>
      <c r="J1336" s="2" t="s">
        <v>36</v>
      </c>
      <c r="K1336" s="2" t="s">
        <v>37</v>
      </c>
      <c r="M1336" s="5" t="s">
        <v>38</v>
      </c>
      <c r="N1336" s="5" t="s">
        <v>3470</v>
      </c>
      <c r="O1336" s="19">
        <v>10</v>
      </c>
      <c r="P1336" s="5">
        <v>32</v>
      </c>
      <c r="Q1336" s="8" t="s">
        <v>5</v>
      </c>
      <c r="R1336" s="5" t="s">
        <v>1326</v>
      </c>
      <c r="S1336" s="5" t="s">
        <v>1327</v>
      </c>
      <c r="T1336" s="5"/>
      <c r="U1336" s="5"/>
      <c r="V1336" s="8" t="s">
        <v>6</v>
      </c>
      <c r="W1336" s="5">
        <v>3</v>
      </c>
      <c r="Z1336" s="5"/>
      <c r="AA1336" s="5"/>
      <c r="AB1336" s="5"/>
      <c r="AC1336" s="5"/>
      <c r="AD1336" s="5"/>
    </row>
    <row r="1337" spans="1:30">
      <c r="A1337" s="15">
        <v>18336</v>
      </c>
      <c r="B1337" s="45" t="s">
        <v>10644</v>
      </c>
      <c r="C1337" s="5" t="s">
        <v>6722</v>
      </c>
      <c r="D1337" s="5" t="s">
        <v>7006</v>
      </c>
      <c r="E1337" s="5" t="s">
        <v>1717</v>
      </c>
      <c r="I1337" s="5"/>
      <c r="J1337" s="2" t="s">
        <v>36</v>
      </c>
      <c r="K1337" s="2" t="s">
        <v>37</v>
      </c>
      <c r="M1337" s="5" t="s">
        <v>38</v>
      </c>
      <c r="N1337" s="5" t="s">
        <v>3471</v>
      </c>
      <c r="O1337" s="19">
        <v>14</v>
      </c>
      <c r="P1337" s="5">
        <v>32</v>
      </c>
      <c r="Q1337" s="8" t="s">
        <v>5</v>
      </c>
      <c r="R1337" s="5" t="s">
        <v>1326</v>
      </c>
      <c r="S1337" s="5" t="s">
        <v>1327</v>
      </c>
      <c r="T1337" s="5"/>
      <c r="U1337" s="5"/>
      <c r="V1337" s="8" t="s">
        <v>6</v>
      </c>
      <c r="W1337" s="5">
        <v>25</v>
      </c>
      <c r="Z1337" s="5"/>
      <c r="AA1337" s="5"/>
      <c r="AB1337" s="5"/>
      <c r="AC1337" s="5"/>
      <c r="AD1337" s="5"/>
    </row>
    <row r="1338" spans="1:30">
      <c r="A1338" s="15">
        <v>18337</v>
      </c>
      <c r="B1338" s="45" t="s">
        <v>10649</v>
      </c>
      <c r="C1338" s="5" t="s">
        <v>3472</v>
      </c>
      <c r="D1338" s="5" t="s">
        <v>1655</v>
      </c>
      <c r="I1338" s="5"/>
      <c r="J1338" s="2" t="s">
        <v>36</v>
      </c>
      <c r="K1338" s="2" t="s">
        <v>37</v>
      </c>
      <c r="M1338" s="5" t="s">
        <v>38</v>
      </c>
      <c r="N1338" s="5" t="s">
        <v>3473</v>
      </c>
      <c r="O1338" s="19">
        <v>16</v>
      </c>
      <c r="P1338" s="5">
        <v>37</v>
      </c>
      <c r="Q1338" s="8" t="s">
        <v>5</v>
      </c>
      <c r="R1338" s="5" t="s">
        <v>1326</v>
      </c>
      <c r="S1338" s="5" t="s">
        <v>1327</v>
      </c>
      <c r="T1338" s="5"/>
      <c r="U1338" s="5"/>
      <c r="V1338" s="8" t="s">
        <v>6</v>
      </c>
      <c r="W1338" s="5">
        <v>15</v>
      </c>
      <c r="Z1338" s="5"/>
      <c r="AA1338" s="5"/>
      <c r="AB1338" s="5"/>
      <c r="AC1338" s="5"/>
      <c r="AD1338" s="5"/>
    </row>
    <row r="1339" spans="1:30">
      <c r="A1339" s="15">
        <v>18338</v>
      </c>
      <c r="B1339" s="45" t="s">
        <v>8173</v>
      </c>
      <c r="C1339" s="5" t="s">
        <v>3474</v>
      </c>
      <c r="I1339" s="5"/>
      <c r="J1339" s="2" t="s">
        <v>36</v>
      </c>
      <c r="K1339" s="2" t="s">
        <v>37</v>
      </c>
      <c r="M1339" s="5" t="s">
        <v>38</v>
      </c>
      <c r="N1339" s="5" t="s">
        <v>3477</v>
      </c>
      <c r="O1339" s="19">
        <v>9</v>
      </c>
      <c r="P1339" s="5">
        <v>26</v>
      </c>
      <c r="Q1339" s="8" t="s">
        <v>5</v>
      </c>
      <c r="R1339" s="5" t="s">
        <v>1326</v>
      </c>
      <c r="S1339" s="5" t="s">
        <v>1327</v>
      </c>
      <c r="T1339" s="5"/>
      <c r="U1339" s="5"/>
      <c r="V1339" s="8" t="s">
        <v>6</v>
      </c>
      <c r="W1339" s="5">
        <v>10</v>
      </c>
      <c r="Z1339" s="5"/>
      <c r="AA1339" s="5"/>
      <c r="AB1339" s="5"/>
      <c r="AC1339" s="5"/>
      <c r="AD1339" s="5"/>
    </row>
    <row r="1340" spans="1:30">
      <c r="A1340" s="15">
        <v>18339</v>
      </c>
      <c r="B1340" s="45" t="s">
        <v>8173</v>
      </c>
      <c r="C1340" s="5" t="s">
        <v>3474</v>
      </c>
      <c r="I1340" s="5"/>
      <c r="J1340" s="2" t="s">
        <v>36</v>
      </c>
      <c r="K1340" s="2" t="s">
        <v>37</v>
      </c>
      <c r="M1340" s="5" t="s">
        <v>38</v>
      </c>
      <c r="N1340" s="5" t="s">
        <v>3476</v>
      </c>
      <c r="O1340" s="19">
        <v>10</v>
      </c>
      <c r="P1340" s="5">
        <v>35</v>
      </c>
      <c r="Q1340" s="8" t="s">
        <v>5</v>
      </c>
      <c r="R1340" s="5" t="s">
        <v>1326</v>
      </c>
      <c r="S1340" s="5" t="s">
        <v>1327</v>
      </c>
      <c r="T1340" s="5"/>
      <c r="U1340" s="5"/>
      <c r="V1340" s="8" t="s">
        <v>6</v>
      </c>
      <c r="W1340" s="5">
        <v>7</v>
      </c>
      <c r="Z1340" s="5"/>
      <c r="AA1340" s="5"/>
      <c r="AB1340" s="5"/>
      <c r="AC1340" s="5"/>
      <c r="AD1340" s="5"/>
    </row>
    <row r="1341" spans="1:30">
      <c r="A1341" s="15">
        <v>18340</v>
      </c>
      <c r="B1341" s="45" t="s">
        <v>8173</v>
      </c>
      <c r="C1341" s="5" t="s">
        <v>3474</v>
      </c>
      <c r="I1341" s="5"/>
      <c r="J1341" s="2" t="s">
        <v>36</v>
      </c>
      <c r="K1341" s="2" t="s">
        <v>37</v>
      </c>
      <c r="M1341" s="5" t="s">
        <v>38</v>
      </c>
      <c r="N1341" s="5" t="s">
        <v>3475</v>
      </c>
      <c r="O1341" s="19">
        <v>7</v>
      </c>
      <c r="P1341" s="5">
        <v>30</v>
      </c>
      <c r="Q1341" s="8" t="s">
        <v>117</v>
      </c>
      <c r="R1341" s="5" t="s">
        <v>1326</v>
      </c>
      <c r="S1341" s="5" t="s">
        <v>1327</v>
      </c>
      <c r="T1341" s="5"/>
      <c r="U1341" s="5"/>
      <c r="V1341" s="8" t="s">
        <v>2207</v>
      </c>
      <c r="W1341" s="5">
        <v>7</v>
      </c>
      <c r="Z1341" s="5"/>
      <c r="AA1341" s="5"/>
      <c r="AB1341" s="5"/>
      <c r="AC1341" s="5"/>
      <c r="AD1341" s="5"/>
    </row>
    <row r="1342" spans="1:30">
      <c r="A1342" s="15">
        <v>18341</v>
      </c>
      <c r="B1342" s="45" t="s">
        <v>8173</v>
      </c>
      <c r="C1342" s="5" t="s">
        <v>3478</v>
      </c>
      <c r="I1342" s="5"/>
      <c r="J1342" s="2" t="s">
        <v>36</v>
      </c>
      <c r="K1342" s="2" t="s">
        <v>37</v>
      </c>
      <c r="M1342" s="5" t="s">
        <v>38</v>
      </c>
      <c r="N1342" s="5" t="s">
        <v>3479</v>
      </c>
      <c r="O1342" s="19">
        <v>9</v>
      </c>
      <c r="P1342" s="5">
        <v>44</v>
      </c>
      <c r="Q1342" s="8" t="s">
        <v>5</v>
      </c>
      <c r="R1342" s="5" t="s">
        <v>1326</v>
      </c>
      <c r="S1342" s="5" t="s">
        <v>1327</v>
      </c>
      <c r="T1342" s="5"/>
      <c r="U1342" s="5"/>
      <c r="V1342" s="8" t="s">
        <v>1492</v>
      </c>
      <c r="W1342" s="5">
        <v>19</v>
      </c>
      <c r="Z1342" s="5"/>
      <c r="AA1342" s="5"/>
      <c r="AB1342" s="5"/>
      <c r="AC1342" s="5"/>
      <c r="AD1342" s="5"/>
    </row>
    <row r="1343" spans="1:30">
      <c r="A1343" s="15">
        <v>18342</v>
      </c>
      <c r="B1343" s="45" t="s">
        <v>8173</v>
      </c>
      <c r="C1343" s="5" t="s">
        <v>3480</v>
      </c>
      <c r="D1343" s="5" t="s">
        <v>1751</v>
      </c>
      <c r="I1343" s="5"/>
      <c r="J1343" s="2" t="s">
        <v>36</v>
      </c>
      <c r="K1343" s="2" t="s">
        <v>37</v>
      </c>
      <c r="M1343" s="5" t="s">
        <v>38</v>
      </c>
      <c r="N1343" s="5" t="s">
        <v>3481</v>
      </c>
      <c r="O1343" s="19">
        <v>10</v>
      </c>
      <c r="P1343" s="5">
        <v>40</v>
      </c>
      <c r="Q1343" s="8" t="s">
        <v>5</v>
      </c>
      <c r="R1343" s="5" t="s">
        <v>1326</v>
      </c>
      <c r="S1343" s="5" t="s">
        <v>1327</v>
      </c>
      <c r="T1343" s="5"/>
      <c r="U1343" s="5"/>
      <c r="V1343" s="8" t="s">
        <v>6</v>
      </c>
      <c r="W1343" s="5">
        <v>233</v>
      </c>
      <c r="Z1343" s="5"/>
      <c r="AA1343" s="5"/>
      <c r="AB1343" s="5"/>
      <c r="AC1343" s="5"/>
      <c r="AD1343" s="5"/>
    </row>
    <row r="1344" spans="1:30">
      <c r="A1344" s="15">
        <v>18343</v>
      </c>
      <c r="B1344" s="45" t="s">
        <v>8173</v>
      </c>
      <c r="C1344" s="5" t="s">
        <v>3480</v>
      </c>
      <c r="I1344" s="5"/>
      <c r="J1344" s="2" t="s">
        <v>36</v>
      </c>
      <c r="K1344" s="2" t="s">
        <v>37</v>
      </c>
      <c r="M1344" s="5" t="s">
        <v>38</v>
      </c>
      <c r="N1344" s="5" t="s">
        <v>3482</v>
      </c>
      <c r="O1344" s="19">
        <v>15</v>
      </c>
      <c r="P1344" s="5">
        <v>58</v>
      </c>
      <c r="Q1344" s="8" t="s">
        <v>117</v>
      </c>
      <c r="R1344" s="5" t="s">
        <v>1326</v>
      </c>
      <c r="S1344" s="5" t="s">
        <v>1327</v>
      </c>
      <c r="T1344" s="5"/>
      <c r="U1344" s="5"/>
      <c r="V1344" s="8" t="s">
        <v>6</v>
      </c>
      <c r="W1344" s="5">
        <v>9</v>
      </c>
      <c r="Z1344" s="5"/>
      <c r="AA1344" s="5"/>
      <c r="AB1344" s="5"/>
      <c r="AC1344" s="5"/>
      <c r="AD1344" s="5"/>
    </row>
    <row r="1345" spans="1:30">
      <c r="A1345" s="15">
        <v>18344</v>
      </c>
      <c r="B1345" s="45" t="s">
        <v>10628</v>
      </c>
      <c r="C1345" s="5" t="s">
        <v>3483</v>
      </c>
      <c r="I1345" s="5"/>
      <c r="J1345" s="2" t="s">
        <v>36</v>
      </c>
      <c r="K1345" s="2" t="s">
        <v>37</v>
      </c>
      <c r="M1345" s="5" t="s">
        <v>38</v>
      </c>
      <c r="N1345" s="5" t="s">
        <v>3484</v>
      </c>
      <c r="O1345" s="19">
        <v>11</v>
      </c>
      <c r="P1345" s="5">
        <v>48</v>
      </c>
      <c r="Q1345" s="8" t="s">
        <v>5</v>
      </c>
      <c r="R1345" s="5" t="s">
        <v>1326</v>
      </c>
      <c r="S1345" s="5" t="s">
        <v>1327</v>
      </c>
      <c r="T1345" s="5"/>
      <c r="U1345" s="5"/>
      <c r="V1345" s="8" t="s">
        <v>6</v>
      </c>
      <c r="W1345" s="5">
        <v>19</v>
      </c>
      <c r="Z1345" s="5"/>
      <c r="AA1345" s="5"/>
      <c r="AB1345" s="5"/>
      <c r="AC1345" s="5"/>
      <c r="AD1345" s="5"/>
    </row>
    <row r="1346" spans="1:30">
      <c r="A1346" s="15">
        <v>18345</v>
      </c>
      <c r="B1346" s="45" t="s">
        <v>10628</v>
      </c>
      <c r="C1346" s="5" t="s">
        <v>3485</v>
      </c>
      <c r="I1346" s="5"/>
      <c r="J1346" s="2" t="s">
        <v>36</v>
      </c>
      <c r="K1346" s="2" t="s">
        <v>37</v>
      </c>
      <c r="M1346" s="5" t="s">
        <v>38</v>
      </c>
      <c r="N1346" s="5" t="s">
        <v>3486</v>
      </c>
      <c r="O1346" s="19">
        <v>10</v>
      </c>
      <c r="P1346" s="5">
        <v>35</v>
      </c>
      <c r="Q1346" s="8" t="s">
        <v>5</v>
      </c>
      <c r="R1346" s="5" t="s">
        <v>1326</v>
      </c>
      <c r="S1346" s="5" t="s">
        <v>1327</v>
      </c>
      <c r="T1346" s="5"/>
      <c r="U1346" s="5"/>
      <c r="V1346" s="8" t="s">
        <v>6</v>
      </c>
      <c r="W1346" s="5">
        <v>6</v>
      </c>
      <c r="Z1346" s="5"/>
      <c r="AA1346" s="5"/>
      <c r="AB1346" s="5"/>
      <c r="AC1346" s="5"/>
      <c r="AD1346" s="5"/>
    </row>
    <row r="1347" spans="1:30">
      <c r="A1347" s="15">
        <v>18346</v>
      </c>
      <c r="B1347" s="45" t="s">
        <v>8173</v>
      </c>
      <c r="C1347" s="5" t="s">
        <v>3487</v>
      </c>
      <c r="I1347" s="5"/>
      <c r="J1347" s="2" t="s">
        <v>36</v>
      </c>
      <c r="K1347" s="2" t="s">
        <v>37</v>
      </c>
      <c r="M1347" s="5" t="s">
        <v>38</v>
      </c>
      <c r="N1347" s="5" t="s">
        <v>3488</v>
      </c>
      <c r="O1347" s="19">
        <v>10</v>
      </c>
      <c r="P1347" s="5">
        <v>39</v>
      </c>
      <c r="Q1347" s="8" t="s">
        <v>5</v>
      </c>
      <c r="R1347" s="5" t="s">
        <v>1326</v>
      </c>
      <c r="S1347" s="5" t="s">
        <v>1327</v>
      </c>
      <c r="T1347" s="5"/>
      <c r="U1347" s="5"/>
      <c r="V1347" s="8" t="s">
        <v>6</v>
      </c>
      <c r="W1347" s="5">
        <v>6</v>
      </c>
      <c r="Z1347" s="5"/>
      <c r="AA1347" s="5"/>
      <c r="AB1347" s="5"/>
      <c r="AC1347" s="5"/>
      <c r="AD1347" s="5"/>
    </row>
    <row r="1348" spans="1:30">
      <c r="A1348" s="15">
        <v>18347</v>
      </c>
      <c r="B1348" s="45" t="s">
        <v>10624</v>
      </c>
      <c r="C1348" s="5" t="s">
        <v>3489</v>
      </c>
      <c r="I1348" s="5"/>
      <c r="J1348" s="2" t="s">
        <v>36</v>
      </c>
      <c r="K1348" s="2" t="s">
        <v>37</v>
      </c>
      <c r="M1348" s="5" t="s">
        <v>38</v>
      </c>
      <c r="N1348" s="5" t="s">
        <v>3490</v>
      </c>
      <c r="O1348" s="19">
        <v>8</v>
      </c>
      <c r="P1348" s="5">
        <v>21</v>
      </c>
      <c r="Q1348" s="8" t="s">
        <v>5</v>
      </c>
      <c r="R1348" s="5" t="s">
        <v>1326</v>
      </c>
      <c r="S1348" s="5" t="s">
        <v>1327</v>
      </c>
      <c r="T1348" s="5"/>
      <c r="U1348" s="5"/>
      <c r="V1348" s="8" t="s">
        <v>6</v>
      </c>
      <c r="W1348" s="5">
        <v>17</v>
      </c>
      <c r="Z1348" s="5"/>
      <c r="AA1348" s="5"/>
      <c r="AB1348" s="5"/>
      <c r="AC1348" s="5"/>
      <c r="AD1348" s="5"/>
    </row>
    <row r="1349" spans="1:30">
      <c r="A1349" s="15">
        <v>18348</v>
      </c>
      <c r="B1349" s="45" t="s">
        <v>10641</v>
      </c>
      <c r="C1349" s="5" t="s">
        <v>3491</v>
      </c>
      <c r="I1349" s="5"/>
      <c r="J1349" s="2" t="s">
        <v>36</v>
      </c>
      <c r="K1349" s="2" t="s">
        <v>37</v>
      </c>
      <c r="M1349" s="5" t="s">
        <v>38</v>
      </c>
      <c r="N1349" s="5" t="s">
        <v>3492</v>
      </c>
      <c r="O1349" s="19">
        <v>7</v>
      </c>
      <c r="P1349" s="5">
        <v>25</v>
      </c>
      <c r="Q1349" s="8" t="s">
        <v>117</v>
      </c>
      <c r="R1349" s="5" t="s">
        <v>1326</v>
      </c>
      <c r="S1349" s="5" t="s">
        <v>1327</v>
      </c>
      <c r="T1349" s="5"/>
      <c r="U1349" s="5"/>
      <c r="V1349" s="8" t="s">
        <v>6</v>
      </c>
      <c r="W1349" s="5">
        <v>7</v>
      </c>
      <c r="Z1349" s="5"/>
      <c r="AA1349" s="5"/>
      <c r="AB1349" s="5"/>
      <c r="AC1349" s="5"/>
      <c r="AD1349" s="5"/>
    </row>
    <row r="1350" spans="1:30">
      <c r="A1350" s="15">
        <v>18349</v>
      </c>
      <c r="B1350" s="45" t="s">
        <v>10641</v>
      </c>
      <c r="C1350" s="5" t="s">
        <v>3491</v>
      </c>
      <c r="I1350" s="5"/>
      <c r="J1350" s="2" t="s">
        <v>36</v>
      </c>
      <c r="K1350" s="2" t="s">
        <v>37</v>
      </c>
      <c r="M1350" s="5" t="s">
        <v>38</v>
      </c>
      <c r="N1350" s="5" t="s">
        <v>3493</v>
      </c>
      <c r="O1350" s="19">
        <v>8</v>
      </c>
      <c r="P1350" s="5">
        <v>21</v>
      </c>
      <c r="Q1350" s="8" t="s">
        <v>5</v>
      </c>
      <c r="R1350" s="5" t="s">
        <v>1326</v>
      </c>
      <c r="S1350" s="5" t="s">
        <v>1327</v>
      </c>
      <c r="T1350" s="5"/>
      <c r="U1350" s="5"/>
      <c r="V1350" s="8" t="s">
        <v>6</v>
      </c>
      <c r="W1350" s="5">
        <v>21</v>
      </c>
      <c r="Z1350" s="5"/>
      <c r="AA1350" s="5"/>
      <c r="AB1350" s="5"/>
      <c r="AC1350" s="5"/>
      <c r="AD1350" s="5"/>
    </row>
    <row r="1351" spans="1:30">
      <c r="A1351" s="15">
        <v>18350</v>
      </c>
      <c r="B1351" s="45" t="s">
        <v>10641</v>
      </c>
      <c r="C1351" s="5" t="s">
        <v>3491</v>
      </c>
      <c r="I1351" s="5"/>
      <c r="J1351" s="2" t="s">
        <v>36</v>
      </c>
      <c r="K1351" s="2" t="s">
        <v>37</v>
      </c>
      <c r="M1351" s="5" t="s">
        <v>38</v>
      </c>
      <c r="N1351" s="5" t="s">
        <v>3494</v>
      </c>
      <c r="O1351" s="19">
        <v>9</v>
      </c>
      <c r="P1351" s="5">
        <v>21</v>
      </c>
      <c r="Q1351" s="8" t="s">
        <v>5</v>
      </c>
      <c r="R1351" s="5" t="s">
        <v>1326</v>
      </c>
      <c r="S1351" s="5" t="s">
        <v>1327</v>
      </c>
      <c r="T1351" s="5"/>
      <c r="U1351" s="5"/>
      <c r="V1351" s="8" t="s">
        <v>6</v>
      </c>
      <c r="W1351" s="5">
        <v>7</v>
      </c>
      <c r="Z1351" s="5"/>
      <c r="AA1351" s="5"/>
      <c r="AB1351" s="5"/>
      <c r="AC1351" s="5"/>
      <c r="AD1351" s="5"/>
    </row>
    <row r="1352" spans="1:30">
      <c r="A1352" s="15">
        <v>18351</v>
      </c>
      <c r="B1352" s="45" t="s">
        <v>10624</v>
      </c>
      <c r="C1352" s="5" t="s">
        <v>3495</v>
      </c>
      <c r="I1352" s="5"/>
      <c r="J1352" s="2" t="s">
        <v>36</v>
      </c>
      <c r="K1352" s="2" t="s">
        <v>37</v>
      </c>
      <c r="M1352" s="5" t="s">
        <v>38</v>
      </c>
      <c r="N1352" s="5" t="s">
        <v>3496</v>
      </c>
      <c r="O1352" s="19">
        <v>7</v>
      </c>
      <c r="P1352" s="5">
        <v>18</v>
      </c>
      <c r="Q1352" s="8" t="s">
        <v>5</v>
      </c>
      <c r="R1352" s="5" t="s">
        <v>1326</v>
      </c>
      <c r="S1352" s="5" t="s">
        <v>1327</v>
      </c>
      <c r="T1352" s="5"/>
      <c r="U1352" s="5"/>
      <c r="V1352" s="8" t="s">
        <v>6</v>
      </c>
      <c r="W1352" s="5">
        <v>23</v>
      </c>
      <c r="Z1352" s="5"/>
      <c r="AA1352" s="5"/>
      <c r="AB1352" s="5"/>
      <c r="AC1352" s="5"/>
      <c r="AD1352" s="5"/>
    </row>
    <row r="1353" spans="1:30">
      <c r="A1353" s="15">
        <v>18352</v>
      </c>
      <c r="B1353" s="45" t="s">
        <v>10628</v>
      </c>
      <c r="C1353" s="5" t="s">
        <v>3497</v>
      </c>
      <c r="I1353" s="5"/>
      <c r="J1353" s="2" t="s">
        <v>36</v>
      </c>
      <c r="K1353" s="2" t="s">
        <v>37</v>
      </c>
      <c r="M1353" s="5" t="s">
        <v>38</v>
      </c>
      <c r="N1353" s="5" t="s">
        <v>3498</v>
      </c>
      <c r="O1353" s="19">
        <v>7</v>
      </c>
      <c r="P1353" s="5">
        <v>25</v>
      </c>
      <c r="Q1353" s="8" t="s">
        <v>5</v>
      </c>
      <c r="R1353" s="5" t="s">
        <v>1326</v>
      </c>
      <c r="S1353" s="5" t="s">
        <v>1327</v>
      </c>
      <c r="T1353" s="5"/>
      <c r="U1353" s="5"/>
      <c r="V1353" s="8" t="s">
        <v>6</v>
      </c>
      <c r="W1353" s="5">
        <v>4</v>
      </c>
      <c r="Z1353" s="5"/>
      <c r="AA1353" s="5"/>
      <c r="AB1353" s="5"/>
      <c r="AC1353" s="5"/>
      <c r="AD1353" s="5"/>
    </row>
    <row r="1354" spans="1:30">
      <c r="A1354" s="15">
        <v>18353</v>
      </c>
      <c r="B1354" s="45" t="s">
        <v>10624</v>
      </c>
      <c r="C1354" s="5" t="s">
        <v>3499</v>
      </c>
      <c r="I1354" s="5"/>
      <c r="J1354" s="2" t="s">
        <v>36</v>
      </c>
      <c r="K1354" s="2" t="s">
        <v>37</v>
      </c>
      <c r="M1354" s="5" t="s">
        <v>38</v>
      </c>
      <c r="N1354" s="5" t="s">
        <v>3500</v>
      </c>
      <c r="O1354" s="19">
        <v>9</v>
      </c>
      <c r="P1354" s="5">
        <v>37</v>
      </c>
      <c r="Q1354" s="8" t="s">
        <v>117</v>
      </c>
      <c r="R1354" s="5" t="s">
        <v>1326</v>
      </c>
      <c r="S1354" s="5" t="s">
        <v>1327</v>
      </c>
      <c r="T1354" s="5"/>
      <c r="U1354" s="5"/>
      <c r="V1354" s="8" t="s">
        <v>6</v>
      </c>
      <c r="W1354" s="5">
        <v>6</v>
      </c>
      <c r="Z1354" s="5"/>
      <c r="AA1354" s="5"/>
      <c r="AB1354" s="5"/>
      <c r="AC1354" s="5"/>
      <c r="AD1354" s="5"/>
    </row>
    <row r="1355" spans="1:30">
      <c r="A1355" s="15">
        <v>18354</v>
      </c>
      <c r="B1355" s="45" t="s">
        <v>10640</v>
      </c>
      <c r="C1355" s="5" t="s">
        <v>7508</v>
      </c>
      <c r="E1355" s="5" t="s">
        <v>3419</v>
      </c>
      <c r="I1355" s="5"/>
      <c r="J1355" s="2" t="s">
        <v>36</v>
      </c>
      <c r="K1355" s="2" t="s">
        <v>37</v>
      </c>
      <c r="M1355" s="5" t="s">
        <v>38</v>
      </c>
      <c r="N1355" s="5" t="s">
        <v>3501</v>
      </c>
      <c r="O1355" s="19">
        <v>7</v>
      </c>
      <c r="P1355" s="5">
        <v>38</v>
      </c>
      <c r="Q1355" s="8" t="s">
        <v>5</v>
      </c>
      <c r="R1355" s="5" t="s">
        <v>1326</v>
      </c>
      <c r="S1355" s="5" t="s">
        <v>1327</v>
      </c>
      <c r="T1355" s="5"/>
      <c r="U1355" s="5"/>
      <c r="V1355" s="8" t="s">
        <v>6</v>
      </c>
      <c r="W1355" s="5">
        <v>24</v>
      </c>
      <c r="Z1355" s="5"/>
      <c r="AA1355" s="5"/>
      <c r="AB1355" s="5"/>
      <c r="AC1355" s="5"/>
      <c r="AD1355" s="5"/>
    </row>
    <row r="1356" spans="1:30">
      <c r="A1356" s="15">
        <v>18355</v>
      </c>
      <c r="B1356" s="45" t="s">
        <v>10628</v>
      </c>
      <c r="C1356" s="5" t="s">
        <v>3502</v>
      </c>
      <c r="E1356" s="5" t="s">
        <v>3503</v>
      </c>
      <c r="I1356" s="5"/>
      <c r="J1356" s="2" t="s">
        <v>36</v>
      </c>
      <c r="K1356" s="2" t="s">
        <v>37</v>
      </c>
      <c r="M1356" s="5" t="s">
        <v>38</v>
      </c>
      <c r="N1356" s="5" t="s">
        <v>3504</v>
      </c>
      <c r="O1356" s="19">
        <v>9</v>
      </c>
      <c r="P1356" s="5">
        <v>19</v>
      </c>
      <c r="Q1356" s="8" t="s">
        <v>5</v>
      </c>
      <c r="R1356" s="5" t="s">
        <v>1326</v>
      </c>
      <c r="S1356" s="5" t="s">
        <v>1327</v>
      </c>
      <c r="T1356" s="5"/>
      <c r="U1356" s="5"/>
      <c r="V1356" s="8" t="s">
        <v>6</v>
      </c>
      <c r="W1356" s="5">
        <v>99</v>
      </c>
      <c r="Z1356" s="5"/>
      <c r="AA1356" s="5"/>
      <c r="AB1356" s="5"/>
      <c r="AC1356" s="5"/>
      <c r="AD1356" s="5"/>
    </row>
    <row r="1357" spans="1:30">
      <c r="A1357" s="15">
        <v>18356</v>
      </c>
      <c r="B1357" s="34" t="s">
        <v>11716</v>
      </c>
      <c r="C1357" s="5" t="s">
        <v>7503</v>
      </c>
      <c r="D1357" s="5" t="s">
        <v>3506</v>
      </c>
      <c r="I1357" s="5"/>
      <c r="J1357" s="2" t="s">
        <v>36</v>
      </c>
      <c r="K1357" s="2" t="s">
        <v>37</v>
      </c>
      <c r="M1357" s="5" t="s">
        <v>38</v>
      </c>
      <c r="N1357" s="5" t="s">
        <v>3505</v>
      </c>
      <c r="O1357" s="19">
        <v>9</v>
      </c>
      <c r="P1357" s="5">
        <v>41</v>
      </c>
      <c r="Q1357" s="8" t="s">
        <v>117</v>
      </c>
      <c r="R1357" s="5" t="s">
        <v>1326</v>
      </c>
      <c r="S1357" s="5" t="s">
        <v>1327</v>
      </c>
      <c r="T1357" s="5"/>
      <c r="U1357" s="5"/>
      <c r="V1357" s="8" t="s">
        <v>6</v>
      </c>
      <c r="W1357" s="5">
        <v>22</v>
      </c>
      <c r="Z1357" s="5"/>
      <c r="AA1357" s="5"/>
      <c r="AB1357" s="5"/>
      <c r="AC1357" s="5"/>
      <c r="AD1357" s="5"/>
    </row>
    <row r="1358" spans="1:30">
      <c r="A1358" s="15">
        <v>18357</v>
      </c>
      <c r="B1358" s="34" t="s">
        <v>11716</v>
      </c>
      <c r="C1358" s="5" t="s">
        <v>7504</v>
      </c>
      <c r="D1358" s="5" t="s">
        <v>3508</v>
      </c>
      <c r="I1358" s="5"/>
      <c r="J1358" s="2" t="s">
        <v>36</v>
      </c>
      <c r="K1358" s="2" t="s">
        <v>37</v>
      </c>
      <c r="M1358" s="5" t="s">
        <v>38</v>
      </c>
      <c r="N1358" s="5" t="s">
        <v>3507</v>
      </c>
      <c r="O1358" s="19">
        <v>11</v>
      </c>
      <c r="P1358" s="5">
        <v>35</v>
      </c>
      <c r="Q1358" s="8" t="s">
        <v>117</v>
      </c>
      <c r="R1358" s="5" t="s">
        <v>1326</v>
      </c>
      <c r="S1358" s="5" t="s">
        <v>1327</v>
      </c>
      <c r="T1358" s="5"/>
      <c r="U1358" s="5"/>
      <c r="V1358" s="8" t="s">
        <v>6</v>
      </c>
      <c r="W1358" s="5">
        <v>20</v>
      </c>
      <c r="Z1358" s="5"/>
      <c r="AA1358" s="5"/>
      <c r="AB1358" s="5"/>
      <c r="AC1358" s="5"/>
      <c r="AD1358" s="5"/>
    </row>
    <row r="1359" spans="1:30">
      <c r="A1359" s="15">
        <v>18358</v>
      </c>
      <c r="B1359" s="45" t="s">
        <v>8173</v>
      </c>
      <c r="C1359" s="5" t="s">
        <v>7505</v>
      </c>
      <c r="I1359" s="5"/>
      <c r="J1359" s="2" t="s">
        <v>36</v>
      </c>
      <c r="K1359" s="2" t="s">
        <v>37</v>
      </c>
      <c r="M1359" s="5" t="s">
        <v>38</v>
      </c>
      <c r="N1359" s="5" t="s">
        <v>3509</v>
      </c>
      <c r="O1359" s="19">
        <v>12</v>
      </c>
      <c r="P1359" s="5">
        <v>29</v>
      </c>
      <c r="Q1359" s="8" t="s">
        <v>117</v>
      </c>
      <c r="R1359" s="5" t="s">
        <v>1326</v>
      </c>
      <c r="S1359" s="5" t="s">
        <v>1327</v>
      </c>
      <c r="T1359" s="5"/>
      <c r="U1359" s="5"/>
      <c r="V1359" s="8" t="s">
        <v>2207</v>
      </c>
      <c r="W1359" s="5">
        <v>13</v>
      </c>
      <c r="Z1359" s="5"/>
      <c r="AA1359" s="5"/>
      <c r="AB1359" s="5"/>
      <c r="AC1359" s="5"/>
      <c r="AD1359" s="5"/>
    </row>
    <row r="1360" spans="1:30">
      <c r="A1360" s="15">
        <v>18359</v>
      </c>
      <c r="B1360" s="45" t="s">
        <v>10642</v>
      </c>
      <c r="C1360" s="5" t="s">
        <v>7506</v>
      </c>
      <c r="I1360" s="5"/>
      <c r="J1360" s="2" t="s">
        <v>36</v>
      </c>
      <c r="K1360" s="2" t="s">
        <v>37</v>
      </c>
      <c r="M1360" s="5" t="s">
        <v>38</v>
      </c>
      <c r="N1360" s="5" t="s">
        <v>3510</v>
      </c>
      <c r="O1360" s="19">
        <v>15</v>
      </c>
      <c r="P1360" s="5">
        <v>39</v>
      </c>
      <c r="Q1360" s="8" t="s">
        <v>5</v>
      </c>
      <c r="R1360" s="5" t="s">
        <v>1326</v>
      </c>
      <c r="S1360" s="5" t="s">
        <v>1327</v>
      </c>
      <c r="T1360" s="5"/>
      <c r="U1360" s="5"/>
      <c r="V1360" s="8" t="s">
        <v>6</v>
      </c>
      <c r="W1360" s="5">
        <v>5</v>
      </c>
      <c r="Z1360" s="5"/>
      <c r="AA1360" s="5"/>
      <c r="AB1360" s="5"/>
      <c r="AC1360" s="5"/>
      <c r="AD1360" s="5"/>
    </row>
    <row r="1361" spans="1:30">
      <c r="A1361" s="15">
        <v>18360</v>
      </c>
      <c r="B1361" s="45" t="s">
        <v>10644</v>
      </c>
      <c r="C1361" s="5" t="s">
        <v>7507</v>
      </c>
      <c r="D1361" s="5" t="s">
        <v>1742</v>
      </c>
      <c r="I1361" s="5"/>
      <c r="J1361" s="2" t="s">
        <v>36</v>
      </c>
      <c r="K1361" s="2" t="s">
        <v>37</v>
      </c>
      <c r="M1361" s="5" t="s">
        <v>38</v>
      </c>
      <c r="N1361" s="5" t="s">
        <v>3511</v>
      </c>
      <c r="O1361" s="19">
        <v>11</v>
      </c>
      <c r="P1361" s="5">
        <v>30</v>
      </c>
      <c r="Q1361" s="8" t="s">
        <v>5</v>
      </c>
      <c r="R1361" s="5" t="s">
        <v>1326</v>
      </c>
      <c r="S1361" s="5" t="s">
        <v>1327</v>
      </c>
      <c r="T1361" s="5"/>
      <c r="U1361" s="5"/>
      <c r="V1361" s="8" t="s">
        <v>6</v>
      </c>
      <c r="W1361" s="5">
        <v>6</v>
      </c>
      <c r="Z1361" s="5"/>
      <c r="AA1361" s="5"/>
      <c r="AB1361" s="5"/>
      <c r="AC1361" s="5"/>
      <c r="AD1361" s="5"/>
    </row>
    <row r="1362" spans="1:30">
      <c r="A1362" s="15">
        <v>18361</v>
      </c>
      <c r="B1362" s="45" t="s">
        <v>10628</v>
      </c>
      <c r="C1362" s="5" t="s">
        <v>3512</v>
      </c>
      <c r="I1362" s="5"/>
      <c r="J1362" s="2" t="s">
        <v>36</v>
      </c>
      <c r="K1362" s="2" t="s">
        <v>37</v>
      </c>
      <c r="M1362" s="5" t="s">
        <v>38</v>
      </c>
      <c r="N1362" s="5" t="s">
        <v>3513</v>
      </c>
      <c r="O1362" s="19">
        <v>10</v>
      </c>
      <c r="P1362" s="5">
        <v>44</v>
      </c>
      <c r="Q1362" s="8" t="s">
        <v>5</v>
      </c>
      <c r="R1362" s="5" t="s">
        <v>1326</v>
      </c>
      <c r="S1362" s="5" t="s">
        <v>1327</v>
      </c>
      <c r="T1362" s="5"/>
      <c r="U1362" s="5"/>
      <c r="V1362" s="8" t="s">
        <v>6</v>
      </c>
      <c r="W1362" s="5">
        <v>46</v>
      </c>
      <c r="Z1362" s="5"/>
      <c r="AA1362" s="5"/>
      <c r="AB1362" s="5"/>
      <c r="AC1362" s="5"/>
      <c r="AD1362" s="5"/>
    </row>
    <row r="1363" spans="1:30">
      <c r="A1363" s="15">
        <v>18362</v>
      </c>
      <c r="B1363" s="45" t="s">
        <v>8186</v>
      </c>
      <c r="C1363" s="5" t="s">
        <v>3514</v>
      </c>
      <c r="I1363" s="5"/>
      <c r="J1363" s="2" t="s">
        <v>36</v>
      </c>
      <c r="K1363" s="2" t="s">
        <v>37</v>
      </c>
      <c r="M1363" s="5" t="s">
        <v>38</v>
      </c>
      <c r="N1363" s="5" t="s">
        <v>3515</v>
      </c>
      <c r="O1363" s="19">
        <v>9</v>
      </c>
      <c r="P1363" s="5">
        <v>24</v>
      </c>
      <c r="Q1363" s="8" t="s">
        <v>5</v>
      </c>
      <c r="R1363" s="5" t="s">
        <v>1326</v>
      </c>
      <c r="S1363" s="5" t="s">
        <v>1327</v>
      </c>
      <c r="T1363" s="5"/>
      <c r="U1363" s="5"/>
      <c r="V1363" s="8" t="s">
        <v>6</v>
      </c>
      <c r="W1363" s="5">
        <v>24</v>
      </c>
      <c r="Z1363" s="5"/>
      <c r="AA1363" s="5"/>
      <c r="AB1363" s="5"/>
      <c r="AC1363" s="5"/>
      <c r="AD1363" s="5"/>
    </row>
    <row r="1364" spans="1:30">
      <c r="A1364" s="15">
        <v>18363</v>
      </c>
      <c r="B1364" s="45" t="s">
        <v>6569</v>
      </c>
      <c r="C1364" s="5" t="s">
        <v>3516</v>
      </c>
      <c r="I1364" s="5"/>
      <c r="J1364" s="2" t="s">
        <v>36</v>
      </c>
      <c r="K1364" s="2" t="s">
        <v>37</v>
      </c>
      <c r="M1364" s="5" t="s">
        <v>38</v>
      </c>
      <c r="N1364" s="5" t="s">
        <v>3517</v>
      </c>
      <c r="O1364" s="19">
        <v>10</v>
      </c>
      <c r="P1364" s="5">
        <v>43</v>
      </c>
      <c r="Q1364" s="8" t="s">
        <v>117</v>
      </c>
      <c r="R1364" s="5" t="s">
        <v>1326</v>
      </c>
      <c r="S1364" s="5" t="s">
        <v>1327</v>
      </c>
      <c r="T1364" s="5"/>
      <c r="U1364" s="5"/>
      <c r="V1364" s="8" t="s">
        <v>6</v>
      </c>
      <c r="W1364" s="5">
        <v>17</v>
      </c>
      <c r="Z1364" s="5"/>
      <c r="AA1364" s="5"/>
      <c r="AB1364" s="5"/>
      <c r="AC1364" s="5"/>
      <c r="AD1364" s="5"/>
    </row>
    <row r="1365" spans="1:30">
      <c r="A1365" s="15">
        <v>18364</v>
      </c>
      <c r="B1365" s="45" t="s">
        <v>6569</v>
      </c>
      <c r="C1365" s="5" t="s">
        <v>3516</v>
      </c>
      <c r="I1365" s="5"/>
      <c r="J1365" s="2" t="s">
        <v>36</v>
      </c>
      <c r="K1365" s="2" t="s">
        <v>37</v>
      </c>
      <c r="M1365" s="5" t="s">
        <v>38</v>
      </c>
      <c r="N1365" s="5" t="s">
        <v>3518</v>
      </c>
      <c r="O1365" s="19">
        <v>8</v>
      </c>
      <c r="P1365" s="5">
        <v>26</v>
      </c>
      <c r="Q1365" s="8" t="s">
        <v>5</v>
      </c>
      <c r="R1365" s="5" t="s">
        <v>1326</v>
      </c>
      <c r="S1365" s="5" t="s">
        <v>1327</v>
      </c>
      <c r="T1365" s="5"/>
      <c r="U1365" s="5"/>
      <c r="V1365" s="8" t="s">
        <v>3125</v>
      </c>
      <c r="W1365" s="5">
        <v>7</v>
      </c>
      <c r="Z1365" s="5"/>
      <c r="AA1365" s="5"/>
      <c r="AB1365" s="5"/>
      <c r="AC1365" s="5"/>
      <c r="AD1365" s="5"/>
    </row>
    <row r="1366" spans="1:30">
      <c r="A1366" s="15">
        <v>18365</v>
      </c>
      <c r="B1366" s="45" t="s">
        <v>6569</v>
      </c>
      <c r="C1366" s="5" t="s">
        <v>3519</v>
      </c>
      <c r="D1366" s="5" t="s">
        <v>1437</v>
      </c>
      <c r="I1366" s="5"/>
      <c r="J1366" s="2" t="s">
        <v>36</v>
      </c>
      <c r="K1366" s="2" t="s">
        <v>37</v>
      </c>
      <c r="M1366" s="5" t="s">
        <v>38</v>
      </c>
      <c r="N1366" s="5" t="s">
        <v>3520</v>
      </c>
      <c r="O1366" s="19">
        <v>13</v>
      </c>
      <c r="P1366" s="5">
        <v>57</v>
      </c>
      <c r="Q1366" s="8" t="s">
        <v>5</v>
      </c>
      <c r="R1366" s="5" t="s">
        <v>1326</v>
      </c>
      <c r="S1366" s="5" t="s">
        <v>1327</v>
      </c>
      <c r="T1366" s="5"/>
      <c r="U1366" s="5"/>
      <c r="V1366" s="8" t="s">
        <v>6</v>
      </c>
      <c r="W1366" s="5">
        <v>57</v>
      </c>
      <c r="Z1366" s="5"/>
      <c r="AA1366" s="5"/>
      <c r="AB1366" s="5"/>
      <c r="AC1366" s="5"/>
      <c r="AD1366" s="5"/>
    </row>
    <row r="1367" spans="1:30">
      <c r="A1367" s="15">
        <v>18366</v>
      </c>
      <c r="B1367" s="45" t="s">
        <v>10642</v>
      </c>
      <c r="C1367" s="5" t="s">
        <v>3521</v>
      </c>
      <c r="I1367" s="5"/>
      <c r="J1367" s="2" t="s">
        <v>36</v>
      </c>
      <c r="K1367" s="2" t="s">
        <v>37</v>
      </c>
      <c r="M1367" s="5" t="s">
        <v>38</v>
      </c>
      <c r="N1367" s="5" t="s">
        <v>3522</v>
      </c>
      <c r="O1367" s="19">
        <v>14</v>
      </c>
      <c r="P1367" s="5">
        <v>37</v>
      </c>
      <c r="Q1367" s="8" t="s">
        <v>5</v>
      </c>
      <c r="R1367" s="5" t="s">
        <v>1326</v>
      </c>
      <c r="S1367" s="5" t="s">
        <v>1327</v>
      </c>
      <c r="T1367" s="5"/>
      <c r="U1367" s="5"/>
      <c r="V1367" s="8" t="s">
        <v>6</v>
      </c>
      <c r="W1367" s="5">
        <v>5</v>
      </c>
      <c r="Z1367" s="5"/>
      <c r="AA1367" s="5"/>
      <c r="AB1367" s="5"/>
      <c r="AC1367" s="5"/>
      <c r="AD1367" s="5"/>
    </row>
    <row r="1368" spans="1:30">
      <c r="A1368" s="15">
        <v>18367</v>
      </c>
      <c r="B1368" s="45" t="s">
        <v>10628</v>
      </c>
      <c r="C1368" s="5" t="s">
        <v>3523</v>
      </c>
      <c r="D1368" s="5" t="s">
        <v>1742</v>
      </c>
      <c r="I1368" s="5"/>
      <c r="J1368" s="2" t="s">
        <v>36</v>
      </c>
      <c r="K1368" s="2" t="s">
        <v>37</v>
      </c>
      <c r="M1368" s="5" t="s">
        <v>38</v>
      </c>
      <c r="N1368" s="5" t="s">
        <v>3524</v>
      </c>
      <c r="O1368" s="19">
        <v>9</v>
      </c>
      <c r="P1368" s="5">
        <v>44</v>
      </c>
      <c r="Q1368" s="8" t="s">
        <v>5</v>
      </c>
      <c r="R1368" s="5" t="s">
        <v>1326</v>
      </c>
      <c r="S1368" s="5" t="s">
        <v>1327</v>
      </c>
      <c r="T1368" s="5"/>
      <c r="U1368" s="5"/>
      <c r="V1368" s="8" t="s">
        <v>6</v>
      </c>
      <c r="W1368" s="5">
        <v>99</v>
      </c>
      <c r="Z1368" s="5"/>
      <c r="AA1368" s="5"/>
      <c r="AB1368" s="5"/>
      <c r="AC1368" s="5"/>
      <c r="AD1368" s="5"/>
    </row>
    <row r="1369" spans="1:30">
      <c r="A1369" s="15">
        <v>18368</v>
      </c>
      <c r="B1369" s="45" t="s">
        <v>10628</v>
      </c>
      <c r="C1369" s="5" t="s">
        <v>3523</v>
      </c>
      <c r="I1369" s="5"/>
      <c r="J1369" s="2" t="s">
        <v>36</v>
      </c>
      <c r="K1369" s="2" t="s">
        <v>37</v>
      </c>
      <c r="M1369" s="5" t="s">
        <v>38</v>
      </c>
      <c r="N1369" s="5" t="s">
        <v>3525</v>
      </c>
      <c r="O1369" s="19">
        <v>13</v>
      </c>
      <c r="P1369" s="5">
        <v>37</v>
      </c>
      <c r="Q1369" s="8" t="s">
        <v>117</v>
      </c>
      <c r="R1369" s="5" t="s">
        <v>1326</v>
      </c>
      <c r="S1369" s="5" t="s">
        <v>1327</v>
      </c>
      <c r="T1369" s="5"/>
      <c r="U1369" s="5"/>
      <c r="V1369" s="8" t="s">
        <v>6</v>
      </c>
      <c r="W1369" s="5">
        <v>11</v>
      </c>
      <c r="Z1369" s="5"/>
      <c r="AA1369" s="5"/>
      <c r="AB1369" s="5"/>
      <c r="AC1369" s="5"/>
      <c r="AD1369" s="5"/>
    </row>
    <row r="1370" spans="1:30">
      <c r="A1370" s="15">
        <v>18369</v>
      </c>
      <c r="B1370" s="45" t="s">
        <v>10640</v>
      </c>
      <c r="C1370" s="5" t="s">
        <v>3526</v>
      </c>
      <c r="I1370" s="5"/>
      <c r="J1370" s="2" t="s">
        <v>36</v>
      </c>
      <c r="K1370" s="2" t="s">
        <v>37</v>
      </c>
      <c r="M1370" s="5" t="s">
        <v>38</v>
      </c>
      <c r="N1370" s="5" t="s">
        <v>3527</v>
      </c>
      <c r="O1370" s="19">
        <v>8</v>
      </c>
      <c r="P1370" s="5">
        <v>32</v>
      </c>
      <c r="Q1370" s="8" t="s">
        <v>117</v>
      </c>
      <c r="R1370" s="5" t="s">
        <v>1326</v>
      </c>
      <c r="S1370" s="5" t="s">
        <v>1327</v>
      </c>
      <c r="T1370" s="5"/>
      <c r="U1370" s="5"/>
      <c r="V1370" s="8" t="s">
        <v>6</v>
      </c>
      <c r="W1370" s="5">
        <v>7</v>
      </c>
      <c r="Z1370" s="5"/>
      <c r="AA1370" s="5"/>
      <c r="AB1370" s="5"/>
      <c r="AC1370" s="5"/>
      <c r="AD1370" s="5"/>
    </row>
    <row r="1371" spans="1:30">
      <c r="A1371" s="15">
        <v>18370</v>
      </c>
      <c r="B1371" s="45" t="s">
        <v>10640</v>
      </c>
      <c r="C1371" s="5" t="s">
        <v>7500</v>
      </c>
      <c r="E1371" s="5" t="s">
        <v>3528</v>
      </c>
      <c r="I1371" s="5"/>
      <c r="J1371" s="2" t="s">
        <v>36</v>
      </c>
      <c r="K1371" s="2" t="s">
        <v>37</v>
      </c>
      <c r="M1371" s="5" t="s">
        <v>38</v>
      </c>
      <c r="N1371" s="5" t="s">
        <v>3529</v>
      </c>
      <c r="O1371" s="19">
        <v>12</v>
      </c>
      <c r="P1371" s="5">
        <v>37</v>
      </c>
      <c r="Q1371" s="8" t="s">
        <v>5</v>
      </c>
      <c r="R1371" s="5" t="s">
        <v>1326</v>
      </c>
      <c r="S1371" s="5" t="s">
        <v>1327</v>
      </c>
      <c r="T1371" s="5"/>
      <c r="U1371" s="5"/>
      <c r="V1371" s="8" t="s">
        <v>2207</v>
      </c>
      <c r="W1371" s="5">
        <v>154</v>
      </c>
      <c r="Z1371" s="5"/>
      <c r="AA1371" s="5"/>
      <c r="AB1371" s="5"/>
      <c r="AC1371" s="5"/>
      <c r="AD1371" s="5"/>
    </row>
    <row r="1372" spans="1:30">
      <c r="A1372" s="15">
        <v>18371</v>
      </c>
      <c r="B1372" s="45" t="s">
        <v>10641</v>
      </c>
      <c r="C1372" s="5" t="s">
        <v>7501</v>
      </c>
      <c r="I1372" s="5"/>
      <c r="J1372" s="2" t="s">
        <v>36</v>
      </c>
      <c r="K1372" s="2" t="s">
        <v>37</v>
      </c>
      <c r="M1372" s="5" t="s">
        <v>38</v>
      </c>
      <c r="N1372" s="5" t="s">
        <v>3530</v>
      </c>
      <c r="O1372" s="19">
        <v>7</v>
      </c>
      <c r="P1372" s="5">
        <v>19</v>
      </c>
      <c r="Q1372" s="8" t="s">
        <v>117</v>
      </c>
      <c r="R1372" s="5" t="s">
        <v>1326</v>
      </c>
      <c r="S1372" s="5" t="s">
        <v>1327</v>
      </c>
      <c r="T1372" s="5"/>
      <c r="U1372" s="5"/>
      <c r="V1372" s="8" t="s">
        <v>6</v>
      </c>
      <c r="W1372" s="5">
        <v>72</v>
      </c>
      <c r="Z1372" s="5"/>
      <c r="AA1372" s="5"/>
      <c r="AB1372" s="5"/>
      <c r="AC1372" s="5"/>
      <c r="AD1372" s="5"/>
    </row>
    <row r="1373" spans="1:30">
      <c r="A1373" s="15">
        <v>18372</v>
      </c>
      <c r="B1373" s="45" t="s">
        <v>10624</v>
      </c>
      <c r="C1373" s="5" t="s">
        <v>7502</v>
      </c>
      <c r="I1373" s="5"/>
      <c r="J1373" s="2" t="s">
        <v>36</v>
      </c>
      <c r="K1373" s="2" t="s">
        <v>37</v>
      </c>
      <c r="M1373" s="5" t="s">
        <v>38</v>
      </c>
      <c r="N1373" s="5" t="s">
        <v>3531</v>
      </c>
      <c r="O1373" s="19">
        <v>10</v>
      </c>
      <c r="P1373" s="5">
        <v>19</v>
      </c>
      <c r="Q1373" s="8" t="s">
        <v>5</v>
      </c>
      <c r="R1373" s="5" t="s">
        <v>1326</v>
      </c>
      <c r="S1373" s="5" t="s">
        <v>1327</v>
      </c>
      <c r="T1373" s="5"/>
      <c r="U1373" s="5"/>
      <c r="V1373" s="8" t="s">
        <v>6</v>
      </c>
      <c r="W1373" s="5">
        <v>7</v>
      </c>
      <c r="Z1373" s="5"/>
      <c r="AA1373" s="5"/>
      <c r="AB1373" s="5"/>
      <c r="AC1373" s="5"/>
      <c r="AD1373" s="5"/>
    </row>
    <row r="1374" spans="1:30">
      <c r="A1374" s="15">
        <v>18373</v>
      </c>
      <c r="B1374" s="45" t="s">
        <v>10646</v>
      </c>
      <c r="C1374" s="5" t="s">
        <v>7495</v>
      </c>
      <c r="I1374" s="5"/>
      <c r="J1374" s="2" t="s">
        <v>36</v>
      </c>
      <c r="K1374" s="2" t="s">
        <v>37</v>
      </c>
      <c r="M1374" s="5" t="s">
        <v>38</v>
      </c>
      <c r="N1374" s="5" t="s">
        <v>3532</v>
      </c>
      <c r="O1374" s="19">
        <v>12</v>
      </c>
      <c r="P1374" s="5">
        <v>21</v>
      </c>
      <c r="Q1374" s="8" t="s">
        <v>5</v>
      </c>
      <c r="R1374" s="5" t="s">
        <v>1326</v>
      </c>
      <c r="S1374" s="5" t="s">
        <v>1327</v>
      </c>
      <c r="T1374" s="5"/>
      <c r="U1374" s="5"/>
      <c r="V1374" s="8" t="s">
        <v>6</v>
      </c>
      <c r="W1374" s="5">
        <v>29</v>
      </c>
      <c r="Z1374" s="5"/>
      <c r="AA1374" s="5"/>
      <c r="AB1374" s="5"/>
      <c r="AC1374" s="5"/>
      <c r="AD1374" s="5"/>
    </row>
    <row r="1375" spans="1:30">
      <c r="A1375" s="15">
        <v>18374</v>
      </c>
      <c r="B1375" s="45" t="s">
        <v>6569</v>
      </c>
      <c r="C1375" s="5" t="s">
        <v>7496</v>
      </c>
      <c r="I1375" s="5"/>
      <c r="J1375" s="2" t="s">
        <v>36</v>
      </c>
      <c r="K1375" s="2" t="s">
        <v>37</v>
      </c>
      <c r="M1375" s="5" t="s">
        <v>38</v>
      </c>
      <c r="N1375" s="5" t="s">
        <v>3533</v>
      </c>
      <c r="O1375" s="19">
        <v>13</v>
      </c>
      <c r="P1375" s="5">
        <v>40</v>
      </c>
      <c r="Q1375" s="8" t="s">
        <v>5</v>
      </c>
      <c r="R1375" s="5" t="s">
        <v>1326</v>
      </c>
      <c r="S1375" s="5" t="s">
        <v>1327</v>
      </c>
      <c r="T1375" s="5"/>
      <c r="U1375" s="5"/>
      <c r="V1375" s="8" t="s">
        <v>6</v>
      </c>
      <c r="W1375" s="5">
        <v>7</v>
      </c>
      <c r="Z1375" s="5"/>
      <c r="AA1375" s="5"/>
      <c r="AB1375" s="5"/>
      <c r="AC1375" s="5"/>
      <c r="AD1375" s="5"/>
    </row>
    <row r="1376" spans="1:30">
      <c r="A1376" s="15">
        <v>18375</v>
      </c>
      <c r="B1376" s="45" t="s">
        <v>10628</v>
      </c>
      <c r="C1376" s="5" t="s">
        <v>7497</v>
      </c>
      <c r="I1376" s="5"/>
      <c r="J1376" s="2" t="s">
        <v>36</v>
      </c>
      <c r="K1376" s="2" t="s">
        <v>37</v>
      </c>
      <c r="M1376" s="5" t="s">
        <v>38</v>
      </c>
      <c r="N1376" s="5" t="s">
        <v>3534</v>
      </c>
      <c r="O1376" s="19">
        <v>13</v>
      </c>
      <c r="P1376" s="5">
        <v>40</v>
      </c>
      <c r="Q1376" s="8" t="s">
        <v>5</v>
      </c>
      <c r="R1376" s="5" t="s">
        <v>1326</v>
      </c>
      <c r="S1376" s="5" t="s">
        <v>1327</v>
      </c>
      <c r="T1376" s="5"/>
      <c r="U1376" s="5"/>
      <c r="V1376" s="8" t="s">
        <v>6</v>
      </c>
      <c r="W1376" s="5">
        <v>5</v>
      </c>
      <c r="Z1376" s="5"/>
      <c r="AA1376" s="5"/>
      <c r="AB1376" s="5"/>
      <c r="AC1376" s="5"/>
      <c r="AD1376" s="5"/>
    </row>
    <row r="1377" spans="1:30">
      <c r="A1377" s="15">
        <v>18376</v>
      </c>
      <c r="B1377" s="45" t="s">
        <v>10628</v>
      </c>
      <c r="C1377" s="5" t="s">
        <v>7497</v>
      </c>
      <c r="I1377" s="5"/>
      <c r="J1377" s="2" t="s">
        <v>36</v>
      </c>
      <c r="K1377" s="2" t="s">
        <v>37</v>
      </c>
      <c r="M1377" s="5" t="s">
        <v>38</v>
      </c>
      <c r="N1377" s="5" t="s">
        <v>3535</v>
      </c>
      <c r="O1377" s="19">
        <v>14</v>
      </c>
      <c r="P1377" s="5">
        <v>46</v>
      </c>
      <c r="Q1377" s="8" t="s">
        <v>117</v>
      </c>
      <c r="R1377" s="5" t="s">
        <v>1326</v>
      </c>
      <c r="S1377" s="5" t="s">
        <v>1327</v>
      </c>
      <c r="T1377" s="5"/>
      <c r="U1377" s="5"/>
      <c r="V1377" s="8" t="s">
        <v>6</v>
      </c>
      <c r="W1377" s="5">
        <v>5</v>
      </c>
      <c r="Z1377" s="5"/>
      <c r="AA1377" s="5"/>
      <c r="AB1377" s="5"/>
      <c r="AC1377" s="5"/>
      <c r="AD1377" s="5"/>
    </row>
    <row r="1378" spans="1:30">
      <c r="A1378" s="15">
        <v>18377</v>
      </c>
      <c r="B1378" s="45" t="s">
        <v>10628</v>
      </c>
      <c r="C1378" s="5" t="s">
        <v>7498</v>
      </c>
      <c r="I1378" s="5"/>
      <c r="J1378" s="2" t="s">
        <v>36</v>
      </c>
      <c r="K1378" s="2" t="s">
        <v>37</v>
      </c>
      <c r="M1378" s="5" t="s">
        <v>38</v>
      </c>
      <c r="N1378" s="5" t="s">
        <v>3536</v>
      </c>
      <c r="O1378" s="19">
        <v>11</v>
      </c>
      <c r="P1378" s="5">
        <v>25</v>
      </c>
      <c r="Q1378" s="8" t="s">
        <v>5</v>
      </c>
      <c r="R1378" s="5" t="s">
        <v>1326</v>
      </c>
      <c r="S1378" s="5" t="s">
        <v>1327</v>
      </c>
      <c r="T1378" s="5"/>
      <c r="U1378" s="5"/>
      <c r="V1378" s="8" t="s">
        <v>6</v>
      </c>
      <c r="W1378" s="5">
        <v>14</v>
      </c>
      <c r="Z1378" s="5"/>
      <c r="AA1378" s="5"/>
      <c r="AB1378" s="5"/>
      <c r="AC1378" s="5"/>
      <c r="AD1378" s="5"/>
    </row>
    <row r="1379" spans="1:30">
      <c r="A1379" s="15">
        <v>18378</v>
      </c>
      <c r="B1379" s="45" t="s">
        <v>10648</v>
      </c>
      <c r="C1379" s="5" t="s">
        <v>7499</v>
      </c>
      <c r="D1379" s="5" t="s">
        <v>3537</v>
      </c>
      <c r="I1379" s="5"/>
      <c r="J1379" s="2" t="s">
        <v>36</v>
      </c>
      <c r="K1379" s="2" t="s">
        <v>37</v>
      </c>
      <c r="M1379" s="5" t="s">
        <v>38</v>
      </c>
      <c r="N1379" s="5" t="s">
        <v>3538</v>
      </c>
      <c r="O1379" s="19">
        <v>10</v>
      </c>
      <c r="P1379" s="5">
        <v>39</v>
      </c>
      <c r="Q1379" s="8" t="s">
        <v>5</v>
      </c>
      <c r="R1379" s="5" t="s">
        <v>1326</v>
      </c>
      <c r="S1379" s="5" t="s">
        <v>1327</v>
      </c>
      <c r="T1379" s="5"/>
      <c r="U1379" s="5"/>
      <c r="V1379" s="8" t="s">
        <v>6</v>
      </c>
      <c r="W1379" s="5">
        <v>5</v>
      </c>
      <c r="Z1379" s="5"/>
      <c r="AA1379" s="5"/>
      <c r="AB1379" s="5"/>
      <c r="AC1379" s="5"/>
      <c r="AD1379" s="5"/>
    </row>
    <row r="1380" spans="1:30">
      <c r="A1380" s="15">
        <v>18379</v>
      </c>
      <c r="B1380" s="45" t="s">
        <v>8186</v>
      </c>
      <c r="C1380" s="5" t="s">
        <v>7204</v>
      </c>
      <c r="I1380" s="5"/>
      <c r="J1380" s="2" t="s">
        <v>36</v>
      </c>
      <c r="K1380" s="2" t="s">
        <v>37</v>
      </c>
      <c r="M1380" s="5" t="s">
        <v>38</v>
      </c>
      <c r="N1380" s="5" t="s">
        <v>3539</v>
      </c>
      <c r="O1380" s="19">
        <v>11</v>
      </c>
      <c r="P1380" s="5">
        <v>45</v>
      </c>
      <c r="Q1380" s="8" t="s">
        <v>117</v>
      </c>
      <c r="R1380" s="5" t="s">
        <v>1326</v>
      </c>
      <c r="S1380" s="5" t="s">
        <v>1327</v>
      </c>
      <c r="T1380" s="5"/>
      <c r="U1380" s="5"/>
      <c r="V1380" s="8" t="s">
        <v>6</v>
      </c>
      <c r="W1380" s="5">
        <v>88</v>
      </c>
      <c r="Z1380" s="5"/>
      <c r="AA1380" s="5"/>
      <c r="AB1380" s="5"/>
      <c r="AC1380" s="5"/>
      <c r="AD1380" s="5"/>
    </row>
    <row r="1381" spans="1:30">
      <c r="A1381" s="15">
        <v>18380</v>
      </c>
      <c r="B1381" s="45" t="s">
        <v>10644</v>
      </c>
      <c r="C1381" s="5" t="s">
        <v>7494</v>
      </c>
      <c r="I1381" s="5"/>
      <c r="J1381" s="2" t="s">
        <v>36</v>
      </c>
      <c r="K1381" s="2" t="s">
        <v>37</v>
      </c>
      <c r="M1381" s="5" t="s">
        <v>38</v>
      </c>
      <c r="N1381" s="5" t="s">
        <v>3540</v>
      </c>
      <c r="O1381" s="19">
        <v>9</v>
      </c>
      <c r="P1381" s="5">
        <v>30</v>
      </c>
      <c r="Q1381" s="8" t="s">
        <v>5</v>
      </c>
      <c r="R1381" s="5" t="s">
        <v>1326</v>
      </c>
      <c r="S1381" s="5" t="s">
        <v>1327</v>
      </c>
      <c r="T1381" s="5"/>
      <c r="U1381" s="5"/>
      <c r="V1381" s="8" t="s">
        <v>6</v>
      </c>
      <c r="W1381" s="5">
        <v>7</v>
      </c>
      <c r="Z1381" s="5"/>
      <c r="AA1381" s="5"/>
      <c r="AB1381" s="5"/>
      <c r="AC1381" s="5"/>
      <c r="AD1381" s="5"/>
    </row>
    <row r="1382" spans="1:30">
      <c r="A1382" s="15">
        <v>18381</v>
      </c>
      <c r="B1382" s="45" t="s">
        <v>8757</v>
      </c>
      <c r="C1382" s="5" t="s">
        <v>3541</v>
      </c>
      <c r="I1382" s="5"/>
      <c r="J1382" s="2" t="s">
        <v>36</v>
      </c>
      <c r="K1382" s="2" t="s">
        <v>37</v>
      </c>
      <c r="M1382" s="5" t="s">
        <v>38</v>
      </c>
      <c r="N1382" s="5" t="s">
        <v>3542</v>
      </c>
      <c r="O1382" s="19">
        <v>9</v>
      </c>
      <c r="P1382" s="5">
        <v>25</v>
      </c>
      <c r="Q1382" s="8" t="s">
        <v>117</v>
      </c>
      <c r="R1382" s="5" t="s">
        <v>1326</v>
      </c>
      <c r="S1382" s="5" t="s">
        <v>1327</v>
      </c>
      <c r="T1382" s="5"/>
      <c r="U1382" s="5"/>
      <c r="V1382" s="8" t="s">
        <v>2207</v>
      </c>
      <c r="W1382" s="5">
        <v>33</v>
      </c>
      <c r="Z1382" s="5"/>
      <c r="AA1382" s="5"/>
      <c r="AB1382" s="5"/>
      <c r="AC1382" s="5"/>
      <c r="AD1382" s="5"/>
    </row>
    <row r="1383" spans="1:30">
      <c r="A1383" s="15">
        <v>18382</v>
      </c>
      <c r="B1383" s="45" t="s">
        <v>8757</v>
      </c>
      <c r="C1383" s="5" t="s">
        <v>3541</v>
      </c>
      <c r="I1383" s="5"/>
      <c r="J1383" s="2" t="s">
        <v>36</v>
      </c>
      <c r="K1383" s="2" t="s">
        <v>37</v>
      </c>
      <c r="M1383" s="5" t="s">
        <v>38</v>
      </c>
      <c r="N1383" s="5" t="s">
        <v>3543</v>
      </c>
      <c r="O1383" s="19">
        <v>8</v>
      </c>
      <c r="P1383" s="5">
        <v>18</v>
      </c>
      <c r="Q1383" s="8" t="s">
        <v>117</v>
      </c>
      <c r="R1383" s="5" t="s">
        <v>1326</v>
      </c>
      <c r="S1383" s="5" t="s">
        <v>1327</v>
      </c>
      <c r="T1383" s="5"/>
      <c r="U1383" s="5"/>
      <c r="V1383" s="8" t="s">
        <v>6</v>
      </c>
      <c r="W1383" s="5">
        <v>45</v>
      </c>
      <c r="Z1383" s="5"/>
      <c r="AA1383" s="5"/>
      <c r="AB1383" s="5"/>
      <c r="AC1383" s="5"/>
      <c r="AD1383" s="5"/>
    </row>
    <row r="1384" spans="1:30">
      <c r="A1384" s="15">
        <v>18383</v>
      </c>
      <c r="B1384" s="45" t="s">
        <v>8757</v>
      </c>
      <c r="C1384" s="5" t="s">
        <v>7493</v>
      </c>
      <c r="I1384" s="5"/>
      <c r="J1384" s="2" t="s">
        <v>36</v>
      </c>
      <c r="K1384" s="2" t="s">
        <v>37</v>
      </c>
      <c r="M1384" s="5" t="s">
        <v>38</v>
      </c>
      <c r="N1384" s="5" t="s">
        <v>3544</v>
      </c>
      <c r="O1384" s="19">
        <v>13</v>
      </c>
      <c r="P1384" s="5">
        <v>35</v>
      </c>
      <c r="Q1384" s="8" t="s">
        <v>117</v>
      </c>
      <c r="R1384" s="5" t="s">
        <v>1326</v>
      </c>
      <c r="S1384" s="5" t="s">
        <v>1327</v>
      </c>
      <c r="T1384" s="5"/>
      <c r="U1384" s="5"/>
      <c r="V1384" s="8" t="s">
        <v>6</v>
      </c>
      <c r="W1384" s="5">
        <v>7</v>
      </c>
      <c r="Z1384" s="5"/>
      <c r="AA1384" s="5"/>
      <c r="AB1384" s="5"/>
      <c r="AC1384" s="5"/>
      <c r="AD1384" s="5"/>
    </row>
    <row r="1385" spans="1:30">
      <c r="A1385" s="15">
        <v>18384</v>
      </c>
      <c r="B1385" s="45" t="s">
        <v>8757</v>
      </c>
      <c r="C1385" s="5" t="s">
        <v>7492</v>
      </c>
      <c r="I1385" s="5"/>
      <c r="J1385" s="2" t="s">
        <v>36</v>
      </c>
      <c r="K1385" s="2" t="s">
        <v>37</v>
      </c>
      <c r="M1385" s="5" t="s">
        <v>38</v>
      </c>
      <c r="N1385" s="5" t="s">
        <v>3545</v>
      </c>
      <c r="O1385" s="19">
        <v>9</v>
      </c>
      <c r="P1385" s="5">
        <v>27</v>
      </c>
      <c r="Q1385" s="8" t="s">
        <v>5</v>
      </c>
      <c r="R1385" s="5" t="s">
        <v>1326</v>
      </c>
      <c r="S1385" s="5" t="s">
        <v>1327</v>
      </c>
      <c r="T1385" s="5"/>
      <c r="U1385" s="5"/>
      <c r="V1385" s="8" t="s">
        <v>6</v>
      </c>
      <c r="W1385" s="5">
        <v>5</v>
      </c>
      <c r="Z1385" s="5"/>
      <c r="AA1385" s="5"/>
      <c r="AB1385" s="5"/>
      <c r="AC1385" s="5"/>
      <c r="AD1385" s="5"/>
    </row>
    <row r="1386" spans="1:30">
      <c r="A1386" s="15">
        <v>18385</v>
      </c>
      <c r="B1386" s="45" t="s">
        <v>8757</v>
      </c>
      <c r="C1386" s="5" t="s">
        <v>7491</v>
      </c>
      <c r="I1386" s="5"/>
      <c r="J1386" s="2" t="s">
        <v>36</v>
      </c>
      <c r="K1386" s="2" t="s">
        <v>37</v>
      </c>
      <c r="M1386" s="5" t="s">
        <v>38</v>
      </c>
      <c r="N1386" s="5" t="s">
        <v>3546</v>
      </c>
      <c r="O1386" s="19">
        <v>10</v>
      </c>
      <c r="P1386" s="5">
        <v>24</v>
      </c>
      <c r="Q1386" s="8" t="s">
        <v>117</v>
      </c>
      <c r="R1386" s="5" t="s">
        <v>1326</v>
      </c>
      <c r="S1386" s="5" t="s">
        <v>1327</v>
      </c>
      <c r="T1386" s="5"/>
      <c r="U1386" s="5"/>
      <c r="V1386" s="8" t="s">
        <v>6</v>
      </c>
      <c r="W1386" s="5">
        <v>7</v>
      </c>
      <c r="Z1386" s="5"/>
      <c r="AA1386" s="5"/>
      <c r="AB1386" s="5"/>
      <c r="AC1386" s="5"/>
      <c r="AD1386" s="5"/>
    </row>
    <row r="1387" spans="1:30">
      <c r="A1387" s="15">
        <v>18386</v>
      </c>
      <c r="B1387" s="45" t="s">
        <v>10640</v>
      </c>
      <c r="C1387" s="5" t="s">
        <v>7490</v>
      </c>
      <c r="I1387" s="5"/>
      <c r="J1387" s="2" t="s">
        <v>36</v>
      </c>
      <c r="K1387" s="2" t="s">
        <v>37</v>
      </c>
      <c r="M1387" s="5" t="s">
        <v>38</v>
      </c>
      <c r="N1387" s="5" t="s">
        <v>3547</v>
      </c>
      <c r="O1387" s="19">
        <v>7</v>
      </c>
      <c r="P1387" s="5">
        <v>29</v>
      </c>
      <c r="Q1387" s="8" t="s">
        <v>5</v>
      </c>
      <c r="R1387" s="5" t="s">
        <v>1326</v>
      </c>
      <c r="S1387" s="5" t="s">
        <v>1327</v>
      </c>
      <c r="T1387" s="5"/>
      <c r="U1387" s="5"/>
      <c r="V1387" s="8" t="s">
        <v>6</v>
      </c>
      <c r="W1387" s="5">
        <v>20</v>
      </c>
      <c r="Z1387" s="5"/>
      <c r="AA1387" s="5"/>
      <c r="AB1387" s="5"/>
      <c r="AC1387" s="5"/>
      <c r="AD1387" s="5"/>
    </row>
    <row r="1388" spans="1:30">
      <c r="A1388" s="15">
        <v>18387</v>
      </c>
      <c r="B1388" s="45" t="s">
        <v>7545</v>
      </c>
      <c r="C1388" s="5" t="s">
        <v>3548</v>
      </c>
      <c r="I1388" s="5"/>
      <c r="J1388" s="2" t="s">
        <v>36</v>
      </c>
      <c r="K1388" s="2" t="s">
        <v>37</v>
      </c>
      <c r="M1388" s="5" t="s">
        <v>38</v>
      </c>
      <c r="N1388" s="5" t="s">
        <v>3549</v>
      </c>
      <c r="O1388" s="19">
        <v>10</v>
      </c>
      <c r="P1388" s="5">
        <v>32</v>
      </c>
      <c r="Q1388" s="8" t="s">
        <v>117</v>
      </c>
      <c r="R1388" s="5" t="s">
        <v>1326</v>
      </c>
      <c r="S1388" s="5" t="s">
        <v>1327</v>
      </c>
      <c r="T1388" s="5"/>
      <c r="U1388" s="5"/>
      <c r="V1388" s="8" t="s">
        <v>2207</v>
      </c>
      <c r="W1388" s="5">
        <v>10</v>
      </c>
      <c r="Z1388" s="5"/>
      <c r="AA1388" s="5"/>
      <c r="AB1388" s="5"/>
      <c r="AC1388" s="5"/>
      <c r="AD1388" s="5"/>
    </row>
    <row r="1389" spans="1:30">
      <c r="A1389" s="15">
        <v>18388</v>
      </c>
      <c r="B1389" s="45" t="s">
        <v>10640</v>
      </c>
      <c r="C1389" s="5" t="s">
        <v>7489</v>
      </c>
      <c r="I1389" s="5"/>
      <c r="J1389" s="2" t="s">
        <v>36</v>
      </c>
      <c r="K1389" s="2" t="s">
        <v>37</v>
      </c>
      <c r="M1389" s="5" t="s">
        <v>38</v>
      </c>
      <c r="N1389" s="5" t="s">
        <v>3550</v>
      </c>
      <c r="O1389" s="19">
        <v>25</v>
      </c>
      <c r="P1389" s="5">
        <v>17</v>
      </c>
      <c r="Q1389" s="8" t="s">
        <v>117</v>
      </c>
      <c r="R1389" s="5" t="s">
        <v>1326</v>
      </c>
      <c r="S1389" s="5" t="s">
        <v>1327</v>
      </c>
      <c r="T1389" s="5"/>
      <c r="U1389" s="5"/>
      <c r="V1389" s="8" t="s">
        <v>2207</v>
      </c>
      <c r="W1389" s="5">
        <v>3</v>
      </c>
      <c r="Z1389" s="5"/>
      <c r="AA1389" s="5"/>
      <c r="AB1389" s="5"/>
      <c r="AC1389" s="5"/>
      <c r="AD1389" s="5"/>
    </row>
    <row r="1390" spans="1:30">
      <c r="A1390" s="15">
        <v>18389</v>
      </c>
      <c r="B1390" s="45" t="s">
        <v>10629</v>
      </c>
      <c r="C1390" s="5" t="s">
        <v>5976</v>
      </c>
      <c r="I1390" s="5"/>
      <c r="J1390" s="2" t="s">
        <v>36</v>
      </c>
      <c r="K1390" s="2" t="s">
        <v>37</v>
      </c>
      <c r="M1390" s="5" t="s">
        <v>38</v>
      </c>
      <c r="N1390" s="5" t="s">
        <v>3551</v>
      </c>
      <c r="O1390" s="19">
        <v>10</v>
      </c>
      <c r="P1390" s="5">
        <v>27</v>
      </c>
      <c r="Q1390" s="8" t="s">
        <v>5</v>
      </c>
      <c r="R1390" s="5" t="s">
        <v>1326</v>
      </c>
      <c r="S1390" s="5" t="s">
        <v>1327</v>
      </c>
      <c r="T1390" s="5"/>
      <c r="U1390" s="5"/>
      <c r="V1390" s="8" t="s">
        <v>6</v>
      </c>
      <c r="W1390" s="5">
        <v>117</v>
      </c>
      <c r="Z1390" s="5"/>
      <c r="AA1390" s="5"/>
      <c r="AB1390" s="5"/>
      <c r="AC1390" s="5"/>
      <c r="AD1390" s="5"/>
    </row>
    <row r="1391" spans="1:30">
      <c r="A1391" s="15">
        <v>18390</v>
      </c>
      <c r="B1391" s="45" t="s">
        <v>10629</v>
      </c>
      <c r="C1391" s="5" t="s">
        <v>3552</v>
      </c>
      <c r="D1391" s="5" t="s">
        <v>7007</v>
      </c>
      <c r="I1391" s="5"/>
      <c r="J1391" s="2" t="s">
        <v>36</v>
      </c>
      <c r="K1391" s="2" t="s">
        <v>37</v>
      </c>
      <c r="M1391" s="5" t="s">
        <v>38</v>
      </c>
      <c r="N1391" s="5" t="s">
        <v>3553</v>
      </c>
      <c r="O1391" s="19">
        <v>10</v>
      </c>
      <c r="P1391" s="5">
        <v>51</v>
      </c>
      <c r="Q1391" s="8" t="s">
        <v>5</v>
      </c>
      <c r="R1391" s="5" t="s">
        <v>1326</v>
      </c>
      <c r="S1391" s="5" t="s">
        <v>1327</v>
      </c>
      <c r="T1391" s="5"/>
      <c r="U1391" s="5"/>
      <c r="V1391" s="8" t="s">
        <v>6</v>
      </c>
      <c r="W1391" s="5">
        <v>44</v>
      </c>
      <c r="Z1391" s="5"/>
      <c r="AA1391" s="5"/>
      <c r="AB1391" s="5"/>
      <c r="AC1391" s="5"/>
      <c r="AD1391" s="5"/>
    </row>
    <row r="1392" spans="1:30">
      <c r="A1392" s="15">
        <v>18391</v>
      </c>
      <c r="B1392" s="45" t="s">
        <v>10629</v>
      </c>
      <c r="C1392" s="5" t="s">
        <v>7050</v>
      </c>
      <c r="D1392" s="5" t="s">
        <v>1090</v>
      </c>
      <c r="I1392" s="5"/>
      <c r="J1392" s="2" t="s">
        <v>36</v>
      </c>
      <c r="K1392" s="2" t="s">
        <v>37</v>
      </c>
      <c r="M1392" s="5" t="s">
        <v>38</v>
      </c>
      <c r="N1392" s="5" t="s">
        <v>3554</v>
      </c>
      <c r="O1392" s="19">
        <v>11</v>
      </c>
      <c r="P1392" s="5">
        <v>46</v>
      </c>
      <c r="Q1392" s="8" t="s">
        <v>5</v>
      </c>
      <c r="R1392" s="5" t="s">
        <v>1326</v>
      </c>
      <c r="S1392" s="5" t="s">
        <v>1327</v>
      </c>
      <c r="T1392" s="5"/>
      <c r="U1392" s="5"/>
      <c r="V1392" s="8" t="s">
        <v>6</v>
      </c>
      <c r="W1392" s="5">
        <v>59</v>
      </c>
      <c r="Z1392" s="5"/>
      <c r="AA1392" s="5"/>
      <c r="AB1392" s="5"/>
      <c r="AC1392" s="5"/>
      <c r="AD1392" s="5"/>
    </row>
    <row r="1393" spans="1:30">
      <c r="A1393" s="15">
        <v>18392</v>
      </c>
      <c r="B1393" s="45" t="s">
        <v>10629</v>
      </c>
      <c r="C1393" s="5" t="s">
        <v>3555</v>
      </c>
      <c r="E1393" s="5" t="s">
        <v>1717</v>
      </c>
      <c r="I1393" s="5"/>
      <c r="J1393" s="2" t="s">
        <v>36</v>
      </c>
      <c r="K1393" s="2" t="s">
        <v>37</v>
      </c>
      <c r="M1393" s="5" t="s">
        <v>38</v>
      </c>
      <c r="N1393" s="5" t="s">
        <v>3556</v>
      </c>
      <c r="O1393" s="19">
        <v>9</v>
      </c>
      <c r="P1393" s="5">
        <v>30</v>
      </c>
      <c r="Q1393" s="8" t="s">
        <v>5</v>
      </c>
      <c r="R1393" s="5" t="s">
        <v>1326</v>
      </c>
      <c r="S1393" s="5" t="s">
        <v>1327</v>
      </c>
      <c r="T1393" s="5"/>
      <c r="U1393" s="5"/>
      <c r="V1393" s="8" t="s">
        <v>6</v>
      </c>
      <c r="W1393" s="5">
        <v>63</v>
      </c>
      <c r="Z1393" s="5"/>
      <c r="AA1393" s="5"/>
      <c r="AB1393" s="5"/>
      <c r="AC1393" s="5"/>
      <c r="AD1393" s="5"/>
    </row>
    <row r="1394" spans="1:30">
      <c r="A1394" s="15">
        <v>18393</v>
      </c>
      <c r="B1394" s="45" t="s">
        <v>10629</v>
      </c>
      <c r="C1394" s="5" t="s">
        <v>3555</v>
      </c>
      <c r="I1394" s="5"/>
      <c r="J1394" s="2" t="s">
        <v>36</v>
      </c>
      <c r="K1394" s="2" t="s">
        <v>37</v>
      </c>
      <c r="M1394" s="5" t="s">
        <v>38</v>
      </c>
      <c r="N1394" s="5" t="s">
        <v>3557</v>
      </c>
      <c r="O1394" s="19">
        <v>11</v>
      </c>
      <c r="P1394" s="5">
        <v>50</v>
      </c>
      <c r="Q1394" s="8" t="s">
        <v>5</v>
      </c>
      <c r="R1394" s="5" t="s">
        <v>1326</v>
      </c>
      <c r="S1394" s="5" t="s">
        <v>1327</v>
      </c>
      <c r="T1394" s="5"/>
      <c r="U1394" s="5"/>
      <c r="V1394" s="8" t="s">
        <v>6</v>
      </c>
      <c r="W1394" s="5">
        <v>33</v>
      </c>
      <c r="Z1394" s="5"/>
      <c r="AA1394" s="5"/>
      <c r="AB1394" s="5"/>
      <c r="AC1394" s="5"/>
      <c r="AD1394" s="5"/>
    </row>
    <row r="1395" spans="1:30">
      <c r="A1395" s="15">
        <v>18394</v>
      </c>
      <c r="B1395" s="45" t="s">
        <v>10629</v>
      </c>
      <c r="C1395" s="5" t="s">
        <v>7488</v>
      </c>
      <c r="D1395" s="5" t="s">
        <v>7007</v>
      </c>
      <c r="E1395" s="5" t="s">
        <v>3419</v>
      </c>
      <c r="I1395" s="5"/>
      <c r="J1395" s="2" t="s">
        <v>36</v>
      </c>
      <c r="K1395" s="2" t="s">
        <v>37</v>
      </c>
      <c r="M1395" s="5" t="s">
        <v>38</v>
      </c>
      <c r="N1395" s="5" t="s">
        <v>3558</v>
      </c>
      <c r="O1395" s="19">
        <v>11</v>
      </c>
      <c r="P1395" s="5">
        <v>58</v>
      </c>
      <c r="Q1395" s="8" t="s">
        <v>5</v>
      </c>
      <c r="R1395" s="5" t="s">
        <v>1326</v>
      </c>
      <c r="S1395" s="5" t="s">
        <v>1327</v>
      </c>
      <c r="T1395" s="5"/>
      <c r="U1395" s="5"/>
      <c r="V1395" s="8" t="s">
        <v>2207</v>
      </c>
      <c r="W1395" s="5">
        <v>284</v>
      </c>
      <c r="Z1395" s="5"/>
      <c r="AA1395" s="5"/>
      <c r="AB1395" s="5"/>
      <c r="AC1395" s="5"/>
      <c r="AD1395" s="5"/>
    </row>
    <row r="1396" spans="1:30">
      <c r="A1396" s="15">
        <v>18395</v>
      </c>
      <c r="B1396" s="45" t="s">
        <v>10629</v>
      </c>
      <c r="C1396" s="5" t="s">
        <v>7487</v>
      </c>
      <c r="E1396" s="5" t="s">
        <v>3559</v>
      </c>
      <c r="I1396" s="5"/>
      <c r="J1396" s="2" t="s">
        <v>36</v>
      </c>
      <c r="K1396" s="2" t="s">
        <v>37</v>
      </c>
      <c r="M1396" s="5" t="s">
        <v>38</v>
      </c>
      <c r="N1396" s="5" t="s">
        <v>3560</v>
      </c>
      <c r="O1396" s="19">
        <v>13</v>
      </c>
      <c r="P1396" s="5">
        <v>56</v>
      </c>
      <c r="Q1396" s="8" t="s">
        <v>5</v>
      </c>
      <c r="R1396" s="5" t="s">
        <v>1326</v>
      </c>
      <c r="S1396" s="5" t="s">
        <v>1327</v>
      </c>
      <c r="T1396" s="5"/>
      <c r="U1396" s="5"/>
      <c r="V1396" s="8" t="s">
        <v>6</v>
      </c>
      <c r="W1396" s="5">
        <v>13</v>
      </c>
      <c r="Z1396" s="5"/>
      <c r="AA1396" s="5"/>
      <c r="AB1396" s="5"/>
      <c r="AC1396" s="5"/>
      <c r="AD1396" s="5"/>
    </row>
    <row r="1397" spans="1:30">
      <c r="A1397" s="15">
        <v>18396</v>
      </c>
      <c r="B1397" s="45" t="s">
        <v>10642</v>
      </c>
      <c r="C1397" s="5" t="s">
        <v>3561</v>
      </c>
      <c r="I1397" s="5"/>
      <c r="J1397" s="2" t="s">
        <v>36</v>
      </c>
      <c r="K1397" s="2" t="s">
        <v>37</v>
      </c>
      <c r="M1397" s="5" t="s">
        <v>38</v>
      </c>
      <c r="N1397" s="5" t="s">
        <v>3562</v>
      </c>
      <c r="O1397" s="19">
        <v>9</v>
      </c>
      <c r="P1397" s="5">
        <v>28</v>
      </c>
      <c r="Q1397" s="8" t="s">
        <v>5</v>
      </c>
      <c r="R1397" s="5" t="s">
        <v>1326</v>
      </c>
      <c r="S1397" s="5" t="s">
        <v>1327</v>
      </c>
      <c r="T1397" s="5"/>
      <c r="U1397" s="5"/>
      <c r="V1397" s="8" t="s">
        <v>6</v>
      </c>
      <c r="W1397" s="5">
        <v>14</v>
      </c>
      <c r="Z1397" s="5"/>
      <c r="AA1397" s="5"/>
      <c r="AB1397" s="5"/>
      <c r="AC1397" s="5"/>
      <c r="AD1397" s="5"/>
    </row>
    <row r="1398" spans="1:30">
      <c r="A1398" s="15">
        <v>18397</v>
      </c>
      <c r="B1398" s="45" t="s">
        <v>10655</v>
      </c>
      <c r="C1398" s="5" t="s">
        <v>6738</v>
      </c>
      <c r="E1398" s="5" t="s">
        <v>3563</v>
      </c>
      <c r="I1398" s="5"/>
      <c r="J1398" s="2" t="s">
        <v>36</v>
      </c>
      <c r="K1398" s="2" t="s">
        <v>37</v>
      </c>
      <c r="M1398" s="5" t="s">
        <v>38</v>
      </c>
      <c r="N1398" s="5" t="s">
        <v>3564</v>
      </c>
      <c r="O1398" s="19">
        <v>18</v>
      </c>
      <c r="P1398" s="5">
        <v>47</v>
      </c>
      <c r="Q1398" s="8" t="s">
        <v>5</v>
      </c>
      <c r="R1398" s="5" t="s">
        <v>1326</v>
      </c>
      <c r="S1398" s="5" t="s">
        <v>1327</v>
      </c>
      <c r="T1398" s="5"/>
      <c r="U1398" s="5"/>
      <c r="V1398" s="8" t="s">
        <v>6</v>
      </c>
      <c r="W1398" s="5">
        <v>11</v>
      </c>
      <c r="Z1398" s="5"/>
      <c r="AA1398" s="5"/>
      <c r="AB1398" s="5"/>
      <c r="AC1398" s="5"/>
      <c r="AD1398" s="5"/>
    </row>
    <row r="1399" spans="1:30">
      <c r="A1399" s="15">
        <v>18398</v>
      </c>
      <c r="B1399" s="45" t="s">
        <v>10646</v>
      </c>
      <c r="C1399" s="5" t="s">
        <v>3565</v>
      </c>
      <c r="I1399" s="5"/>
      <c r="J1399" s="2" t="s">
        <v>36</v>
      </c>
      <c r="K1399" s="2" t="s">
        <v>37</v>
      </c>
      <c r="M1399" s="5" t="s">
        <v>38</v>
      </c>
      <c r="N1399" s="5" t="s">
        <v>3566</v>
      </c>
      <c r="O1399" s="19">
        <v>9</v>
      </c>
      <c r="P1399" s="5">
        <v>24</v>
      </c>
      <c r="Q1399" s="8" t="s">
        <v>117</v>
      </c>
      <c r="R1399" s="5" t="s">
        <v>1326</v>
      </c>
      <c r="S1399" s="5" t="s">
        <v>1327</v>
      </c>
      <c r="T1399" s="5"/>
      <c r="U1399" s="5"/>
      <c r="V1399" s="8" t="s">
        <v>6</v>
      </c>
      <c r="W1399" s="5">
        <v>61</v>
      </c>
      <c r="Z1399" s="5"/>
      <c r="AA1399" s="5"/>
      <c r="AB1399" s="5"/>
      <c r="AC1399" s="5"/>
      <c r="AD1399" s="5"/>
    </row>
    <row r="1400" spans="1:30">
      <c r="A1400" s="15">
        <v>18399</v>
      </c>
      <c r="B1400" s="45" t="s">
        <v>10646</v>
      </c>
      <c r="C1400" s="5" t="s">
        <v>3567</v>
      </c>
      <c r="I1400" s="5"/>
      <c r="J1400" s="2" t="s">
        <v>36</v>
      </c>
      <c r="K1400" s="2" t="s">
        <v>37</v>
      </c>
      <c r="M1400" s="5" t="s">
        <v>38</v>
      </c>
      <c r="N1400" s="5" t="s">
        <v>3568</v>
      </c>
      <c r="O1400" s="19">
        <v>11</v>
      </c>
      <c r="P1400" s="5">
        <v>33</v>
      </c>
      <c r="Q1400" s="8" t="s">
        <v>5</v>
      </c>
      <c r="R1400" s="5" t="s">
        <v>1326</v>
      </c>
      <c r="S1400" s="5" t="s">
        <v>1327</v>
      </c>
      <c r="T1400" s="5"/>
      <c r="U1400" s="5"/>
      <c r="V1400" s="8" t="s">
        <v>6</v>
      </c>
      <c r="W1400" s="5">
        <v>17</v>
      </c>
      <c r="Z1400" s="5"/>
      <c r="AA1400" s="5"/>
      <c r="AB1400" s="5"/>
      <c r="AC1400" s="5"/>
      <c r="AD1400" s="5"/>
    </row>
    <row r="1401" spans="1:30">
      <c r="A1401" s="15">
        <v>18400</v>
      </c>
      <c r="B1401" s="45" t="s">
        <v>10646</v>
      </c>
      <c r="C1401" s="5" t="s">
        <v>3569</v>
      </c>
      <c r="E1401" s="5" t="s">
        <v>3570</v>
      </c>
      <c r="I1401" s="5"/>
      <c r="J1401" s="2" t="s">
        <v>36</v>
      </c>
      <c r="K1401" s="2" t="s">
        <v>37</v>
      </c>
      <c r="M1401" s="5" t="s">
        <v>38</v>
      </c>
      <c r="N1401" s="5" t="s">
        <v>3571</v>
      </c>
      <c r="O1401" s="19">
        <v>10</v>
      </c>
      <c r="P1401" s="5">
        <v>39</v>
      </c>
      <c r="Q1401" s="8" t="s">
        <v>5</v>
      </c>
      <c r="R1401" s="5" t="s">
        <v>1326</v>
      </c>
      <c r="S1401" s="5" t="s">
        <v>1327</v>
      </c>
      <c r="T1401" s="5"/>
      <c r="U1401" s="5"/>
      <c r="V1401" s="8" t="s">
        <v>6</v>
      </c>
      <c r="W1401" s="5">
        <v>20</v>
      </c>
      <c r="Z1401" s="5"/>
      <c r="AA1401" s="5"/>
      <c r="AB1401" s="5"/>
      <c r="AC1401" s="5"/>
      <c r="AD1401" s="5"/>
    </row>
    <row r="1402" spans="1:30">
      <c r="A1402" s="15">
        <v>18401</v>
      </c>
      <c r="B1402" s="45" t="s">
        <v>6569</v>
      </c>
      <c r="C1402" s="5" t="s">
        <v>7354</v>
      </c>
      <c r="E1402" s="5" t="s">
        <v>2716</v>
      </c>
      <c r="I1402" s="5"/>
      <c r="J1402" s="2" t="s">
        <v>36</v>
      </c>
      <c r="K1402" s="2" t="s">
        <v>37</v>
      </c>
      <c r="M1402" s="5" t="s">
        <v>38</v>
      </c>
      <c r="N1402" s="5" t="s">
        <v>3572</v>
      </c>
      <c r="O1402" s="19">
        <v>14</v>
      </c>
      <c r="P1402" s="5">
        <v>53</v>
      </c>
      <c r="Q1402" s="8" t="s">
        <v>5</v>
      </c>
      <c r="R1402" s="5" t="s">
        <v>1326</v>
      </c>
      <c r="S1402" s="5" t="s">
        <v>1327</v>
      </c>
      <c r="T1402" s="5"/>
      <c r="U1402" s="5"/>
      <c r="V1402" s="8" t="s">
        <v>6</v>
      </c>
      <c r="W1402" s="5">
        <v>16</v>
      </c>
      <c r="Z1402" s="5"/>
      <c r="AA1402" s="5"/>
      <c r="AB1402" s="5"/>
      <c r="AC1402" s="5"/>
      <c r="AD1402" s="5"/>
    </row>
    <row r="1403" spans="1:30">
      <c r="A1403" s="15">
        <v>18402</v>
      </c>
      <c r="B1403" s="45" t="s">
        <v>10624</v>
      </c>
      <c r="C1403" s="5" t="s">
        <v>3573</v>
      </c>
      <c r="I1403" s="5"/>
      <c r="J1403" s="2" t="s">
        <v>36</v>
      </c>
      <c r="K1403" s="2" t="s">
        <v>37</v>
      </c>
      <c r="M1403" s="5" t="s">
        <v>38</v>
      </c>
      <c r="N1403" s="5" t="s">
        <v>3574</v>
      </c>
      <c r="O1403" s="19">
        <v>9</v>
      </c>
      <c r="P1403" s="5">
        <v>33</v>
      </c>
      <c r="Q1403" s="8" t="s">
        <v>117</v>
      </c>
      <c r="R1403" s="5" t="s">
        <v>1326</v>
      </c>
      <c r="S1403" s="5" t="s">
        <v>1327</v>
      </c>
      <c r="T1403" s="5"/>
      <c r="U1403" s="5"/>
      <c r="V1403" s="8" t="s">
        <v>6</v>
      </c>
      <c r="W1403" s="5">
        <v>18</v>
      </c>
      <c r="Z1403" s="5"/>
      <c r="AA1403" s="5"/>
      <c r="AB1403" s="5"/>
      <c r="AC1403" s="5"/>
      <c r="AD1403" s="5"/>
    </row>
    <row r="1404" spans="1:30">
      <c r="A1404" s="15">
        <v>18403</v>
      </c>
      <c r="B1404" s="45" t="s">
        <v>8173</v>
      </c>
      <c r="C1404" s="5" t="s">
        <v>7205</v>
      </c>
      <c r="D1404" s="5" t="s">
        <v>2443</v>
      </c>
      <c r="I1404" s="5"/>
      <c r="J1404" s="2" t="s">
        <v>36</v>
      </c>
      <c r="K1404" s="2" t="s">
        <v>37</v>
      </c>
      <c r="M1404" s="5" t="s">
        <v>38</v>
      </c>
      <c r="N1404" s="5" t="s">
        <v>3575</v>
      </c>
      <c r="O1404" s="19">
        <v>11</v>
      </c>
      <c r="P1404" s="5">
        <v>31</v>
      </c>
      <c r="Q1404" s="8" t="s">
        <v>5</v>
      </c>
      <c r="R1404" s="5" t="s">
        <v>1326</v>
      </c>
      <c r="S1404" s="5" t="s">
        <v>1327</v>
      </c>
      <c r="T1404" s="5"/>
      <c r="U1404" s="5"/>
      <c r="V1404" s="8" t="s">
        <v>6</v>
      </c>
      <c r="W1404" s="5">
        <v>11</v>
      </c>
      <c r="Z1404" s="5"/>
      <c r="AA1404" s="5"/>
      <c r="AB1404" s="5"/>
      <c r="AC1404" s="5"/>
      <c r="AD1404" s="5"/>
    </row>
    <row r="1405" spans="1:30">
      <c r="A1405" s="15">
        <v>18404</v>
      </c>
      <c r="B1405" s="45" t="s">
        <v>8173</v>
      </c>
      <c r="C1405" s="5" t="s">
        <v>3576</v>
      </c>
      <c r="I1405" s="5"/>
      <c r="J1405" s="2" t="s">
        <v>36</v>
      </c>
      <c r="K1405" s="2" t="s">
        <v>37</v>
      </c>
      <c r="M1405" s="5" t="s">
        <v>38</v>
      </c>
      <c r="N1405" s="5" t="s">
        <v>3577</v>
      </c>
      <c r="O1405" s="19">
        <v>11</v>
      </c>
      <c r="P1405" s="5">
        <v>33</v>
      </c>
      <c r="Q1405" s="8" t="s">
        <v>5</v>
      </c>
      <c r="R1405" s="5" t="s">
        <v>1326</v>
      </c>
      <c r="S1405" s="5" t="s">
        <v>1327</v>
      </c>
      <c r="T1405" s="5"/>
      <c r="U1405" s="5"/>
      <c r="V1405" s="8" t="s">
        <v>6</v>
      </c>
      <c r="W1405" s="5">
        <v>8</v>
      </c>
      <c r="Z1405" s="5"/>
      <c r="AA1405" s="5"/>
      <c r="AB1405" s="5"/>
      <c r="AC1405" s="5"/>
      <c r="AD1405" s="5"/>
    </row>
    <row r="1406" spans="1:30">
      <c r="A1406" s="15">
        <v>18405</v>
      </c>
      <c r="B1406" s="45" t="s">
        <v>8173</v>
      </c>
      <c r="C1406" s="5" t="s">
        <v>3576</v>
      </c>
      <c r="I1406" s="5"/>
      <c r="J1406" s="2" t="s">
        <v>36</v>
      </c>
      <c r="K1406" s="2" t="s">
        <v>37</v>
      </c>
      <c r="M1406" s="5" t="s">
        <v>38</v>
      </c>
      <c r="N1406" s="5" t="s">
        <v>3578</v>
      </c>
      <c r="O1406" s="19">
        <v>12</v>
      </c>
      <c r="P1406" s="5">
        <v>34</v>
      </c>
      <c r="Q1406" s="8" t="s">
        <v>117</v>
      </c>
      <c r="R1406" s="5" t="s">
        <v>1326</v>
      </c>
      <c r="S1406" s="5" t="s">
        <v>1327</v>
      </c>
      <c r="T1406" s="5"/>
      <c r="U1406" s="5"/>
      <c r="V1406" s="8" t="s">
        <v>6</v>
      </c>
      <c r="W1406" s="5">
        <v>7</v>
      </c>
      <c r="Z1406" s="5"/>
      <c r="AA1406" s="5"/>
      <c r="AB1406" s="5"/>
      <c r="AC1406" s="5"/>
      <c r="AD1406" s="5"/>
    </row>
    <row r="1407" spans="1:30">
      <c r="A1407" s="15">
        <v>18406</v>
      </c>
      <c r="B1407" s="45" t="s">
        <v>8173</v>
      </c>
      <c r="C1407" s="5" t="s">
        <v>3579</v>
      </c>
      <c r="I1407" s="5"/>
      <c r="J1407" s="2" t="s">
        <v>36</v>
      </c>
      <c r="K1407" s="2" t="s">
        <v>37</v>
      </c>
      <c r="M1407" s="5" t="s">
        <v>38</v>
      </c>
      <c r="N1407" s="5" t="s">
        <v>3580</v>
      </c>
      <c r="O1407" s="19">
        <v>10</v>
      </c>
      <c r="P1407" s="5">
        <v>34</v>
      </c>
      <c r="Q1407" s="8" t="s">
        <v>5</v>
      </c>
      <c r="R1407" s="5" t="s">
        <v>1326</v>
      </c>
      <c r="S1407" s="5" t="s">
        <v>1327</v>
      </c>
      <c r="T1407" s="5"/>
      <c r="U1407" s="5"/>
      <c r="V1407" s="8" t="s">
        <v>6</v>
      </c>
      <c r="W1407" s="5">
        <v>17</v>
      </c>
      <c r="Z1407" s="5"/>
      <c r="AA1407" s="5"/>
      <c r="AB1407" s="5"/>
      <c r="AC1407" s="5"/>
      <c r="AD1407" s="5"/>
    </row>
    <row r="1408" spans="1:30">
      <c r="A1408" s="15">
        <v>18407</v>
      </c>
      <c r="B1408" s="45" t="s">
        <v>10624</v>
      </c>
      <c r="C1408" s="5" t="s">
        <v>7486</v>
      </c>
      <c r="I1408" s="5"/>
      <c r="J1408" s="2" t="s">
        <v>36</v>
      </c>
      <c r="K1408" s="2" t="s">
        <v>37</v>
      </c>
      <c r="M1408" s="5" t="s">
        <v>38</v>
      </c>
      <c r="N1408" s="5" t="s">
        <v>3581</v>
      </c>
      <c r="O1408" s="19">
        <v>17</v>
      </c>
      <c r="P1408" s="5">
        <v>41</v>
      </c>
      <c r="Q1408" s="8" t="s">
        <v>117</v>
      </c>
      <c r="R1408" s="5" t="s">
        <v>1326</v>
      </c>
      <c r="S1408" s="5" t="s">
        <v>1327</v>
      </c>
      <c r="T1408" s="5"/>
      <c r="U1408" s="5"/>
      <c r="V1408" s="8" t="s">
        <v>6</v>
      </c>
      <c r="W1408" s="5">
        <v>5</v>
      </c>
      <c r="Z1408" s="5"/>
      <c r="AA1408" s="5"/>
      <c r="AB1408" s="5"/>
      <c r="AC1408" s="5"/>
      <c r="AD1408" s="5"/>
    </row>
    <row r="1409" spans="1:30">
      <c r="A1409" s="15">
        <v>18408</v>
      </c>
      <c r="B1409" s="45" t="s">
        <v>8757</v>
      </c>
      <c r="C1409" s="5" t="s">
        <v>7483</v>
      </c>
      <c r="I1409" s="5"/>
      <c r="J1409" s="2" t="s">
        <v>36</v>
      </c>
      <c r="K1409" s="2" t="s">
        <v>37</v>
      </c>
      <c r="M1409" s="5" t="s">
        <v>38</v>
      </c>
      <c r="N1409" s="5" t="s">
        <v>3582</v>
      </c>
      <c r="O1409" s="19">
        <v>7</v>
      </c>
      <c r="P1409" s="5">
        <v>21</v>
      </c>
      <c r="Q1409" s="8" t="s">
        <v>5</v>
      </c>
      <c r="R1409" s="5" t="s">
        <v>1326</v>
      </c>
      <c r="S1409" s="5" t="s">
        <v>1327</v>
      </c>
      <c r="T1409" s="5"/>
      <c r="U1409" s="5"/>
      <c r="V1409" s="8" t="s">
        <v>6</v>
      </c>
      <c r="W1409" s="5">
        <v>4</v>
      </c>
      <c r="Z1409" s="5"/>
      <c r="AA1409" s="5"/>
      <c r="AB1409" s="5"/>
      <c r="AC1409" s="5"/>
      <c r="AD1409" s="5"/>
    </row>
    <row r="1410" spans="1:30">
      <c r="A1410" s="15">
        <v>18409</v>
      </c>
      <c r="B1410" s="45" t="s">
        <v>9030</v>
      </c>
      <c r="C1410" s="5" t="s">
        <v>7484</v>
      </c>
      <c r="I1410" s="5"/>
      <c r="J1410" s="2" t="s">
        <v>36</v>
      </c>
      <c r="K1410" s="2" t="s">
        <v>37</v>
      </c>
      <c r="M1410" s="5" t="s">
        <v>38</v>
      </c>
      <c r="N1410" s="5" t="s">
        <v>3583</v>
      </c>
      <c r="O1410" s="19">
        <v>9</v>
      </c>
      <c r="P1410" s="5">
        <v>23</v>
      </c>
      <c r="Q1410" s="8" t="s">
        <v>5</v>
      </c>
      <c r="R1410" s="5" t="s">
        <v>1326</v>
      </c>
      <c r="S1410" s="5" t="s">
        <v>1327</v>
      </c>
      <c r="T1410" s="5"/>
      <c r="U1410" s="5"/>
      <c r="V1410" s="8" t="s">
        <v>6</v>
      </c>
      <c r="W1410" s="5">
        <v>45</v>
      </c>
      <c r="Z1410" s="5"/>
      <c r="AA1410" s="5"/>
      <c r="AB1410" s="5"/>
      <c r="AC1410" s="5"/>
      <c r="AD1410" s="5"/>
    </row>
    <row r="1411" spans="1:30">
      <c r="A1411" s="15">
        <v>18410</v>
      </c>
      <c r="B1411" s="45" t="s">
        <v>10648</v>
      </c>
      <c r="C1411" s="5" t="s">
        <v>7485</v>
      </c>
      <c r="I1411" s="5"/>
      <c r="J1411" s="2" t="s">
        <v>36</v>
      </c>
      <c r="K1411" s="2" t="s">
        <v>37</v>
      </c>
      <c r="M1411" s="5" t="s">
        <v>38</v>
      </c>
      <c r="N1411" s="5" t="s">
        <v>3584</v>
      </c>
      <c r="O1411" s="19">
        <v>11</v>
      </c>
      <c r="P1411" s="5">
        <v>50</v>
      </c>
      <c r="Q1411" s="8" t="s">
        <v>5</v>
      </c>
      <c r="R1411" s="5" t="s">
        <v>1326</v>
      </c>
      <c r="S1411" s="5" t="s">
        <v>1327</v>
      </c>
      <c r="T1411" s="5"/>
      <c r="U1411" s="5"/>
      <c r="V1411" s="8" t="s">
        <v>1492</v>
      </c>
      <c r="W1411" s="5">
        <v>33</v>
      </c>
      <c r="Z1411" s="5"/>
      <c r="AA1411" s="5"/>
      <c r="AB1411" s="5"/>
      <c r="AC1411" s="5"/>
      <c r="AD1411" s="5"/>
    </row>
    <row r="1412" spans="1:30">
      <c r="A1412" s="15">
        <v>18411</v>
      </c>
      <c r="B1412" s="45" t="s">
        <v>8757</v>
      </c>
      <c r="C1412" s="5" t="s">
        <v>7481</v>
      </c>
      <c r="E1412" s="5" t="s">
        <v>3585</v>
      </c>
      <c r="I1412" s="5"/>
      <c r="J1412" s="2" t="s">
        <v>36</v>
      </c>
      <c r="K1412" s="2" t="s">
        <v>37</v>
      </c>
      <c r="M1412" s="5" t="s">
        <v>38</v>
      </c>
      <c r="N1412" s="5" t="s">
        <v>3586</v>
      </c>
      <c r="O1412" s="19">
        <v>11</v>
      </c>
      <c r="P1412" s="5">
        <v>51</v>
      </c>
      <c r="Q1412" s="8" t="s">
        <v>5</v>
      </c>
      <c r="R1412" s="5" t="s">
        <v>1326</v>
      </c>
      <c r="S1412" s="5" t="s">
        <v>1327</v>
      </c>
      <c r="T1412" s="5"/>
      <c r="U1412" s="5"/>
      <c r="V1412" s="8" t="s">
        <v>6</v>
      </c>
      <c r="W1412" s="5">
        <v>9</v>
      </c>
      <c r="Z1412" s="5"/>
      <c r="AA1412" s="5"/>
      <c r="AB1412" s="5"/>
      <c r="AC1412" s="5"/>
      <c r="AD1412" s="5"/>
    </row>
    <row r="1413" spans="1:30">
      <c r="A1413" s="15">
        <v>18412</v>
      </c>
      <c r="B1413" s="45" t="s">
        <v>8757</v>
      </c>
      <c r="C1413" s="5" t="s">
        <v>7481</v>
      </c>
      <c r="I1413" s="5"/>
      <c r="J1413" s="2" t="s">
        <v>36</v>
      </c>
      <c r="K1413" s="2" t="s">
        <v>37</v>
      </c>
      <c r="M1413" s="5" t="s">
        <v>38</v>
      </c>
      <c r="N1413" s="5" t="s">
        <v>3587</v>
      </c>
      <c r="O1413" s="19">
        <v>10</v>
      </c>
      <c r="P1413" s="5">
        <v>38</v>
      </c>
      <c r="Q1413" s="8" t="s">
        <v>5</v>
      </c>
      <c r="R1413" s="5" t="s">
        <v>1326</v>
      </c>
      <c r="S1413" s="5" t="s">
        <v>1327</v>
      </c>
      <c r="T1413" s="5"/>
      <c r="U1413" s="5"/>
      <c r="V1413" s="8" t="s">
        <v>6</v>
      </c>
      <c r="W1413" s="5">
        <v>8</v>
      </c>
      <c r="Z1413" s="5"/>
      <c r="AA1413" s="5"/>
      <c r="AB1413" s="5"/>
      <c r="AC1413" s="5"/>
      <c r="AD1413" s="5"/>
    </row>
    <row r="1414" spans="1:30">
      <c r="A1414" s="15">
        <v>18413</v>
      </c>
      <c r="B1414" s="45" t="s">
        <v>8123</v>
      </c>
      <c r="C1414" s="5" t="s">
        <v>7482</v>
      </c>
      <c r="D1414" s="5" t="s">
        <v>6353</v>
      </c>
      <c r="E1414" s="5" t="s">
        <v>3589</v>
      </c>
      <c r="I1414" s="5"/>
      <c r="J1414" s="2" t="s">
        <v>36</v>
      </c>
      <c r="K1414" s="2" t="s">
        <v>37</v>
      </c>
      <c r="M1414" s="5" t="s">
        <v>38</v>
      </c>
      <c r="N1414" s="5" t="s">
        <v>3588</v>
      </c>
      <c r="O1414" s="19">
        <v>12</v>
      </c>
      <c r="P1414" s="5">
        <v>60</v>
      </c>
      <c r="Q1414" s="8" t="s">
        <v>5</v>
      </c>
      <c r="R1414" s="5" t="s">
        <v>1326</v>
      </c>
      <c r="S1414" s="5" t="s">
        <v>1327</v>
      </c>
      <c r="T1414" s="5"/>
      <c r="U1414" s="5"/>
      <c r="V1414" s="8" t="s">
        <v>40</v>
      </c>
      <c r="W1414" s="5">
        <v>426</v>
      </c>
      <c r="Z1414" s="5"/>
      <c r="AA1414" s="5"/>
      <c r="AB1414" s="5"/>
      <c r="AC1414" s="5"/>
      <c r="AD1414" s="5"/>
    </row>
    <row r="1415" spans="1:30">
      <c r="A1415" s="15">
        <v>18414</v>
      </c>
      <c r="B1415" s="45" t="s">
        <v>10624</v>
      </c>
      <c r="C1415" s="5" t="s">
        <v>7206</v>
      </c>
      <c r="I1415" s="5"/>
      <c r="J1415" s="2" t="s">
        <v>36</v>
      </c>
      <c r="K1415" s="2" t="s">
        <v>37</v>
      </c>
      <c r="M1415" s="5" t="s">
        <v>38</v>
      </c>
      <c r="N1415" s="5" t="s">
        <v>3590</v>
      </c>
      <c r="O1415" s="19">
        <v>9</v>
      </c>
      <c r="P1415" s="5">
        <v>28</v>
      </c>
      <c r="Q1415" s="8" t="s">
        <v>5</v>
      </c>
      <c r="R1415" s="5" t="s">
        <v>1326</v>
      </c>
      <c r="S1415" s="5" t="s">
        <v>1327</v>
      </c>
      <c r="T1415" s="5"/>
      <c r="U1415" s="5"/>
      <c r="V1415" s="8" t="s">
        <v>6</v>
      </c>
      <c r="W1415" s="5">
        <v>7</v>
      </c>
      <c r="Z1415" s="5"/>
      <c r="AA1415" s="5"/>
      <c r="AB1415" s="5"/>
      <c r="AC1415" s="5"/>
      <c r="AD1415" s="5"/>
    </row>
    <row r="1416" spans="1:30">
      <c r="A1416" s="15">
        <v>18415</v>
      </c>
      <c r="B1416" s="45" t="s">
        <v>10629</v>
      </c>
      <c r="C1416" s="5" t="s">
        <v>7479</v>
      </c>
      <c r="I1416" s="5"/>
      <c r="J1416" s="2" t="s">
        <v>36</v>
      </c>
      <c r="K1416" s="2" t="s">
        <v>37</v>
      </c>
      <c r="M1416" s="5" t="s">
        <v>38</v>
      </c>
      <c r="N1416" s="5" t="s">
        <v>3591</v>
      </c>
      <c r="O1416" s="19">
        <v>10</v>
      </c>
      <c r="P1416" s="5">
        <v>50</v>
      </c>
      <c r="Q1416" s="8" t="s">
        <v>5</v>
      </c>
      <c r="R1416" s="5" t="s">
        <v>1326</v>
      </c>
      <c r="S1416" s="5" t="s">
        <v>1327</v>
      </c>
      <c r="T1416" s="5"/>
      <c r="U1416" s="5"/>
      <c r="V1416" s="8" t="s">
        <v>1492</v>
      </c>
      <c r="W1416" s="5">
        <v>102</v>
      </c>
      <c r="Z1416" s="5"/>
      <c r="AA1416" s="5"/>
      <c r="AB1416" s="5"/>
      <c r="AC1416" s="5"/>
      <c r="AD1416" s="5"/>
    </row>
    <row r="1417" spans="1:30">
      <c r="A1417" s="15">
        <v>18416</v>
      </c>
      <c r="B1417" s="45" t="s">
        <v>10629</v>
      </c>
      <c r="C1417" s="5" t="s">
        <v>7479</v>
      </c>
      <c r="D1417" s="5" t="s">
        <v>676</v>
      </c>
      <c r="I1417" s="5"/>
      <c r="J1417" s="2" t="s">
        <v>36</v>
      </c>
      <c r="K1417" s="2" t="s">
        <v>37</v>
      </c>
      <c r="M1417" s="5" t="s">
        <v>38</v>
      </c>
      <c r="N1417" s="5" t="s">
        <v>3592</v>
      </c>
      <c r="O1417" s="19">
        <v>10</v>
      </c>
      <c r="P1417" s="5">
        <v>46</v>
      </c>
      <c r="Q1417" s="8" t="s">
        <v>117</v>
      </c>
      <c r="R1417" s="5" t="s">
        <v>1326</v>
      </c>
      <c r="S1417" s="5" t="s">
        <v>1327</v>
      </c>
      <c r="T1417" s="5"/>
      <c r="U1417" s="5"/>
      <c r="V1417" s="8" t="s">
        <v>6</v>
      </c>
      <c r="W1417" s="5">
        <v>203</v>
      </c>
      <c r="Z1417" s="5"/>
      <c r="AA1417" s="5"/>
      <c r="AB1417" s="5"/>
      <c r="AC1417" s="5"/>
      <c r="AD1417" s="5"/>
    </row>
    <row r="1418" spans="1:30">
      <c r="A1418" s="15">
        <v>18417</v>
      </c>
      <c r="B1418" s="45" t="s">
        <v>10629</v>
      </c>
      <c r="C1418" s="5" t="s">
        <v>7479</v>
      </c>
      <c r="D1418" s="5" t="s">
        <v>676</v>
      </c>
      <c r="I1418" s="5"/>
      <c r="J1418" s="2" t="s">
        <v>36</v>
      </c>
      <c r="K1418" s="2" t="s">
        <v>37</v>
      </c>
      <c r="M1418" s="5" t="s">
        <v>38</v>
      </c>
      <c r="N1418" s="5" t="s">
        <v>3593</v>
      </c>
      <c r="O1418" s="19">
        <v>12</v>
      </c>
      <c r="P1418" s="5">
        <v>53</v>
      </c>
      <c r="Q1418" s="8" t="s">
        <v>5</v>
      </c>
      <c r="R1418" s="5" t="s">
        <v>1326</v>
      </c>
      <c r="S1418" s="5" t="s">
        <v>1327</v>
      </c>
      <c r="T1418" s="5"/>
      <c r="U1418" s="5"/>
      <c r="V1418" s="8" t="s">
        <v>2207</v>
      </c>
      <c r="W1418" s="5">
        <v>190</v>
      </c>
      <c r="Z1418" s="5"/>
      <c r="AA1418" s="5"/>
      <c r="AB1418" s="5"/>
      <c r="AC1418" s="5"/>
      <c r="AD1418" s="5"/>
    </row>
    <row r="1419" spans="1:30">
      <c r="A1419" s="15">
        <v>18418</v>
      </c>
      <c r="B1419" s="45" t="s">
        <v>10629</v>
      </c>
      <c r="C1419" s="5" t="s">
        <v>7479</v>
      </c>
      <c r="D1419" s="5" t="s">
        <v>676</v>
      </c>
      <c r="I1419" s="5"/>
      <c r="J1419" s="2" t="s">
        <v>36</v>
      </c>
      <c r="K1419" s="2" t="s">
        <v>37</v>
      </c>
      <c r="M1419" s="5" t="s">
        <v>38</v>
      </c>
      <c r="N1419" s="5" t="s">
        <v>3594</v>
      </c>
      <c r="O1419" s="19">
        <v>9</v>
      </c>
      <c r="P1419" s="5">
        <v>43</v>
      </c>
      <c r="Q1419" s="8" t="s">
        <v>117</v>
      </c>
      <c r="R1419" s="5" t="s">
        <v>1326</v>
      </c>
      <c r="S1419" s="5" t="s">
        <v>1327</v>
      </c>
      <c r="T1419" s="5"/>
      <c r="U1419" s="5"/>
      <c r="V1419" s="8" t="s">
        <v>6</v>
      </c>
      <c r="W1419" s="5">
        <v>67</v>
      </c>
      <c r="Z1419" s="5"/>
      <c r="AA1419" s="5"/>
      <c r="AB1419" s="5"/>
      <c r="AC1419" s="5"/>
      <c r="AD1419" s="5"/>
    </row>
    <row r="1420" spans="1:30">
      <c r="A1420" s="15">
        <v>18419</v>
      </c>
      <c r="B1420" s="45" t="s">
        <v>10629</v>
      </c>
      <c r="C1420" s="5" t="s">
        <v>7479</v>
      </c>
      <c r="D1420" s="5" t="s">
        <v>676</v>
      </c>
      <c r="I1420" s="5"/>
      <c r="J1420" s="2" t="s">
        <v>36</v>
      </c>
      <c r="K1420" s="2" t="s">
        <v>37</v>
      </c>
      <c r="M1420" s="5" t="s">
        <v>38</v>
      </c>
      <c r="N1420" s="5" t="s">
        <v>3595</v>
      </c>
      <c r="O1420" s="19">
        <v>9</v>
      </c>
      <c r="P1420" s="5">
        <v>43</v>
      </c>
      <c r="Q1420" s="8" t="s">
        <v>117</v>
      </c>
      <c r="R1420" s="5" t="s">
        <v>1326</v>
      </c>
      <c r="S1420" s="5" t="s">
        <v>1327</v>
      </c>
      <c r="T1420" s="5"/>
      <c r="U1420" s="5"/>
      <c r="V1420" s="8" t="s">
        <v>6</v>
      </c>
      <c r="W1420" s="5">
        <v>3</v>
      </c>
      <c r="Z1420" s="5"/>
      <c r="AA1420" s="5"/>
      <c r="AB1420" s="5"/>
      <c r="AC1420" s="5"/>
      <c r="AD1420" s="5"/>
    </row>
    <row r="1421" spans="1:30">
      <c r="A1421" s="15">
        <v>18420</v>
      </c>
      <c r="B1421" s="45" t="s">
        <v>10629</v>
      </c>
      <c r="C1421" s="5" t="s">
        <v>7480</v>
      </c>
      <c r="D1421" s="5" t="s">
        <v>676</v>
      </c>
      <c r="I1421" s="5"/>
      <c r="J1421" s="2" t="s">
        <v>36</v>
      </c>
      <c r="K1421" s="2" t="s">
        <v>37</v>
      </c>
      <c r="M1421" s="5" t="s">
        <v>38</v>
      </c>
      <c r="N1421" s="5" t="s">
        <v>3596</v>
      </c>
      <c r="O1421" s="19">
        <v>10</v>
      </c>
      <c r="P1421" s="5">
        <v>48</v>
      </c>
      <c r="Q1421" s="8" t="s">
        <v>117</v>
      </c>
      <c r="R1421" s="5" t="s">
        <v>1326</v>
      </c>
      <c r="S1421" s="5" t="s">
        <v>1327</v>
      </c>
      <c r="T1421" s="5"/>
      <c r="U1421" s="5"/>
      <c r="V1421" s="8" t="s">
        <v>1492</v>
      </c>
      <c r="W1421" s="5">
        <v>220</v>
      </c>
      <c r="Z1421" s="5"/>
      <c r="AA1421" s="5"/>
      <c r="AB1421" s="5"/>
      <c r="AC1421" s="5"/>
      <c r="AD1421" s="5"/>
    </row>
    <row r="1422" spans="1:30">
      <c r="A1422" s="15">
        <v>18421</v>
      </c>
      <c r="B1422" s="45" t="s">
        <v>10629</v>
      </c>
      <c r="C1422" s="5" t="s">
        <v>7478</v>
      </c>
      <c r="I1422" s="5"/>
      <c r="J1422" s="2" t="s">
        <v>36</v>
      </c>
      <c r="K1422" s="2" t="s">
        <v>37</v>
      </c>
      <c r="M1422" s="5" t="s">
        <v>38</v>
      </c>
      <c r="N1422" s="5" t="s">
        <v>3597</v>
      </c>
      <c r="O1422" s="19">
        <v>10</v>
      </c>
      <c r="P1422" s="5">
        <v>49</v>
      </c>
      <c r="Q1422" s="8" t="s">
        <v>5</v>
      </c>
      <c r="R1422" s="5" t="s">
        <v>1326</v>
      </c>
      <c r="S1422" s="5" t="s">
        <v>1327</v>
      </c>
      <c r="T1422" s="5"/>
      <c r="U1422" s="5"/>
      <c r="V1422" s="8" t="s">
        <v>6</v>
      </c>
      <c r="W1422" s="5">
        <v>257</v>
      </c>
      <c r="Z1422" s="5"/>
      <c r="AA1422" s="5"/>
      <c r="AB1422" s="5"/>
      <c r="AC1422" s="5"/>
      <c r="AD1422" s="5"/>
    </row>
    <row r="1423" spans="1:30">
      <c r="A1423" s="15">
        <v>18422</v>
      </c>
      <c r="B1423" s="45" t="s">
        <v>10629</v>
      </c>
      <c r="C1423" s="5" t="s">
        <v>7478</v>
      </c>
      <c r="D1423" s="5" t="s">
        <v>676</v>
      </c>
      <c r="I1423" s="5"/>
      <c r="J1423" s="2" t="s">
        <v>36</v>
      </c>
      <c r="K1423" s="2" t="s">
        <v>37</v>
      </c>
      <c r="M1423" s="5" t="s">
        <v>38</v>
      </c>
      <c r="N1423" s="5" t="s">
        <v>3598</v>
      </c>
      <c r="O1423" s="19">
        <v>9</v>
      </c>
      <c r="P1423" s="5">
        <v>45</v>
      </c>
      <c r="Q1423" s="8" t="s">
        <v>5</v>
      </c>
      <c r="R1423" s="5" t="s">
        <v>1326</v>
      </c>
      <c r="S1423" s="5" t="s">
        <v>1327</v>
      </c>
      <c r="T1423" s="5"/>
      <c r="U1423" s="5"/>
      <c r="V1423" s="8" t="s">
        <v>6</v>
      </c>
      <c r="W1423" s="5">
        <v>85</v>
      </c>
      <c r="Z1423" s="5"/>
      <c r="AA1423" s="5"/>
      <c r="AB1423" s="5"/>
      <c r="AC1423" s="5"/>
      <c r="AD1423" s="5"/>
    </row>
    <row r="1424" spans="1:30">
      <c r="A1424" s="15">
        <v>18423</v>
      </c>
      <c r="B1424" s="45" t="s">
        <v>10629</v>
      </c>
      <c r="C1424" s="5" t="s">
        <v>7476</v>
      </c>
      <c r="I1424" s="5"/>
      <c r="J1424" s="2" t="s">
        <v>36</v>
      </c>
      <c r="K1424" s="2" t="s">
        <v>37</v>
      </c>
      <c r="M1424" s="5" t="s">
        <v>38</v>
      </c>
      <c r="N1424" s="5" t="s">
        <v>3599</v>
      </c>
      <c r="O1424" s="19">
        <v>10</v>
      </c>
      <c r="P1424" s="5">
        <v>43</v>
      </c>
      <c r="Q1424" s="8" t="s">
        <v>5</v>
      </c>
      <c r="R1424" s="5" t="s">
        <v>1326</v>
      </c>
      <c r="S1424" s="5" t="s">
        <v>1327</v>
      </c>
      <c r="T1424" s="5"/>
      <c r="U1424" s="5"/>
      <c r="V1424" s="8" t="s">
        <v>6</v>
      </c>
      <c r="W1424" s="5">
        <v>89</v>
      </c>
      <c r="Z1424" s="5"/>
      <c r="AA1424" s="5"/>
      <c r="AB1424" s="5"/>
      <c r="AC1424" s="5"/>
      <c r="AD1424" s="5"/>
    </row>
    <row r="1425" spans="1:30">
      <c r="A1425" s="15">
        <v>18424</v>
      </c>
      <c r="B1425" s="45" t="s">
        <v>10629</v>
      </c>
      <c r="C1425" s="5" t="s">
        <v>7476</v>
      </c>
      <c r="D1425" s="5" t="s">
        <v>676</v>
      </c>
      <c r="I1425" s="5"/>
      <c r="J1425" s="2" t="s">
        <v>36</v>
      </c>
      <c r="K1425" s="2" t="s">
        <v>37</v>
      </c>
      <c r="M1425" s="5" t="s">
        <v>38</v>
      </c>
      <c r="N1425" s="5" t="s">
        <v>3600</v>
      </c>
      <c r="O1425" s="19">
        <v>10</v>
      </c>
      <c r="P1425" s="5">
        <v>40</v>
      </c>
      <c r="Q1425" s="8" t="s">
        <v>117</v>
      </c>
      <c r="R1425" s="5" t="s">
        <v>1326</v>
      </c>
      <c r="S1425" s="5" t="s">
        <v>1327</v>
      </c>
      <c r="T1425" s="5"/>
      <c r="U1425" s="5"/>
      <c r="V1425" s="8" t="s">
        <v>6</v>
      </c>
      <c r="W1425" s="5">
        <v>65</v>
      </c>
      <c r="Z1425" s="5"/>
      <c r="AA1425" s="5"/>
      <c r="AB1425" s="5"/>
      <c r="AC1425" s="5"/>
      <c r="AD1425" s="5"/>
    </row>
    <row r="1426" spans="1:30">
      <c r="A1426" s="15">
        <v>18425</v>
      </c>
      <c r="B1426" s="45" t="s">
        <v>10629</v>
      </c>
      <c r="C1426" s="5" t="s">
        <v>7477</v>
      </c>
      <c r="I1426" s="5"/>
      <c r="J1426" s="2" t="s">
        <v>36</v>
      </c>
      <c r="K1426" s="2" t="s">
        <v>37</v>
      </c>
      <c r="M1426" s="5" t="s">
        <v>38</v>
      </c>
      <c r="N1426" s="5" t="s">
        <v>3601</v>
      </c>
      <c r="O1426" s="19">
        <v>10</v>
      </c>
      <c r="P1426" s="5">
        <v>31</v>
      </c>
      <c r="Q1426" s="8" t="s">
        <v>5</v>
      </c>
      <c r="R1426" s="5" t="s">
        <v>1326</v>
      </c>
      <c r="S1426" s="5" t="s">
        <v>1327</v>
      </c>
      <c r="T1426" s="5"/>
      <c r="U1426" s="5"/>
      <c r="V1426" s="8" t="s">
        <v>6</v>
      </c>
      <c r="W1426" s="5">
        <v>4</v>
      </c>
      <c r="Z1426" s="5"/>
      <c r="AA1426" s="5"/>
      <c r="AB1426" s="5"/>
      <c r="AC1426" s="5"/>
      <c r="AD1426" s="5"/>
    </row>
    <row r="1427" spans="1:30">
      <c r="A1427" s="15">
        <v>18426</v>
      </c>
      <c r="B1427" s="45" t="s">
        <v>10629</v>
      </c>
      <c r="C1427" s="5" t="s">
        <v>7207</v>
      </c>
      <c r="D1427" s="5" t="s">
        <v>3602</v>
      </c>
      <c r="I1427" s="5"/>
      <c r="J1427" s="2" t="s">
        <v>36</v>
      </c>
      <c r="K1427" s="2" t="s">
        <v>37</v>
      </c>
      <c r="M1427" s="5" t="s">
        <v>38</v>
      </c>
      <c r="N1427" s="5" t="s">
        <v>3603</v>
      </c>
      <c r="O1427" s="19">
        <v>9</v>
      </c>
      <c r="P1427" s="5">
        <v>50</v>
      </c>
      <c r="Q1427" s="8" t="s">
        <v>117</v>
      </c>
      <c r="R1427" s="5" t="s">
        <v>1326</v>
      </c>
      <c r="S1427" s="5" t="s">
        <v>1327</v>
      </c>
      <c r="T1427" s="5"/>
      <c r="U1427" s="5"/>
      <c r="V1427" s="8" t="s">
        <v>2207</v>
      </c>
      <c r="W1427" s="5">
        <v>13</v>
      </c>
      <c r="Z1427" s="5"/>
      <c r="AA1427" s="5"/>
      <c r="AB1427" s="5"/>
      <c r="AC1427" s="5"/>
      <c r="AD1427" s="5"/>
    </row>
    <row r="1428" spans="1:30">
      <c r="A1428" s="15">
        <v>18427</v>
      </c>
      <c r="B1428" s="45" t="s">
        <v>10644</v>
      </c>
      <c r="C1428" s="5" t="s">
        <v>7208</v>
      </c>
      <c r="E1428" s="5" t="s">
        <v>1379</v>
      </c>
      <c r="I1428" s="5"/>
      <c r="J1428" s="2" t="s">
        <v>36</v>
      </c>
      <c r="K1428" s="2" t="s">
        <v>37</v>
      </c>
      <c r="M1428" s="5" t="s">
        <v>38</v>
      </c>
      <c r="N1428" s="5" t="s">
        <v>3604</v>
      </c>
      <c r="O1428" s="19">
        <v>11</v>
      </c>
      <c r="P1428" s="5">
        <v>29</v>
      </c>
      <c r="Q1428" s="8" t="s">
        <v>5</v>
      </c>
      <c r="R1428" s="5" t="s">
        <v>1326</v>
      </c>
      <c r="S1428" s="5" t="s">
        <v>1327</v>
      </c>
      <c r="T1428" s="5"/>
      <c r="U1428" s="5"/>
      <c r="V1428" s="8" t="s">
        <v>2207</v>
      </c>
      <c r="W1428" s="5">
        <v>12</v>
      </c>
      <c r="Z1428" s="5"/>
      <c r="AA1428" s="5"/>
      <c r="AB1428" s="5"/>
      <c r="AC1428" s="5"/>
      <c r="AD1428" s="5"/>
    </row>
    <row r="1429" spans="1:30">
      <c r="A1429" s="15">
        <v>18428</v>
      </c>
      <c r="B1429" s="45" t="s">
        <v>10644</v>
      </c>
      <c r="C1429" s="5" t="s">
        <v>7208</v>
      </c>
      <c r="I1429" s="5"/>
      <c r="J1429" s="2" t="s">
        <v>36</v>
      </c>
      <c r="K1429" s="2" t="s">
        <v>37</v>
      </c>
      <c r="M1429" s="5" t="s">
        <v>38</v>
      </c>
      <c r="N1429" s="5" t="s">
        <v>3605</v>
      </c>
      <c r="O1429" s="19">
        <v>13</v>
      </c>
      <c r="P1429" s="5">
        <v>36</v>
      </c>
      <c r="Q1429" s="8" t="s">
        <v>5</v>
      </c>
      <c r="R1429" s="5" t="s">
        <v>1326</v>
      </c>
      <c r="S1429" s="5" t="s">
        <v>1327</v>
      </c>
      <c r="T1429" s="5"/>
      <c r="U1429" s="5"/>
      <c r="V1429" s="8" t="s">
        <v>6</v>
      </c>
      <c r="W1429" s="5">
        <v>5</v>
      </c>
      <c r="Z1429" s="5"/>
      <c r="AA1429" s="5"/>
      <c r="AB1429" s="5"/>
      <c r="AC1429" s="5"/>
      <c r="AD1429" s="5"/>
    </row>
    <row r="1430" spans="1:30">
      <c r="A1430" s="15">
        <v>18429</v>
      </c>
      <c r="B1430" s="45" t="s">
        <v>10649</v>
      </c>
      <c r="C1430" s="5" t="s">
        <v>7475</v>
      </c>
      <c r="D1430" s="5" t="s">
        <v>2254</v>
      </c>
      <c r="I1430" s="5"/>
      <c r="J1430" s="2" t="s">
        <v>36</v>
      </c>
      <c r="K1430" s="2" t="s">
        <v>37</v>
      </c>
      <c r="M1430" s="5" t="s">
        <v>38</v>
      </c>
      <c r="N1430" s="5" t="s">
        <v>3606</v>
      </c>
      <c r="O1430" s="19">
        <v>8</v>
      </c>
      <c r="P1430" s="5">
        <v>29</v>
      </c>
      <c r="Q1430" s="8" t="s">
        <v>5</v>
      </c>
      <c r="R1430" s="5" t="s">
        <v>1326</v>
      </c>
      <c r="S1430" s="5" t="s">
        <v>1327</v>
      </c>
      <c r="T1430" s="5"/>
      <c r="U1430" s="5"/>
      <c r="V1430" s="8" t="s">
        <v>6</v>
      </c>
      <c r="W1430" s="5">
        <v>62</v>
      </c>
      <c r="Z1430" s="5"/>
      <c r="AA1430" s="5"/>
      <c r="AB1430" s="5"/>
      <c r="AC1430" s="5"/>
      <c r="AD1430" s="5"/>
    </row>
    <row r="1431" spans="1:30">
      <c r="A1431" s="15">
        <v>18430</v>
      </c>
      <c r="B1431" s="45" t="s">
        <v>10649</v>
      </c>
      <c r="C1431" s="5" t="s">
        <v>7475</v>
      </c>
      <c r="I1431" s="5"/>
      <c r="J1431" s="2" t="s">
        <v>36</v>
      </c>
      <c r="K1431" s="2" t="s">
        <v>37</v>
      </c>
      <c r="M1431" s="5" t="s">
        <v>38</v>
      </c>
      <c r="N1431" s="5" t="s">
        <v>3607</v>
      </c>
      <c r="O1431" s="19">
        <v>9</v>
      </c>
      <c r="P1431" s="5">
        <v>28</v>
      </c>
      <c r="Q1431" s="8" t="s">
        <v>117</v>
      </c>
      <c r="R1431" s="5" t="s">
        <v>1326</v>
      </c>
      <c r="S1431" s="5" t="s">
        <v>1327</v>
      </c>
      <c r="T1431" s="5"/>
      <c r="U1431" s="5"/>
      <c r="V1431" s="8" t="s">
        <v>6</v>
      </c>
      <c r="W1431" s="5">
        <v>37</v>
      </c>
      <c r="Z1431" s="5"/>
      <c r="AA1431" s="5"/>
      <c r="AB1431" s="5"/>
      <c r="AC1431" s="5"/>
      <c r="AD1431" s="5"/>
    </row>
    <row r="1432" spans="1:30">
      <c r="A1432" s="15">
        <v>18431</v>
      </c>
      <c r="B1432" s="45" t="s">
        <v>10655</v>
      </c>
      <c r="C1432" s="5" t="s">
        <v>7474</v>
      </c>
      <c r="I1432" s="5"/>
      <c r="J1432" s="2" t="s">
        <v>36</v>
      </c>
      <c r="K1432" s="2" t="s">
        <v>37</v>
      </c>
      <c r="M1432" s="5" t="s">
        <v>38</v>
      </c>
      <c r="N1432" s="5" t="s">
        <v>3608</v>
      </c>
      <c r="O1432" s="19">
        <v>7</v>
      </c>
      <c r="P1432" s="5">
        <v>35</v>
      </c>
      <c r="Q1432" s="8" t="s">
        <v>5</v>
      </c>
      <c r="R1432" s="5" t="s">
        <v>1326</v>
      </c>
      <c r="S1432" s="5" t="s">
        <v>1327</v>
      </c>
      <c r="T1432" s="5"/>
      <c r="U1432" s="5"/>
      <c r="V1432" s="8" t="s">
        <v>6</v>
      </c>
      <c r="W1432" s="5">
        <v>29</v>
      </c>
      <c r="Z1432" s="5"/>
      <c r="AA1432" s="5"/>
      <c r="AB1432" s="5"/>
      <c r="AC1432" s="5"/>
      <c r="AD1432" s="5"/>
    </row>
    <row r="1433" spans="1:30">
      <c r="A1433" s="15">
        <v>18432</v>
      </c>
      <c r="B1433" s="45" t="s">
        <v>10655</v>
      </c>
      <c r="C1433" s="5" t="s">
        <v>7474</v>
      </c>
      <c r="E1433" s="5" t="s">
        <v>3017</v>
      </c>
      <c r="I1433" s="5"/>
      <c r="J1433" s="2" t="s">
        <v>36</v>
      </c>
      <c r="K1433" s="2" t="s">
        <v>37</v>
      </c>
      <c r="M1433" s="5" t="s">
        <v>38</v>
      </c>
      <c r="N1433" s="5" t="s">
        <v>3609</v>
      </c>
      <c r="O1433" s="19">
        <v>9</v>
      </c>
      <c r="P1433" s="5">
        <v>25</v>
      </c>
      <c r="Q1433" s="8" t="s">
        <v>5</v>
      </c>
      <c r="R1433" s="5" t="s">
        <v>1326</v>
      </c>
      <c r="S1433" s="5" t="s">
        <v>1327</v>
      </c>
      <c r="T1433" s="5"/>
      <c r="U1433" s="5"/>
      <c r="V1433" s="8" t="s">
        <v>6</v>
      </c>
      <c r="W1433" s="5">
        <v>56</v>
      </c>
      <c r="Z1433" s="5"/>
      <c r="AA1433" s="5"/>
      <c r="AB1433" s="5"/>
      <c r="AC1433" s="5"/>
      <c r="AD1433" s="5"/>
    </row>
    <row r="1434" spans="1:30">
      <c r="A1434" s="15">
        <v>18433</v>
      </c>
      <c r="B1434" s="45" t="s">
        <v>10655</v>
      </c>
      <c r="C1434" s="5" t="s">
        <v>7474</v>
      </c>
      <c r="E1434" s="5" t="s">
        <v>3610</v>
      </c>
      <c r="I1434" s="5"/>
      <c r="J1434" s="2" t="s">
        <v>36</v>
      </c>
      <c r="K1434" s="2" t="s">
        <v>37</v>
      </c>
      <c r="M1434" s="5" t="s">
        <v>38</v>
      </c>
      <c r="N1434" s="5" t="s">
        <v>3611</v>
      </c>
      <c r="O1434" s="19">
        <v>11</v>
      </c>
      <c r="P1434" s="5">
        <v>56</v>
      </c>
      <c r="Q1434" s="8" t="s">
        <v>5</v>
      </c>
      <c r="R1434" s="5" t="s">
        <v>1326</v>
      </c>
      <c r="S1434" s="5" t="s">
        <v>1327</v>
      </c>
      <c r="T1434" s="5"/>
      <c r="U1434" s="5"/>
      <c r="V1434" s="8" t="s">
        <v>6</v>
      </c>
      <c r="W1434" s="5">
        <v>25</v>
      </c>
      <c r="Z1434" s="5"/>
      <c r="AA1434" s="5"/>
      <c r="AB1434" s="5"/>
      <c r="AC1434" s="5"/>
      <c r="AD1434" s="5"/>
    </row>
    <row r="1435" spans="1:30">
      <c r="A1435" s="15">
        <v>18434</v>
      </c>
      <c r="B1435" s="45" t="s">
        <v>10655</v>
      </c>
      <c r="C1435" s="5" t="s">
        <v>7473</v>
      </c>
      <c r="I1435" s="5"/>
      <c r="J1435" s="2" t="s">
        <v>36</v>
      </c>
      <c r="K1435" s="2" t="s">
        <v>37</v>
      </c>
      <c r="M1435" s="5" t="s">
        <v>38</v>
      </c>
      <c r="N1435" s="5" t="s">
        <v>3612</v>
      </c>
      <c r="O1435" s="19">
        <v>12</v>
      </c>
      <c r="P1435" s="5">
        <v>42</v>
      </c>
      <c r="Q1435" s="8" t="s">
        <v>5</v>
      </c>
      <c r="R1435" s="5" t="s">
        <v>1326</v>
      </c>
      <c r="S1435" s="5" t="s">
        <v>1327</v>
      </c>
      <c r="T1435" s="5"/>
      <c r="U1435" s="5"/>
      <c r="V1435" s="8" t="s">
        <v>3125</v>
      </c>
      <c r="W1435" s="5">
        <v>34</v>
      </c>
      <c r="Z1435" s="5"/>
      <c r="AA1435" s="5"/>
      <c r="AB1435" s="5"/>
      <c r="AC1435" s="5"/>
      <c r="AD1435" s="5"/>
    </row>
    <row r="1436" spans="1:30">
      <c r="A1436" s="15">
        <v>18435</v>
      </c>
      <c r="B1436" s="45" t="s">
        <v>10655</v>
      </c>
      <c r="C1436" s="5" t="s">
        <v>7472</v>
      </c>
      <c r="I1436" s="5"/>
      <c r="J1436" s="2" t="s">
        <v>36</v>
      </c>
      <c r="K1436" s="2" t="s">
        <v>37</v>
      </c>
      <c r="M1436" s="5" t="s">
        <v>38</v>
      </c>
      <c r="N1436" s="5" t="s">
        <v>3613</v>
      </c>
      <c r="O1436" s="19">
        <v>7</v>
      </c>
      <c r="P1436" s="5">
        <v>23</v>
      </c>
      <c r="Q1436" s="8" t="s">
        <v>5</v>
      </c>
      <c r="R1436" s="5" t="s">
        <v>1326</v>
      </c>
      <c r="S1436" s="5" t="s">
        <v>1327</v>
      </c>
      <c r="T1436" s="5"/>
      <c r="U1436" s="5"/>
      <c r="V1436" s="8" t="s">
        <v>6</v>
      </c>
      <c r="W1436" s="5">
        <v>16</v>
      </c>
      <c r="Z1436" s="5"/>
      <c r="AA1436" s="5"/>
      <c r="AB1436" s="5"/>
      <c r="AC1436" s="5"/>
      <c r="AD1436" s="5"/>
    </row>
    <row r="1437" spans="1:30">
      <c r="A1437" s="15">
        <v>18436</v>
      </c>
      <c r="B1437" s="45" t="s">
        <v>10655</v>
      </c>
      <c r="C1437" s="5" t="s">
        <v>7472</v>
      </c>
      <c r="I1437" s="5"/>
      <c r="J1437" s="2" t="s">
        <v>36</v>
      </c>
      <c r="K1437" s="2" t="s">
        <v>37</v>
      </c>
      <c r="M1437" s="5" t="s">
        <v>38</v>
      </c>
      <c r="N1437" s="5" t="s">
        <v>3614</v>
      </c>
      <c r="O1437" s="19">
        <v>18</v>
      </c>
      <c r="P1437" s="5">
        <v>37</v>
      </c>
      <c r="Q1437" s="8" t="s">
        <v>5</v>
      </c>
      <c r="R1437" s="5" t="s">
        <v>1326</v>
      </c>
      <c r="S1437" s="5" t="s">
        <v>1327</v>
      </c>
      <c r="T1437" s="5"/>
      <c r="U1437" s="5"/>
      <c r="V1437" s="8" t="s">
        <v>6</v>
      </c>
      <c r="W1437" s="5">
        <v>5</v>
      </c>
      <c r="Z1437" s="5"/>
      <c r="AA1437" s="5"/>
      <c r="AB1437" s="5"/>
      <c r="AC1437" s="5"/>
      <c r="AD1437" s="5"/>
    </row>
    <row r="1438" spans="1:30">
      <c r="A1438" s="15">
        <v>18437</v>
      </c>
      <c r="B1438" s="45" t="s">
        <v>9030</v>
      </c>
      <c r="C1438" s="5" t="s">
        <v>7468</v>
      </c>
      <c r="I1438" s="5"/>
      <c r="J1438" s="2" t="s">
        <v>36</v>
      </c>
      <c r="K1438" s="2" t="s">
        <v>37</v>
      </c>
      <c r="M1438" s="5" t="s">
        <v>38</v>
      </c>
      <c r="N1438" s="5" t="s">
        <v>3615</v>
      </c>
      <c r="O1438" s="19">
        <v>9</v>
      </c>
      <c r="P1438" s="5">
        <v>38</v>
      </c>
      <c r="Q1438" s="8" t="s">
        <v>117</v>
      </c>
      <c r="R1438" s="5" t="s">
        <v>1326</v>
      </c>
      <c r="S1438" s="5" t="s">
        <v>1327</v>
      </c>
      <c r="T1438" s="5"/>
      <c r="U1438" s="5"/>
      <c r="V1438" s="8" t="s">
        <v>6</v>
      </c>
      <c r="W1438" s="5">
        <v>7</v>
      </c>
      <c r="Z1438" s="5"/>
      <c r="AA1438" s="5"/>
      <c r="AB1438" s="5"/>
      <c r="AC1438" s="5"/>
      <c r="AD1438" s="5"/>
    </row>
    <row r="1439" spans="1:30">
      <c r="A1439" s="15">
        <v>18438</v>
      </c>
      <c r="B1439" s="45" t="s">
        <v>9030</v>
      </c>
      <c r="C1439" s="5" t="s">
        <v>7469</v>
      </c>
      <c r="I1439" s="5"/>
      <c r="J1439" s="2" t="s">
        <v>36</v>
      </c>
      <c r="K1439" s="2" t="s">
        <v>37</v>
      </c>
      <c r="M1439" s="5" t="s">
        <v>38</v>
      </c>
      <c r="N1439" s="5" t="s">
        <v>3616</v>
      </c>
      <c r="O1439" s="19">
        <v>11</v>
      </c>
      <c r="P1439" s="5">
        <v>34</v>
      </c>
      <c r="Q1439" s="8" t="s">
        <v>117</v>
      </c>
      <c r="R1439" s="5" t="s">
        <v>1326</v>
      </c>
      <c r="S1439" s="5" t="s">
        <v>1327</v>
      </c>
      <c r="T1439" s="5"/>
      <c r="U1439" s="5"/>
      <c r="V1439" s="8" t="s">
        <v>6</v>
      </c>
      <c r="W1439" s="5">
        <v>45</v>
      </c>
      <c r="Z1439" s="5"/>
      <c r="AA1439" s="5"/>
      <c r="AB1439" s="5"/>
      <c r="AC1439" s="5"/>
      <c r="AD1439" s="5"/>
    </row>
    <row r="1440" spans="1:30">
      <c r="A1440" s="15">
        <v>18439</v>
      </c>
      <c r="B1440" s="45" t="s">
        <v>9030</v>
      </c>
      <c r="C1440" s="5" t="s">
        <v>7470</v>
      </c>
      <c r="D1440" s="5" t="s">
        <v>3617</v>
      </c>
      <c r="I1440" s="5"/>
      <c r="J1440" s="2" t="s">
        <v>36</v>
      </c>
      <c r="K1440" s="2" t="s">
        <v>37</v>
      </c>
      <c r="M1440" s="5" t="s">
        <v>38</v>
      </c>
      <c r="N1440" s="5" t="s">
        <v>3618</v>
      </c>
      <c r="O1440" s="19">
        <v>9</v>
      </c>
      <c r="P1440" s="5">
        <v>32</v>
      </c>
      <c r="Q1440" s="8" t="s">
        <v>117</v>
      </c>
      <c r="R1440" s="5" t="s">
        <v>1326</v>
      </c>
      <c r="S1440" s="5" t="s">
        <v>1327</v>
      </c>
      <c r="T1440" s="5"/>
      <c r="U1440" s="5"/>
      <c r="V1440" s="8" t="s">
        <v>6</v>
      </c>
      <c r="W1440" s="5">
        <v>7</v>
      </c>
      <c r="Z1440" s="5"/>
      <c r="AA1440" s="5"/>
      <c r="AB1440" s="5"/>
      <c r="AC1440" s="5"/>
      <c r="AD1440" s="5"/>
    </row>
    <row r="1441" spans="1:30">
      <c r="A1441" s="15">
        <v>18440</v>
      </c>
      <c r="B1441" s="45" t="s">
        <v>9030</v>
      </c>
      <c r="C1441" s="5" t="s">
        <v>7467</v>
      </c>
      <c r="D1441" s="5" t="s">
        <v>3617</v>
      </c>
      <c r="E1441" s="5" t="s">
        <v>3406</v>
      </c>
      <c r="I1441" s="5"/>
      <c r="J1441" s="2" t="s">
        <v>36</v>
      </c>
      <c r="K1441" s="2" t="s">
        <v>37</v>
      </c>
      <c r="M1441" s="5" t="s">
        <v>38</v>
      </c>
      <c r="N1441" s="5" t="s">
        <v>3619</v>
      </c>
      <c r="O1441" s="19">
        <v>8</v>
      </c>
      <c r="P1441" s="5">
        <v>30</v>
      </c>
      <c r="Q1441" s="8" t="s">
        <v>117</v>
      </c>
      <c r="R1441" s="5" t="s">
        <v>1326</v>
      </c>
      <c r="S1441" s="5" t="s">
        <v>1327</v>
      </c>
      <c r="T1441" s="5"/>
      <c r="U1441" s="5"/>
      <c r="V1441" s="8" t="s">
        <v>6</v>
      </c>
      <c r="W1441" s="5">
        <v>63</v>
      </c>
      <c r="Z1441" s="5"/>
      <c r="AA1441" s="5"/>
      <c r="AB1441" s="5"/>
      <c r="AC1441" s="5"/>
      <c r="AD1441" s="5"/>
    </row>
    <row r="1442" spans="1:30">
      <c r="A1442" s="15">
        <v>18441</v>
      </c>
      <c r="B1442" s="45" t="s">
        <v>9030</v>
      </c>
      <c r="C1442" s="5" t="s">
        <v>7466</v>
      </c>
      <c r="D1442" s="5" t="s">
        <v>3617</v>
      </c>
      <c r="I1442" s="5"/>
      <c r="J1442" s="2" t="s">
        <v>36</v>
      </c>
      <c r="K1442" s="2" t="s">
        <v>37</v>
      </c>
      <c r="M1442" s="5" t="s">
        <v>38</v>
      </c>
      <c r="N1442" s="5" t="s">
        <v>3620</v>
      </c>
      <c r="O1442" s="19">
        <v>11</v>
      </c>
      <c r="P1442" s="5">
        <v>35</v>
      </c>
      <c r="Q1442" s="8" t="s">
        <v>117</v>
      </c>
      <c r="R1442" s="5" t="s">
        <v>1326</v>
      </c>
      <c r="S1442" s="5" t="s">
        <v>1327</v>
      </c>
      <c r="T1442" s="5"/>
      <c r="U1442" s="5"/>
      <c r="V1442" s="8" t="s">
        <v>6</v>
      </c>
      <c r="W1442" s="5">
        <v>80</v>
      </c>
      <c r="Z1442" s="5"/>
      <c r="AA1442" s="5"/>
      <c r="AB1442" s="5"/>
      <c r="AC1442" s="5"/>
      <c r="AD1442" s="5"/>
    </row>
    <row r="1443" spans="1:30">
      <c r="A1443" s="15">
        <v>18442</v>
      </c>
      <c r="B1443" s="45" t="s">
        <v>9030</v>
      </c>
      <c r="C1443" s="5" t="s">
        <v>7471</v>
      </c>
      <c r="D1443" s="5" t="s">
        <v>3617</v>
      </c>
      <c r="I1443" s="5"/>
      <c r="J1443" s="2" t="s">
        <v>36</v>
      </c>
      <c r="K1443" s="2" t="s">
        <v>37</v>
      </c>
      <c r="M1443" s="5" t="s">
        <v>38</v>
      </c>
      <c r="N1443" s="5" t="s">
        <v>3621</v>
      </c>
      <c r="O1443" s="19">
        <v>8</v>
      </c>
      <c r="P1443" s="5">
        <v>26</v>
      </c>
      <c r="Q1443" s="8" t="s">
        <v>117</v>
      </c>
      <c r="R1443" s="5" t="s">
        <v>1326</v>
      </c>
      <c r="S1443" s="5" t="s">
        <v>1327</v>
      </c>
      <c r="T1443" s="5"/>
      <c r="U1443" s="5"/>
      <c r="V1443" s="8" t="s">
        <v>6</v>
      </c>
      <c r="W1443" s="5">
        <v>208</v>
      </c>
      <c r="Z1443" s="5"/>
      <c r="AA1443" s="5"/>
      <c r="AB1443" s="5"/>
      <c r="AC1443" s="5"/>
      <c r="AD1443" s="5"/>
    </row>
    <row r="1444" spans="1:30">
      <c r="A1444" s="15">
        <v>18443</v>
      </c>
      <c r="B1444" s="45" t="s">
        <v>9030</v>
      </c>
      <c r="C1444" s="5" t="s">
        <v>7465</v>
      </c>
      <c r="D1444" s="5" t="s">
        <v>3617</v>
      </c>
      <c r="I1444" s="5"/>
      <c r="J1444" s="2" t="s">
        <v>36</v>
      </c>
      <c r="K1444" s="2" t="s">
        <v>37</v>
      </c>
      <c r="M1444" s="5" t="s">
        <v>38</v>
      </c>
      <c r="N1444" s="5" t="s">
        <v>3622</v>
      </c>
      <c r="O1444" s="19">
        <v>7</v>
      </c>
      <c r="P1444" s="5">
        <v>36</v>
      </c>
      <c r="Q1444" s="8" t="s">
        <v>117</v>
      </c>
      <c r="R1444" s="5" t="s">
        <v>1326</v>
      </c>
      <c r="S1444" s="5" t="s">
        <v>1327</v>
      </c>
      <c r="T1444" s="5"/>
      <c r="U1444" s="5"/>
      <c r="V1444" s="8" t="s">
        <v>6</v>
      </c>
      <c r="W1444" s="5">
        <v>27</v>
      </c>
      <c r="Z1444" s="5"/>
      <c r="AA1444" s="5"/>
      <c r="AB1444" s="5"/>
      <c r="AC1444" s="5"/>
      <c r="AD1444" s="5"/>
    </row>
    <row r="1445" spans="1:30">
      <c r="A1445" s="15">
        <v>18444</v>
      </c>
      <c r="B1445" s="45" t="s">
        <v>10624</v>
      </c>
      <c r="C1445" s="5" t="s">
        <v>7209</v>
      </c>
      <c r="I1445" s="5"/>
      <c r="J1445" s="2" t="s">
        <v>36</v>
      </c>
      <c r="K1445" s="2" t="s">
        <v>37</v>
      </c>
      <c r="M1445" s="5" t="s">
        <v>38</v>
      </c>
      <c r="N1445" s="5" t="s">
        <v>3623</v>
      </c>
      <c r="O1445" s="19">
        <v>10</v>
      </c>
      <c r="P1445" s="5">
        <v>17</v>
      </c>
      <c r="Q1445" s="8" t="s">
        <v>5</v>
      </c>
      <c r="R1445" s="5" t="s">
        <v>1326</v>
      </c>
      <c r="S1445" s="5" t="s">
        <v>1327</v>
      </c>
      <c r="T1445" s="5"/>
      <c r="U1445" s="5"/>
      <c r="V1445" s="8" t="s">
        <v>2207</v>
      </c>
      <c r="W1445" s="5">
        <v>4</v>
      </c>
      <c r="Z1445" s="5"/>
      <c r="AA1445" s="5"/>
      <c r="AB1445" s="5"/>
      <c r="AC1445" s="5"/>
      <c r="AD1445" s="5"/>
    </row>
    <row r="1446" spans="1:30">
      <c r="A1446" s="15">
        <v>18445</v>
      </c>
      <c r="B1446" s="45" t="s">
        <v>10624</v>
      </c>
      <c r="C1446" s="5" t="s">
        <v>7209</v>
      </c>
      <c r="I1446" s="5"/>
      <c r="J1446" s="2" t="s">
        <v>36</v>
      </c>
      <c r="K1446" s="2" t="s">
        <v>37</v>
      </c>
      <c r="M1446" s="5" t="s">
        <v>38</v>
      </c>
      <c r="N1446" s="5" t="s">
        <v>3624</v>
      </c>
      <c r="O1446" s="19">
        <v>7</v>
      </c>
      <c r="P1446" s="5">
        <v>18</v>
      </c>
      <c r="Q1446" s="8" t="s">
        <v>5</v>
      </c>
      <c r="R1446" s="5" t="s">
        <v>1326</v>
      </c>
      <c r="S1446" s="5" t="s">
        <v>1327</v>
      </c>
      <c r="T1446" s="5"/>
      <c r="U1446" s="5"/>
      <c r="V1446" s="8" t="s">
        <v>6</v>
      </c>
      <c r="W1446" s="5">
        <v>5</v>
      </c>
      <c r="Z1446" s="5"/>
      <c r="AA1446" s="5"/>
      <c r="AB1446" s="5"/>
      <c r="AC1446" s="5"/>
      <c r="AD1446" s="5"/>
    </row>
    <row r="1447" spans="1:30">
      <c r="A1447" s="15">
        <v>18446</v>
      </c>
      <c r="B1447" s="45" t="s">
        <v>10624</v>
      </c>
      <c r="C1447" s="5" t="s">
        <v>7209</v>
      </c>
      <c r="I1447" s="5"/>
      <c r="J1447" s="2" t="s">
        <v>36</v>
      </c>
      <c r="K1447" s="2" t="s">
        <v>37</v>
      </c>
      <c r="L1447" s="5" t="s">
        <v>1655</v>
      </c>
      <c r="M1447" s="5" t="s">
        <v>38</v>
      </c>
      <c r="N1447" s="5" t="s">
        <v>3625</v>
      </c>
      <c r="O1447" s="19">
        <v>28</v>
      </c>
      <c r="P1447" s="5">
        <v>18</v>
      </c>
      <c r="Q1447" s="8" t="s">
        <v>5</v>
      </c>
      <c r="R1447" s="5" t="s">
        <v>1326</v>
      </c>
      <c r="S1447" s="5" t="s">
        <v>1327</v>
      </c>
      <c r="T1447" s="5"/>
      <c r="U1447" s="5"/>
      <c r="V1447" s="8" t="s">
        <v>6</v>
      </c>
      <c r="W1447" s="5">
        <v>2</v>
      </c>
      <c r="Z1447" s="5"/>
      <c r="AA1447" s="5"/>
      <c r="AB1447" s="5"/>
      <c r="AC1447" s="5"/>
      <c r="AD1447" s="5"/>
    </row>
    <row r="1448" spans="1:30">
      <c r="A1448" s="15">
        <v>18447</v>
      </c>
      <c r="B1448" s="45" t="s">
        <v>10624</v>
      </c>
      <c r="C1448" s="5" t="s">
        <v>7464</v>
      </c>
      <c r="I1448" s="5"/>
      <c r="J1448" s="2" t="s">
        <v>36</v>
      </c>
      <c r="K1448" s="2" t="s">
        <v>37</v>
      </c>
      <c r="M1448" s="5" t="s">
        <v>38</v>
      </c>
      <c r="N1448" s="5" t="s">
        <v>3626</v>
      </c>
      <c r="O1448" s="19">
        <v>12</v>
      </c>
      <c r="P1448" s="5">
        <v>36</v>
      </c>
      <c r="Q1448" s="8" t="s">
        <v>5</v>
      </c>
      <c r="R1448" s="5" t="s">
        <v>1326</v>
      </c>
      <c r="S1448" s="5" t="s">
        <v>1327</v>
      </c>
      <c r="T1448" s="5"/>
      <c r="U1448" s="5"/>
      <c r="V1448" s="8" t="s">
        <v>2207</v>
      </c>
      <c r="W1448" s="5">
        <v>3</v>
      </c>
      <c r="Z1448" s="5"/>
      <c r="AA1448" s="5"/>
      <c r="AB1448" s="5"/>
      <c r="AC1448" s="5"/>
      <c r="AD1448" s="5"/>
    </row>
    <row r="1449" spans="1:30">
      <c r="A1449" s="15">
        <v>18448</v>
      </c>
      <c r="B1449" s="45" t="s">
        <v>10624</v>
      </c>
      <c r="C1449" s="5" t="s">
        <v>7210</v>
      </c>
      <c r="I1449" s="5"/>
      <c r="J1449" s="2" t="s">
        <v>36</v>
      </c>
      <c r="K1449" s="2" t="s">
        <v>37</v>
      </c>
      <c r="M1449" s="5" t="s">
        <v>38</v>
      </c>
      <c r="N1449" s="5" t="s">
        <v>3627</v>
      </c>
      <c r="O1449" s="19">
        <v>17</v>
      </c>
      <c r="P1449" s="5">
        <v>15</v>
      </c>
      <c r="Q1449" s="8" t="s">
        <v>5</v>
      </c>
      <c r="R1449" s="5" t="s">
        <v>1326</v>
      </c>
      <c r="S1449" s="5" t="s">
        <v>1327</v>
      </c>
      <c r="T1449" s="5"/>
      <c r="U1449" s="5"/>
      <c r="V1449" s="8" t="s">
        <v>6</v>
      </c>
      <c r="W1449" s="5">
        <v>5</v>
      </c>
      <c r="Z1449" s="5"/>
      <c r="AA1449" s="5"/>
      <c r="AB1449" s="5"/>
      <c r="AC1449" s="5"/>
      <c r="AD1449" s="5"/>
    </row>
    <row r="1450" spans="1:30">
      <c r="A1450" s="15">
        <v>18449</v>
      </c>
      <c r="B1450" s="45" t="s">
        <v>8757</v>
      </c>
      <c r="C1450" s="5" t="s">
        <v>7211</v>
      </c>
      <c r="I1450" s="5"/>
      <c r="J1450" s="2" t="s">
        <v>36</v>
      </c>
      <c r="K1450" s="2" t="s">
        <v>37</v>
      </c>
      <c r="M1450" s="5" t="s">
        <v>38</v>
      </c>
      <c r="N1450" s="5" t="s">
        <v>3628</v>
      </c>
      <c r="O1450" s="19">
        <v>10</v>
      </c>
      <c r="P1450" s="5">
        <v>30</v>
      </c>
      <c r="Q1450" s="8" t="s">
        <v>5</v>
      </c>
      <c r="R1450" s="5" t="s">
        <v>1326</v>
      </c>
      <c r="S1450" s="5" t="s">
        <v>1327</v>
      </c>
      <c r="T1450" s="5"/>
      <c r="U1450" s="5"/>
      <c r="V1450" s="8" t="s">
        <v>6</v>
      </c>
      <c r="W1450" s="5">
        <v>16</v>
      </c>
      <c r="Z1450" s="5"/>
      <c r="AA1450" s="5"/>
      <c r="AB1450" s="5"/>
      <c r="AC1450" s="5"/>
      <c r="AD1450" s="5"/>
    </row>
    <row r="1451" spans="1:30">
      <c r="A1451" s="15">
        <v>18450</v>
      </c>
      <c r="B1451" s="45" t="s">
        <v>8757</v>
      </c>
      <c r="C1451" s="5" t="s">
        <v>7211</v>
      </c>
      <c r="I1451" s="5"/>
      <c r="J1451" s="2" t="s">
        <v>36</v>
      </c>
      <c r="K1451" s="2" t="s">
        <v>37</v>
      </c>
      <c r="M1451" s="5" t="s">
        <v>38</v>
      </c>
      <c r="N1451" s="5" t="s">
        <v>3629</v>
      </c>
      <c r="O1451" s="19">
        <v>7</v>
      </c>
      <c r="P1451" s="5">
        <v>21</v>
      </c>
      <c r="Q1451" s="8" t="s">
        <v>5</v>
      </c>
      <c r="R1451" s="5" t="s">
        <v>1326</v>
      </c>
      <c r="S1451" s="5" t="s">
        <v>1327</v>
      </c>
      <c r="T1451" s="5"/>
      <c r="U1451" s="5"/>
      <c r="V1451" s="8" t="s">
        <v>6</v>
      </c>
      <c r="W1451" s="5">
        <v>29</v>
      </c>
      <c r="Z1451" s="5"/>
      <c r="AA1451" s="5"/>
      <c r="AB1451" s="5"/>
      <c r="AC1451" s="5"/>
      <c r="AD1451" s="5"/>
    </row>
    <row r="1452" spans="1:30">
      <c r="A1452" s="15">
        <v>18451</v>
      </c>
      <c r="B1452" s="45" t="s">
        <v>10656</v>
      </c>
      <c r="C1452" s="5" t="s">
        <v>7211</v>
      </c>
      <c r="I1452" s="5"/>
      <c r="J1452" s="2" t="s">
        <v>36</v>
      </c>
      <c r="K1452" s="2" t="s">
        <v>37</v>
      </c>
      <c r="M1452" s="5" t="s">
        <v>38</v>
      </c>
      <c r="N1452" s="5" t="s">
        <v>3630</v>
      </c>
      <c r="O1452" s="19">
        <v>8</v>
      </c>
      <c r="P1452" s="5">
        <v>31</v>
      </c>
      <c r="Q1452" s="8" t="s">
        <v>5</v>
      </c>
      <c r="R1452" s="5" t="s">
        <v>1326</v>
      </c>
      <c r="S1452" s="5" t="s">
        <v>1327</v>
      </c>
      <c r="T1452" s="5"/>
      <c r="U1452" s="5"/>
      <c r="V1452" s="8" t="s">
        <v>6</v>
      </c>
      <c r="W1452" s="5">
        <v>17</v>
      </c>
      <c r="Z1452" s="5"/>
      <c r="AA1452" s="5"/>
      <c r="AB1452" s="5"/>
      <c r="AC1452" s="5"/>
      <c r="AD1452" s="5"/>
    </row>
    <row r="1453" spans="1:30">
      <c r="A1453" s="15">
        <v>18452</v>
      </c>
      <c r="B1453" s="45" t="s">
        <v>10656</v>
      </c>
      <c r="C1453" s="5" t="s">
        <v>7211</v>
      </c>
      <c r="I1453" s="5"/>
      <c r="J1453" s="2" t="s">
        <v>36</v>
      </c>
      <c r="K1453" s="2" t="s">
        <v>37</v>
      </c>
      <c r="M1453" s="5" t="s">
        <v>38</v>
      </c>
      <c r="N1453" s="5" t="s">
        <v>3631</v>
      </c>
      <c r="O1453" s="19">
        <v>12</v>
      </c>
      <c r="P1453" s="5">
        <v>33</v>
      </c>
      <c r="Q1453" s="8" t="s">
        <v>5</v>
      </c>
      <c r="R1453" s="5" t="s">
        <v>1326</v>
      </c>
      <c r="S1453" s="5" t="s">
        <v>1327</v>
      </c>
      <c r="T1453" s="5"/>
      <c r="U1453" s="5"/>
      <c r="V1453" s="8" t="s">
        <v>6</v>
      </c>
      <c r="W1453" s="5">
        <v>5</v>
      </c>
      <c r="Z1453" s="5"/>
      <c r="AA1453" s="5"/>
      <c r="AB1453" s="5"/>
      <c r="AC1453" s="5"/>
      <c r="AD1453" s="5"/>
    </row>
    <row r="1454" spans="1:30">
      <c r="A1454" s="15">
        <v>18453</v>
      </c>
      <c r="B1454" s="45" t="s">
        <v>10656</v>
      </c>
      <c r="C1454" s="5" t="s">
        <v>7211</v>
      </c>
      <c r="I1454" s="5"/>
      <c r="J1454" s="2" t="s">
        <v>36</v>
      </c>
      <c r="K1454" s="2" t="s">
        <v>37</v>
      </c>
      <c r="L1454" s="5" t="s">
        <v>3633</v>
      </c>
      <c r="M1454" s="5" t="s">
        <v>38</v>
      </c>
      <c r="N1454" s="5" t="s">
        <v>3632</v>
      </c>
      <c r="O1454" s="19">
        <v>7</v>
      </c>
      <c r="P1454" s="5">
        <v>15</v>
      </c>
      <c r="Q1454" s="8" t="s">
        <v>5</v>
      </c>
      <c r="R1454" s="5" t="s">
        <v>1326</v>
      </c>
      <c r="S1454" s="5" t="s">
        <v>1327</v>
      </c>
      <c r="T1454" s="5"/>
      <c r="U1454" s="5"/>
      <c r="V1454" s="8" t="s">
        <v>2207</v>
      </c>
      <c r="W1454" s="5">
        <v>36</v>
      </c>
      <c r="Z1454" s="5"/>
      <c r="AA1454" s="5"/>
      <c r="AB1454" s="5"/>
      <c r="AC1454" s="5"/>
      <c r="AD1454" s="5"/>
    </row>
    <row r="1455" spans="1:30">
      <c r="A1455" s="15">
        <v>18454</v>
      </c>
      <c r="B1455" s="45" t="s">
        <v>10656</v>
      </c>
      <c r="C1455" s="5" t="s">
        <v>7212</v>
      </c>
      <c r="I1455" s="5"/>
      <c r="J1455" s="2" t="s">
        <v>36</v>
      </c>
      <c r="K1455" s="2" t="s">
        <v>37</v>
      </c>
      <c r="M1455" s="5" t="s">
        <v>38</v>
      </c>
      <c r="N1455" s="5" t="s">
        <v>3634</v>
      </c>
      <c r="O1455" s="19">
        <v>6</v>
      </c>
      <c r="P1455" s="5">
        <v>18</v>
      </c>
      <c r="Q1455" s="8" t="s">
        <v>5</v>
      </c>
      <c r="R1455" s="5" t="s">
        <v>1326</v>
      </c>
      <c r="S1455" s="5" t="s">
        <v>1327</v>
      </c>
      <c r="T1455" s="5"/>
      <c r="U1455" s="5"/>
      <c r="V1455" s="8" t="s">
        <v>6</v>
      </c>
      <c r="W1455" s="5">
        <v>17</v>
      </c>
      <c r="Z1455" s="5"/>
      <c r="AA1455" s="5"/>
      <c r="AB1455" s="5"/>
      <c r="AC1455" s="5"/>
      <c r="AD1455" s="5"/>
    </row>
    <row r="1456" spans="1:30">
      <c r="A1456" s="15">
        <v>18455</v>
      </c>
      <c r="B1456" s="45" t="s">
        <v>10656</v>
      </c>
      <c r="C1456" s="5" t="s">
        <v>7213</v>
      </c>
      <c r="I1456" s="5"/>
      <c r="J1456" s="2" t="s">
        <v>36</v>
      </c>
      <c r="K1456" s="2" t="s">
        <v>37</v>
      </c>
      <c r="M1456" s="5" t="s">
        <v>38</v>
      </c>
      <c r="N1456" s="5" t="s">
        <v>3635</v>
      </c>
      <c r="O1456" s="19">
        <v>9</v>
      </c>
      <c r="P1456" s="5">
        <v>22</v>
      </c>
      <c r="Q1456" s="8" t="s">
        <v>117</v>
      </c>
      <c r="R1456" s="5" t="s">
        <v>1326</v>
      </c>
      <c r="S1456" s="5" t="s">
        <v>1327</v>
      </c>
      <c r="T1456" s="5"/>
      <c r="U1456" s="5"/>
      <c r="V1456" s="8" t="s">
        <v>6</v>
      </c>
      <c r="W1456" s="5">
        <v>5</v>
      </c>
      <c r="Z1456" s="5"/>
      <c r="AA1456" s="5"/>
      <c r="AB1456" s="5"/>
      <c r="AC1456" s="5"/>
      <c r="AD1456" s="5"/>
    </row>
    <row r="1457" spans="1:30">
      <c r="A1457" s="15">
        <v>18456</v>
      </c>
      <c r="B1457" s="45" t="s">
        <v>10656</v>
      </c>
      <c r="C1457" s="5" t="s">
        <v>7214</v>
      </c>
      <c r="I1457" s="5"/>
      <c r="J1457" s="2" t="s">
        <v>36</v>
      </c>
      <c r="K1457" s="2" t="s">
        <v>37</v>
      </c>
      <c r="M1457" s="5" t="s">
        <v>38</v>
      </c>
      <c r="N1457" s="5" t="s">
        <v>3636</v>
      </c>
      <c r="O1457" s="19">
        <v>12</v>
      </c>
      <c r="P1457" s="5">
        <v>40</v>
      </c>
      <c r="Q1457" s="8" t="s">
        <v>5</v>
      </c>
      <c r="R1457" s="5" t="s">
        <v>1326</v>
      </c>
      <c r="S1457" s="5" t="s">
        <v>1327</v>
      </c>
      <c r="T1457" s="5"/>
      <c r="U1457" s="5"/>
      <c r="V1457" s="8" t="s">
        <v>6</v>
      </c>
      <c r="W1457" s="5">
        <v>14</v>
      </c>
      <c r="Z1457" s="5"/>
      <c r="AA1457" s="5"/>
      <c r="AB1457" s="5"/>
      <c r="AC1457" s="5"/>
      <c r="AD1457" s="5"/>
    </row>
    <row r="1458" spans="1:30">
      <c r="A1458" s="15">
        <v>18457</v>
      </c>
      <c r="B1458" s="45" t="s">
        <v>10656</v>
      </c>
      <c r="C1458" s="5" t="s">
        <v>7214</v>
      </c>
      <c r="I1458" s="5"/>
      <c r="J1458" s="2" t="s">
        <v>36</v>
      </c>
      <c r="K1458" s="2" t="s">
        <v>37</v>
      </c>
      <c r="M1458" s="5" t="s">
        <v>38</v>
      </c>
      <c r="N1458" s="5" t="s">
        <v>3637</v>
      </c>
      <c r="O1458" s="19">
        <v>15</v>
      </c>
      <c r="P1458" s="5">
        <v>37</v>
      </c>
      <c r="Q1458" s="8" t="s">
        <v>5</v>
      </c>
      <c r="R1458" s="5" t="s">
        <v>1326</v>
      </c>
      <c r="S1458" s="5" t="s">
        <v>1327</v>
      </c>
      <c r="T1458" s="5"/>
      <c r="U1458" s="5"/>
      <c r="V1458" s="8" t="s">
        <v>2207</v>
      </c>
      <c r="W1458" s="5">
        <v>9</v>
      </c>
      <c r="Z1458" s="5"/>
      <c r="AA1458" s="5"/>
      <c r="AB1458" s="5"/>
      <c r="AC1458" s="5"/>
      <c r="AD1458" s="5"/>
    </row>
    <row r="1459" spans="1:30">
      <c r="A1459" s="15">
        <v>18458</v>
      </c>
      <c r="B1459" s="45" t="s">
        <v>10624</v>
      </c>
      <c r="C1459" s="5" t="s">
        <v>7215</v>
      </c>
      <c r="I1459" s="5"/>
      <c r="J1459" s="2" t="s">
        <v>36</v>
      </c>
      <c r="K1459" s="2" t="s">
        <v>37</v>
      </c>
      <c r="M1459" s="5" t="s">
        <v>38</v>
      </c>
      <c r="N1459" s="5" t="s">
        <v>3638</v>
      </c>
      <c r="O1459" s="19">
        <v>11</v>
      </c>
      <c r="P1459" s="5">
        <v>27</v>
      </c>
      <c r="Q1459" s="8" t="s">
        <v>5</v>
      </c>
      <c r="R1459" s="5" t="s">
        <v>1326</v>
      </c>
      <c r="S1459" s="5" t="s">
        <v>1327</v>
      </c>
      <c r="T1459" s="5"/>
      <c r="U1459" s="5"/>
      <c r="V1459" s="8" t="s">
        <v>6</v>
      </c>
      <c r="W1459" s="5">
        <v>9</v>
      </c>
      <c r="Z1459" s="5"/>
      <c r="AA1459" s="5"/>
      <c r="AB1459" s="5"/>
      <c r="AC1459" s="5"/>
      <c r="AD1459" s="5"/>
    </row>
    <row r="1460" spans="1:30">
      <c r="A1460" s="15">
        <v>18459</v>
      </c>
      <c r="B1460" s="45" t="s">
        <v>10624</v>
      </c>
      <c r="C1460" s="5" t="s">
        <v>7216</v>
      </c>
      <c r="I1460" s="5"/>
      <c r="J1460" s="2" t="s">
        <v>36</v>
      </c>
      <c r="K1460" s="2" t="s">
        <v>37</v>
      </c>
      <c r="M1460" s="5" t="s">
        <v>38</v>
      </c>
      <c r="N1460" s="5" t="s">
        <v>3639</v>
      </c>
      <c r="O1460" s="19">
        <v>9</v>
      </c>
      <c r="P1460" s="5">
        <v>34</v>
      </c>
      <c r="Q1460" s="8" t="s">
        <v>117</v>
      </c>
      <c r="R1460" s="5" t="s">
        <v>1326</v>
      </c>
      <c r="S1460" s="5" t="s">
        <v>1327</v>
      </c>
      <c r="T1460" s="5"/>
      <c r="U1460" s="5"/>
      <c r="V1460" s="8" t="s">
        <v>6</v>
      </c>
      <c r="W1460" s="5">
        <v>29</v>
      </c>
      <c r="Z1460" s="5"/>
      <c r="AA1460" s="5"/>
      <c r="AB1460" s="5"/>
      <c r="AC1460" s="5"/>
      <c r="AD1460" s="5"/>
    </row>
    <row r="1461" spans="1:30">
      <c r="A1461" s="15">
        <v>18460</v>
      </c>
      <c r="B1461" s="45" t="s">
        <v>10644</v>
      </c>
      <c r="C1461" s="5" t="s">
        <v>7217</v>
      </c>
      <c r="I1461" s="5"/>
      <c r="J1461" s="2" t="s">
        <v>36</v>
      </c>
      <c r="K1461" s="2" t="s">
        <v>37</v>
      </c>
      <c r="M1461" s="5" t="s">
        <v>38</v>
      </c>
      <c r="N1461" s="5" t="s">
        <v>3640</v>
      </c>
      <c r="O1461" s="19">
        <v>10</v>
      </c>
      <c r="P1461" s="5">
        <v>20</v>
      </c>
      <c r="Q1461" s="8" t="s">
        <v>5</v>
      </c>
      <c r="R1461" s="5" t="s">
        <v>1326</v>
      </c>
      <c r="S1461" s="5" t="s">
        <v>1327</v>
      </c>
      <c r="T1461" s="5"/>
      <c r="U1461" s="5"/>
      <c r="V1461" s="8" t="s">
        <v>6</v>
      </c>
      <c r="W1461" s="5">
        <v>3</v>
      </c>
      <c r="Z1461" s="5"/>
      <c r="AA1461" s="5"/>
      <c r="AB1461" s="5"/>
      <c r="AC1461" s="5"/>
      <c r="AD1461" s="5"/>
    </row>
    <row r="1462" spans="1:30">
      <c r="A1462" s="15">
        <v>18461</v>
      </c>
      <c r="B1462" s="45" t="s">
        <v>10644</v>
      </c>
      <c r="C1462" s="5" t="s">
        <v>7217</v>
      </c>
      <c r="I1462" s="5"/>
      <c r="J1462" s="2" t="s">
        <v>36</v>
      </c>
      <c r="K1462" s="2" t="s">
        <v>37</v>
      </c>
      <c r="M1462" s="5" t="s">
        <v>38</v>
      </c>
      <c r="N1462" s="5" t="s">
        <v>3641</v>
      </c>
      <c r="O1462" s="19">
        <v>12</v>
      </c>
      <c r="P1462" s="5">
        <v>42</v>
      </c>
      <c r="Q1462" s="8" t="s">
        <v>5</v>
      </c>
      <c r="R1462" s="5" t="s">
        <v>1326</v>
      </c>
      <c r="S1462" s="5" t="s">
        <v>1327</v>
      </c>
      <c r="T1462" s="5"/>
      <c r="U1462" s="5"/>
      <c r="V1462" s="8" t="s">
        <v>6</v>
      </c>
      <c r="W1462" s="5">
        <v>7</v>
      </c>
      <c r="Z1462" s="5"/>
      <c r="AA1462" s="5"/>
      <c r="AB1462" s="5"/>
      <c r="AC1462" s="5"/>
      <c r="AD1462" s="5"/>
    </row>
    <row r="1463" spans="1:30">
      <c r="A1463" s="15">
        <v>18462</v>
      </c>
      <c r="B1463" s="45" t="s">
        <v>10644</v>
      </c>
      <c r="C1463" s="5" t="s">
        <v>7218</v>
      </c>
      <c r="I1463" s="5"/>
      <c r="J1463" s="2" t="s">
        <v>36</v>
      </c>
      <c r="K1463" s="2" t="s">
        <v>37</v>
      </c>
      <c r="M1463" s="5" t="s">
        <v>38</v>
      </c>
      <c r="N1463" s="5" t="s">
        <v>3642</v>
      </c>
      <c r="O1463" s="19">
        <v>6</v>
      </c>
      <c r="P1463" s="5">
        <v>27</v>
      </c>
      <c r="Q1463" s="8" t="s">
        <v>5</v>
      </c>
      <c r="R1463" s="5" t="s">
        <v>1326</v>
      </c>
      <c r="S1463" s="5" t="s">
        <v>1327</v>
      </c>
      <c r="T1463" s="5"/>
      <c r="U1463" s="5"/>
      <c r="V1463" s="8" t="s">
        <v>6</v>
      </c>
      <c r="W1463" s="5">
        <v>8</v>
      </c>
      <c r="Z1463" s="5"/>
      <c r="AA1463" s="5"/>
      <c r="AB1463" s="5"/>
      <c r="AC1463" s="5"/>
      <c r="AD1463" s="5"/>
    </row>
    <row r="1464" spans="1:30">
      <c r="A1464" s="15">
        <v>18463</v>
      </c>
      <c r="B1464" s="45" t="s">
        <v>10644</v>
      </c>
      <c r="C1464" s="5" t="s">
        <v>7219</v>
      </c>
      <c r="I1464" s="5"/>
      <c r="J1464" s="2" t="s">
        <v>36</v>
      </c>
      <c r="K1464" s="2" t="s">
        <v>37</v>
      </c>
      <c r="M1464" s="5" t="s">
        <v>38</v>
      </c>
      <c r="N1464" s="5" t="s">
        <v>3643</v>
      </c>
      <c r="O1464" s="19">
        <v>15</v>
      </c>
      <c r="P1464" s="5">
        <v>44</v>
      </c>
      <c r="Q1464" s="8" t="s">
        <v>5</v>
      </c>
      <c r="R1464" s="5" t="s">
        <v>1326</v>
      </c>
      <c r="S1464" s="5" t="s">
        <v>1327</v>
      </c>
      <c r="T1464" s="5"/>
      <c r="U1464" s="5"/>
      <c r="V1464" s="8" t="s">
        <v>6</v>
      </c>
      <c r="W1464" s="5">
        <v>7</v>
      </c>
      <c r="Z1464" s="5"/>
      <c r="AA1464" s="5"/>
      <c r="AB1464" s="5"/>
      <c r="AC1464" s="5"/>
      <c r="AD1464" s="5"/>
    </row>
    <row r="1465" spans="1:30">
      <c r="A1465" s="15">
        <v>18464</v>
      </c>
      <c r="B1465" s="45" t="s">
        <v>8757</v>
      </c>
      <c r="C1465" s="5" t="s">
        <v>7220</v>
      </c>
      <c r="I1465" s="5"/>
      <c r="J1465" s="2" t="s">
        <v>36</v>
      </c>
      <c r="K1465" s="2" t="s">
        <v>37</v>
      </c>
      <c r="M1465" s="5" t="s">
        <v>38</v>
      </c>
      <c r="N1465" s="5" t="s">
        <v>3644</v>
      </c>
      <c r="O1465" s="19">
        <v>9</v>
      </c>
      <c r="P1465" s="5">
        <v>26</v>
      </c>
      <c r="Q1465" s="8" t="s">
        <v>5</v>
      </c>
      <c r="R1465" s="5" t="s">
        <v>1326</v>
      </c>
      <c r="S1465" s="5" t="s">
        <v>1327</v>
      </c>
      <c r="T1465" s="5"/>
      <c r="U1465" s="5"/>
      <c r="V1465" s="8" t="s">
        <v>6</v>
      </c>
      <c r="W1465" s="5">
        <v>3</v>
      </c>
      <c r="Z1465" s="5"/>
      <c r="AA1465" s="5"/>
      <c r="AB1465" s="5"/>
      <c r="AC1465" s="5"/>
      <c r="AD1465" s="5"/>
    </row>
    <row r="1466" spans="1:30">
      <c r="A1466" s="15">
        <v>18465</v>
      </c>
      <c r="B1466" s="45" t="s">
        <v>10624</v>
      </c>
      <c r="C1466" s="5" t="s">
        <v>7221</v>
      </c>
      <c r="D1466" s="5" t="s">
        <v>1528</v>
      </c>
      <c r="I1466" s="5"/>
      <c r="J1466" s="2" t="s">
        <v>36</v>
      </c>
      <c r="K1466" s="2" t="s">
        <v>37</v>
      </c>
      <c r="M1466" s="5" t="s">
        <v>38</v>
      </c>
      <c r="N1466" s="5" t="s">
        <v>3645</v>
      </c>
      <c r="O1466" s="19">
        <v>7</v>
      </c>
      <c r="P1466" s="5">
        <v>22</v>
      </c>
      <c r="Q1466" s="8" t="s">
        <v>5</v>
      </c>
      <c r="R1466" s="5" t="s">
        <v>1326</v>
      </c>
      <c r="S1466" s="5" t="s">
        <v>1327</v>
      </c>
      <c r="T1466" s="5"/>
      <c r="U1466" s="5"/>
      <c r="V1466" s="8" t="s">
        <v>6</v>
      </c>
      <c r="W1466" s="5">
        <v>5</v>
      </c>
      <c r="Z1466" s="5"/>
      <c r="AA1466" s="5"/>
      <c r="AB1466" s="5"/>
      <c r="AC1466" s="5"/>
      <c r="AD1466" s="5"/>
    </row>
    <row r="1467" spans="1:30">
      <c r="A1467" s="15">
        <v>18466</v>
      </c>
      <c r="B1467" s="45" t="s">
        <v>9030</v>
      </c>
      <c r="C1467" s="5" t="s">
        <v>3291</v>
      </c>
      <c r="E1467" s="5" t="s">
        <v>3646</v>
      </c>
      <c r="I1467" s="5"/>
      <c r="J1467" s="2" t="s">
        <v>36</v>
      </c>
      <c r="K1467" s="2" t="s">
        <v>37</v>
      </c>
      <c r="M1467" s="5" t="s">
        <v>38</v>
      </c>
      <c r="N1467" s="5" t="s">
        <v>3647</v>
      </c>
      <c r="O1467" s="19">
        <v>9</v>
      </c>
      <c r="P1467" s="5">
        <v>27</v>
      </c>
      <c r="Q1467" s="8" t="s">
        <v>5</v>
      </c>
      <c r="R1467" s="5" t="s">
        <v>1326</v>
      </c>
      <c r="S1467" s="5" t="s">
        <v>1327</v>
      </c>
      <c r="T1467" s="5"/>
      <c r="U1467" s="5"/>
      <c r="V1467" s="8" t="s">
        <v>6</v>
      </c>
      <c r="W1467" s="5">
        <v>648</v>
      </c>
      <c r="Z1467" s="5"/>
      <c r="AA1467" s="5"/>
      <c r="AB1467" s="5"/>
      <c r="AC1467" s="5"/>
      <c r="AD1467" s="5"/>
    </row>
    <row r="1468" spans="1:30">
      <c r="A1468" s="15">
        <v>18467</v>
      </c>
      <c r="B1468" s="45" t="s">
        <v>9030</v>
      </c>
      <c r="C1468" s="5" t="s">
        <v>3291</v>
      </c>
      <c r="I1468" s="5"/>
      <c r="J1468" s="2" t="s">
        <v>36</v>
      </c>
      <c r="K1468" s="2" t="s">
        <v>37</v>
      </c>
      <c r="M1468" s="5" t="s">
        <v>38</v>
      </c>
      <c r="N1468" s="5" t="s">
        <v>3648</v>
      </c>
      <c r="O1468" s="19">
        <v>10</v>
      </c>
      <c r="P1468" s="5">
        <v>41</v>
      </c>
      <c r="Q1468" s="8" t="s">
        <v>5</v>
      </c>
      <c r="R1468" s="5" t="s">
        <v>1326</v>
      </c>
      <c r="S1468" s="5" t="s">
        <v>1327</v>
      </c>
      <c r="T1468" s="5"/>
      <c r="U1468" s="5"/>
      <c r="V1468" s="8" t="s">
        <v>6</v>
      </c>
      <c r="W1468" s="5">
        <v>400</v>
      </c>
      <c r="Z1468" s="5"/>
      <c r="AA1468" s="5"/>
      <c r="AB1468" s="5"/>
      <c r="AC1468" s="5"/>
      <c r="AD1468" s="5"/>
    </row>
    <row r="1469" spans="1:30">
      <c r="A1469" s="15">
        <v>18468</v>
      </c>
      <c r="B1469" s="45" t="s">
        <v>10648</v>
      </c>
      <c r="C1469" s="5" t="s">
        <v>4888</v>
      </c>
      <c r="I1469" s="5"/>
      <c r="J1469" s="2" t="s">
        <v>36</v>
      </c>
      <c r="K1469" s="2" t="s">
        <v>37</v>
      </c>
      <c r="M1469" s="5" t="s">
        <v>38</v>
      </c>
      <c r="N1469" s="5" t="s">
        <v>3649</v>
      </c>
      <c r="O1469" s="19">
        <v>11</v>
      </c>
      <c r="P1469" s="5">
        <v>33</v>
      </c>
      <c r="Q1469" s="8" t="s">
        <v>117</v>
      </c>
      <c r="R1469" s="5" t="s">
        <v>1326</v>
      </c>
      <c r="S1469" s="5" t="s">
        <v>1327</v>
      </c>
      <c r="T1469" s="5"/>
      <c r="U1469" s="5"/>
      <c r="V1469" s="8" t="s">
        <v>6</v>
      </c>
      <c r="W1469" s="5">
        <v>9</v>
      </c>
      <c r="Z1469" s="5"/>
      <c r="AA1469" s="5"/>
      <c r="AB1469" s="5"/>
      <c r="AC1469" s="5"/>
      <c r="AD1469" s="5"/>
    </row>
    <row r="1470" spans="1:30">
      <c r="A1470" s="15">
        <v>18469</v>
      </c>
      <c r="B1470" s="45" t="s">
        <v>10644</v>
      </c>
      <c r="C1470" s="5" t="s">
        <v>7222</v>
      </c>
      <c r="I1470" s="5"/>
      <c r="J1470" s="2" t="s">
        <v>36</v>
      </c>
      <c r="K1470" s="2" t="s">
        <v>37</v>
      </c>
      <c r="M1470" s="5" t="s">
        <v>38</v>
      </c>
      <c r="N1470" s="5" t="s">
        <v>3650</v>
      </c>
      <c r="O1470" s="19">
        <v>10</v>
      </c>
      <c r="P1470" s="5">
        <v>27</v>
      </c>
      <c r="Q1470" s="8" t="s">
        <v>5</v>
      </c>
      <c r="R1470" s="5" t="s">
        <v>1326</v>
      </c>
      <c r="S1470" s="5" t="s">
        <v>1327</v>
      </c>
      <c r="T1470" s="5"/>
      <c r="U1470" s="5"/>
      <c r="V1470" s="8" t="s">
        <v>6</v>
      </c>
      <c r="W1470" s="5">
        <v>7</v>
      </c>
      <c r="Z1470" s="5"/>
      <c r="AA1470" s="5"/>
      <c r="AB1470" s="5"/>
      <c r="AC1470" s="5"/>
      <c r="AD1470" s="5"/>
    </row>
    <row r="1471" spans="1:30">
      <c r="A1471" s="15">
        <v>18470</v>
      </c>
      <c r="B1471" s="45" t="s">
        <v>10624</v>
      </c>
      <c r="C1471" s="5" t="s">
        <v>7223</v>
      </c>
      <c r="I1471" s="5"/>
      <c r="J1471" s="2" t="s">
        <v>36</v>
      </c>
      <c r="K1471" s="2" t="s">
        <v>37</v>
      </c>
      <c r="M1471" s="5" t="s">
        <v>38</v>
      </c>
      <c r="N1471" s="5" t="s">
        <v>3651</v>
      </c>
      <c r="O1471" s="19">
        <v>7</v>
      </c>
      <c r="P1471" s="5">
        <v>20</v>
      </c>
      <c r="Q1471" s="8" t="s">
        <v>117</v>
      </c>
      <c r="R1471" s="5" t="s">
        <v>1326</v>
      </c>
      <c r="S1471" s="5" t="s">
        <v>1327</v>
      </c>
      <c r="T1471" s="5"/>
      <c r="U1471" s="5"/>
      <c r="V1471" s="8" t="s">
        <v>6</v>
      </c>
      <c r="W1471" s="5">
        <v>41</v>
      </c>
      <c r="Z1471" s="5"/>
      <c r="AA1471" s="5"/>
      <c r="AB1471" s="5"/>
      <c r="AC1471" s="5"/>
      <c r="AD1471" s="5"/>
    </row>
    <row r="1472" spans="1:30">
      <c r="A1472" s="15">
        <v>18471</v>
      </c>
      <c r="B1472" s="45" t="s">
        <v>10624</v>
      </c>
      <c r="C1472" s="5" t="s">
        <v>7224</v>
      </c>
      <c r="E1472" s="5" t="s">
        <v>3652</v>
      </c>
      <c r="I1472" s="5"/>
      <c r="J1472" s="2" t="s">
        <v>36</v>
      </c>
      <c r="K1472" s="2" t="s">
        <v>37</v>
      </c>
      <c r="M1472" s="5" t="s">
        <v>38</v>
      </c>
      <c r="N1472" s="5" t="s">
        <v>3653</v>
      </c>
      <c r="O1472" s="19">
        <v>9</v>
      </c>
      <c r="P1472" s="5">
        <v>33</v>
      </c>
      <c r="Q1472" s="8" t="s">
        <v>5</v>
      </c>
      <c r="R1472" s="5" t="s">
        <v>1326</v>
      </c>
      <c r="S1472" s="5" t="s">
        <v>1327</v>
      </c>
      <c r="T1472" s="5"/>
      <c r="U1472" s="5"/>
      <c r="V1472" s="8" t="s">
        <v>2207</v>
      </c>
      <c r="W1472" s="5">
        <v>216</v>
      </c>
      <c r="Z1472" s="5"/>
      <c r="AA1472" s="5"/>
      <c r="AB1472" s="5"/>
      <c r="AC1472" s="5"/>
      <c r="AD1472" s="5"/>
    </row>
    <row r="1473" spans="1:30">
      <c r="A1473" s="15">
        <v>18472</v>
      </c>
      <c r="B1473" s="45" t="s">
        <v>8219</v>
      </c>
      <c r="C1473" s="5" t="s">
        <v>7224</v>
      </c>
      <c r="I1473" s="5"/>
      <c r="J1473" s="2" t="s">
        <v>36</v>
      </c>
      <c r="K1473" s="2" t="s">
        <v>37</v>
      </c>
      <c r="M1473" s="5" t="s">
        <v>38</v>
      </c>
      <c r="N1473" s="5" t="s">
        <v>3654</v>
      </c>
      <c r="O1473" s="19">
        <v>8</v>
      </c>
      <c r="P1473" s="5">
        <v>14</v>
      </c>
      <c r="Q1473" s="8" t="s">
        <v>117</v>
      </c>
      <c r="R1473" s="5" t="s">
        <v>1326</v>
      </c>
      <c r="S1473" s="5" t="s">
        <v>1327</v>
      </c>
      <c r="T1473" s="5"/>
      <c r="U1473" s="5"/>
      <c r="V1473" s="8" t="s">
        <v>6</v>
      </c>
      <c r="W1473" s="5">
        <v>21</v>
      </c>
      <c r="Z1473" s="5"/>
      <c r="AA1473" s="5"/>
      <c r="AB1473" s="5"/>
      <c r="AC1473" s="5"/>
      <c r="AD1473" s="5"/>
    </row>
    <row r="1474" spans="1:30">
      <c r="A1474" s="15">
        <v>18473</v>
      </c>
      <c r="B1474" s="45" t="s">
        <v>10642</v>
      </c>
      <c r="C1474" s="5" t="s">
        <v>7463</v>
      </c>
      <c r="I1474" s="5"/>
      <c r="J1474" s="2" t="s">
        <v>36</v>
      </c>
      <c r="K1474" s="2" t="s">
        <v>37</v>
      </c>
      <c r="M1474" s="5" t="s">
        <v>38</v>
      </c>
      <c r="N1474" s="5" t="s">
        <v>3655</v>
      </c>
      <c r="O1474" s="19">
        <v>17</v>
      </c>
      <c r="P1474" s="5">
        <v>69</v>
      </c>
      <c r="Q1474" s="8" t="s">
        <v>117</v>
      </c>
      <c r="R1474" s="5" t="s">
        <v>1326</v>
      </c>
      <c r="S1474" s="5" t="s">
        <v>1327</v>
      </c>
      <c r="T1474" s="5"/>
      <c r="U1474" s="5"/>
      <c r="V1474" s="8" t="s">
        <v>6</v>
      </c>
      <c r="W1474" s="5">
        <v>15</v>
      </c>
      <c r="Z1474" s="5"/>
      <c r="AA1474" s="5"/>
      <c r="AB1474" s="5"/>
      <c r="AC1474" s="5"/>
      <c r="AD1474" s="5"/>
    </row>
    <row r="1475" spans="1:30">
      <c r="A1475" s="15">
        <v>18474</v>
      </c>
      <c r="B1475" s="45" t="s">
        <v>10624</v>
      </c>
      <c r="C1475" s="5" t="s">
        <v>6413</v>
      </c>
      <c r="I1475" s="5"/>
      <c r="J1475" s="2" t="s">
        <v>36</v>
      </c>
      <c r="K1475" s="2" t="s">
        <v>37</v>
      </c>
      <c r="M1475" s="5" t="s">
        <v>38</v>
      </c>
      <c r="N1475" s="5" t="s">
        <v>3656</v>
      </c>
      <c r="O1475" s="19">
        <v>7</v>
      </c>
      <c r="P1475" s="5">
        <v>22</v>
      </c>
      <c r="Q1475" s="8" t="s">
        <v>117</v>
      </c>
      <c r="R1475" s="5" t="s">
        <v>1326</v>
      </c>
      <c r="S1475" s="5" t="s">
        <v>1327</v>
      </c>
      <c r="T1475" s="5"/>
      <c r="U1475" s="5"/>
      <c r="V1475" s="8" t="s">
        <v>6</v>
      </c>
      <c r="W1475" s="5">
        <v>20</v>
      </c>
      <c r="Z1475" s="5"/>
      <c r="AA1475" s="5"/>
      <c r="AB1475" s="5"/>
      <c r="AC1475" s="5"/>
      <c r="AD1475" s="5"/>
    </row>
    <row r="1476" spans="1:30">
      <c r="A1476" s="15">
        <v>18475</v>
      </c>
      <c r="B1476" s="45" t="s">
        <v>10624</v>
      </c>
      <c r="C1476" s="5" t="s">
        <v>7225</v>
      </c>
      <c r="I1476" s="5"/>
      <c r="J1476" s="2" t="s">
        <v>36</v>
      </c>
      <c r="K1476" s="2" t="s">
        <v>37</v>
      </c>
      <c r="M1476" s="5" t="s">
        <v>38</v>
      </c>
      <c r="N1476" s="5" t="s">
        <v>3657</v>
      </c>
      <c r="O1476" s="19">
        <v>12</v>
      </c>
      <c r="P1476" s="5">
        <v>41</v>
      </c>
      <c r="Q1476" s="8" t="s">
        <v>117</v>
      </c>
      <c r="R1476" s="5" t="s">
        <v>1326</v>
      </c>
      <c r="S1476" s="5" t="s">
        <v>1327</v>
      </c>
      <c r="T1476" s="5"/>
      <c r="U1476" s="5"/>
      <c r="V1476" s="8" t="s">
        <v>6</v>
      </c>
      <c r="W1476" s="5">
        <v>7</v>
      </c>
      <c r="Z1476" s="5"/>
      <c r="AA1476" s="5"/>
      <c r="AB1476" s="5"/>
      <c r="AC1476" s="5"/>
      <c r="AD1476" s="5"/>
    </row>
    <row r="1477" spans="1:30">
      <c r="A1477" s="15">
        <v>18476</v>
      </c>
      <c r="B1477" s="45" t="s">
        <v>14468</v>
      </c>
      <c r="C1477" s="5" t="s">
        <v>7462</v>
      </c>
      <c r="I1477" s="5"/>
      <c r="J1477" s="2" t="s">
        <v>36</v>
      </c>
      <c r="K1477" s="2" t="s">
        <v>37</v>
      </c>
      <c r="M1477" s="5" t="s">
        <v>38</v>
      </c>
      <c r="N1477" s="5" t="s">
        <v>3658</v>
      </c>
      <c r="O1477" s="19">
        <v>10</v>
      </c>
      <c r="P1477" s="5">
        <v>54</v>
      </c>
      <c r="Q1477" s="8" t="s">
        <v>5</v>
      </c>
      <c r="R1477" s="5" t="s">
        <v>1326</v>
      </c>
      <c r="S1477" s="5" t="s">
        <v>1327</v>
      </c>
      <c r="T1477" s="5"/>
      <c r="U1477" s="5"/>
      <c r="V1477" s="8" t="s">
        <v>3125</v>
      </c>
      <c r="W1477" s="5">
        <v>22</v>
      </c>
      <c r="Z1477" s="5"/>
      <c r="AA1477" s="5"/>
      <c r="AB1477" s="5"/>
      <c r="AC1477" s="5"/>
      <c r="AD1477" s="5"/>
    </row>
    <row r="1478" spans="1:30">
      <c r="A1478" s="15">
        <v>18477</v>
      </c>
      <c r="B1478" s="45" t="s">
        <v>8762</v>
      </c>
      <c r="C1478" s="5" t="s">
        <v>7226</v>
      </c>
      <c r="I1478" s="5"/>
      <c r="J1478" s="2" t="s">
        <v>36</v>
      </c>
      <c r="K1478" s="2" t="s">
        <v>37</v>
      </c>
      <c r="M1478" s="5" t="s">
        <v>38</v>
      </c>
      <c r="N1478" s="5" t="s">
        <v>3659</v>
      </c>
      <c r="O1478" s="19">
        <v>8</v>
      </c>
      <c r="P1478" s="5">
        <v>21</v>
      </c>
      <c r="Q1478" s="8" t="s">
        <v>5</v>
      </c>
      <c r="R1478" s="5" t="s">
        <v>1326</v>
      </c>
      <c r="S1478" s="5" t="s">
        <v>1327</v>
      </c>
      <c r="T1478" s="5"/>
      <c r="U1478" s="5"/>
      <c r="V1478" s="8" t="s">
        <v>6</v>
      </c>
      <c r="W1478" s="5">
        <v>20</v>
      </c>
      <c r="Z1478" s="5"/>
      <c r="AA1478" s="5"/>
      <c r="AB1478" s="5"/>
      <c r="AC1478" s="5"/>
      <c r="AD1478" s="5"/>
    </row>
    <row r="1479" spans="1:30">
      <c r="A1479" s="15">
        <v>18478</v>
      </c>
      <c r="B1479" s="45" t="s">
        <v>9030</v>
      </c>
      <c r="C1479" s="5" t="s">
        <v>3661</v>
      </c>
      <c r="I1479" s="5"/>
      <c r="J1479" s="2" t="s">
        <v>36</v>
      </c>
      <c r="K1479" s="2" t="s">
        <v>37</v>
      </c>
      <c r="M1479" s="5" t="s">
        <v>38</v>
      </c>
      <c r="N1479" s="5" t="s">
        <v>3660</v>
      </c>
      <c r="O1479" s="19">
        <v>8</v>
      </c>
      <c r="P1479" s="5">
        <v>38</v>
      </c>
      <c r="Q1479" s="8" t="s">
        <v>5</v>
      </c>
      <c r="R1479" s="5" t="s">
        <v>1326</v>
      </c>
      <c r="S1479" s="5" t="s">
        <v>1327</v>
      </c>
      <c r="T1479" s="5"/>
      <c r="U1479" s="5"/>
      <c r="V1479" s="8" t="s">
        <v>2207</v>
      </c>
      <c r="W1479" s="5">
        <v>189</v>
      </c>
      <c r="Z1479" s="5"/>
      <c r="AA1479" s="5"/>
      <c r="AB1479" s="5"/>
      <c r="AC1479" s="5"/>
      <c r="AD1479" s="5"/>
    </row>
    <row r="1480" spans="1:30">
      <c r="A1480" s="15">
        <v>18479</v>
      </c>
      <c r="B1480" s="45" t="s">
        <v>9030</v>
      </c>
      <c r="C1480" s="5" t="s">
        <v>3661</v>
      </c>
      <c r="I1480" s="5"/>
      <c r="J1480" s="2" t="s">
        <v>36</v>
      </c>
      <c r="K1480" s="2" t="s">
        <v>37</v>
      </c>
      <c r="M1480" s="5" t="s">
        <v>38</v>
      </c>
      <c r="N1480" s="5" t="s">
        <v>3662</v>
      </c>
      <c r="O1480" s="19">
        <v>13</v>
      </c>
      <c r="P1480" s="5">
        <v>43</v>
      </c>
      <c r="Q1480" s="8" t="s">
        <v>117</v>
      </c>
      <c r="R1480" s="5" t="s">
        <v>1326</v>
      </c>
      <c r="S1480" s="5" t="s">
        <v>1327</v>
      </c>
      <c r="T1480" s="5"/>
      <c r="U1480" s="5"/>
      <c r="V1480" s="8" t="s">
        <v>6</v>
      </c>
      <c r="W1480" s="5">
        <v>29</v>
      </c>
      <c r="Z1480" s="5"/>
      <c r="AA1480" s="5"/>
      <c r="AB1480" s="5"/>
      <c r="AC1480" s="5"/>
      <c r="AD1480" s="5"/>
    </row>
    <row r="1481" spans="1:30">
      <c r="A1481" s="15">
        <v>18480</v>
      </c>
      <c r="B1481" s="45" t="s">
        <v>9030</v>
      </c>
      <c r="C1481" s="5" t="s">
        <v>3663</v>
      </c>
      <c r="I1481" s="5"/>
      <c r="J1481" s="2" t="s">
        <v>36</v>
      </c>
      <c r="K1481" s="2" t="s">
        <v>37</v>
      </c>
      <c r="M1481" s="5" t="s">
        <v>38</v>
      </c>
      <c r="N1481" s="5" t="s">
        <v>3664</v>
      </c>
      <c r="O1481" s="19">
        <v>10</v>
      </c>
      <c r="P1481" s="5">
        <v>29</v>
      </c>
      <c r="Q1481" s="8" t="s">
        <v>117</v>
      </c>
      <c r="R1481" s="5" t="s">
        <v>1326</v>
      </c>
      <c r="S1481" s="5" t="s">
        <v>1327</v>
      </c>
      <c r="T1481" s="5"/>
      <c r="U1481" s="5"/>
      <c r="V1481" s="8" t="s">
        <v>3125</v>
      </c>
      <c r="W1481" s="5">
        <v>243</v>
      </c>
      <c r="Z1481" s="5"/>
      <c r="AA1481" s="5"/>
      <c r="AB1481" s="5"/>
      <c r="AC1481" s="5"/>
      <c r="AD1481" s="5"/>
    </row>
    <row r="1482" spans="1:30">
      <c r="A1482" s="15">
        <v>18481</v>
      </c>
      <c r="B1482" s="45" t="s">
        <v>10624</v>
      </c>
      <c r="C1482" s="5" t="s">
        <v>7227</v>
      </c>
      <c r="I1482" s="5"/>
      <c r="J1482" s="2" t="s">
        <v>36</v>
      </c>
      <c r="K1482" s="2" t="s">
        <v>37</v>
      </c>
      <c r="M1482" s="5" t="s">
        <v>38</v>
      </c>
      <c r="N1482" s="5" t="s">
        <v>3665</v>
      </c>
      <c r="O1482" s="19">
        <v>11</v>
      </c>
      <c r="P1482" s="5">
        <v>20</v>
      </c>
      <c r="Q1482" s="8" t="s">
        <v>5</v>
      </c>
      <c r="R1482" s="5" t="s">
        <v>1326</v>
      </c>
      <c r="S1482" s="5" t="s">
        <v>1327</v>
      </c>
      <c r="T1482" s="5"/>
      <c r="U1482" s="5"/>
      <c r="V1482" s="8" t="s">
        <v>6</v>
      </c>
      <c r="W1482" s="5">
        <v>5</v>
      </c>
      <c r="Z1482" s="5"/>
      <c r="AA1482" s="5"/>
      <c r="AB1482" s="5"/>
      <c r="AC1482" s="5"/>
      <c r="AD1482" s="5"/>
    </row>
    <row r="1483" spans="1:30">
      <c r="A1483" s="15">
        <v>18482</v>
      </c>
      <c r="B1483" s="45" t="s">
        <v>10628</v>
      </c>
      <c r="C1483" s="5" t="s">
        <v>3666</v>
      </c>
      <c r="I1483" s="5"/>
      <c r="J1483" s="2" t="s">
        <v>36</v>
      </c>
      <c r="K1483" s="2" t="s">
        <v>37</v>
      </c>
      <c r="M1483" s="5" t="s">
        <v>38</v>
      </c>
      <c r="N1483" s="5" t="s">
        <v>3667</v>
      </c>
      <c r="O1483" s="19">
        <v>12</v>
      </c>
      <c r="P1483" s="5">
        <v>34</v>
      </c>
      <c r="Q1483" s="8" t="s">
        <v>117</v>
      </c>
      <c r="R1483" s="5" t="s">
        <v>1326</v>
      </c>
      <c r="S1483" s="5" t="s">
        <v>1327</v>
      </c>
      <c r="T1483" s="5"/>
      <c r="U1483" s="5"/>
      <c r="V1483" s="8" t="s">
        <v>6</v>
      </c>
      <c r="W1483" s="5">
        <v>62</v>
      </c>
      <c r="Z1483" s="5"/>
      <c r="AA1483" s="5"/>
      <c r="AB1483" s="5"/>
      <c r="AC1483" s="5"/>
      <c r="AD1483" s="5"/>
    </row>
    <row r="1484" spans="1:30">
      <c r="A1484" s="15">
        <v>18483</v>
      </c>
      <c r="B1484" s="45" t="s">
        <v>10628</v>
      </c>
      <c r="C1484" s="5" t="s">
        <v>3668</v>
      </c>
      <c r="I1484" s="5"/>
      <c r="J1484" s="2" t="s">
        <v>36</v>
      </c>
      <c r="K1484" s="2" t="s">
        <v>37</v>
      </c>
      <c r="M1484" s="5" t="s">
        <v>38</v>
      </c>
      <c r="N1484" s="5" t="s">
        <v>3669</v>
      </c>
      <c r="O1484" s="19">
        <v>12</v>
      </c>
      <c r="P1484" s="5">
        <v>50</v>
      </c>
      <c r="Q1484" s="8" t="s">
        <v>117</v>
      </c>
      <c r="R1484" s="5" t="s">
        <v>1326</v>
      </c>
      <c r="S1484" s="5" t="s">
        <v>1327</v>
      </c>
      <c r="T1484" s="5"/>
      <c r="U1484" s="5"/>
      <c r="V1484" s="8" t="s">
        <v>1492</v>
      </c>
      <c r="W1484" s="5">
        <v>3</v>
      </c>
      <c r="Z1484" s="5"/>
      <c r="AA1484" s="5"/>
      <c r="AB1484" s="5"/>
      <c r="AC1484" s="5"/>
      <c r="AD1484" s="5"/>
    </row>
    <row r="1485" spans="1:30">
      <c r="A1485" s="15">
        <v>18484</v>
      </c>
      <c r="B1485" s="45" t="s">
        <v>6569</v>
      </c>
      <c r="C1485" s="5" t="s">
        <v>7349</v>
      </c>
      <c r="I1485" s="5"/>
      <c r="J1485" s="2" t="s">
        <v>36</v>
      </c>
      <c r="K1485" s="2" t="s">
        <v>37</v>
      </c>
      <c r="M1485" s="5" t="s">
        <v>38</v>
      </c>
      <c r="N1485" s="5" t="s">
        <v>3670</v>
      </c>
      <c r="O1485" s="19">
        <v>10</v>
      </c>
      <c r="P1485" s="5">
        <v>29</v>
      </c>
      <c r="Q1485" s="8" t="s">
        <v>5</v>
      </c>
      <c r="R1485" s="5" t="s">
        <v>1326</v>
      </c>
      <c r="S1485" s="5" t="s">
        <v>1327</v>
      </c>
      <c r="T1485" s="5"/>
      <c r="U1485" s="5"/>
      <c r="V1485" s="8" t="s">
        <v>6</v>
      </c>
      <c r="W1485" s="5">
        <v>11</v>
      </c>
      <c r="Z1485" s="5"/>
      <c r="AA1485" s="5"/>
      <c r="AB1485" s="5"/>
      <c r="AC1485" s="5"/>
      <c r="AD1485" s="5"/>
    </row>
    <row r="1486" spans="1:30">
      <c r="A1486" s="15">
        <v>18485</v>
      </c>
      <c r="B1486" s="45" t="s">
        <v>6569</v>
      </c>
      <c r="C1486" s="5" t="s">
        <v>7350</v>
      </c>
      <c r="I1486" s="5"/>
      <c r="J1486" s="2" t="s">
        <v>36</v>
      </c>
      <c r="K1486" s="2" t="s">
        <v>37</v>
      </c>
      <c r="M1486" s="5" t="s">
        <v>38</v>
      </c>
      <c r="N1486" s="5" t="s">
        <v>3671</v>
      </c>
      <c r="O1486" s="19">
        <v>10</v>
      </c>
      <c r="P1486" s="5">
        <v>36</v>
      </c>
      <c r="Q1486" s="8" t="s">
        <v>117</v>
      </c>
      <c r="R1486" s="5" t="s">
        <v>1326</v>
      </c>
      <c r="S1486" s="5" t="s">
        <v>1327</v>
      </c>
      <c r="T1486" s="5"/>
      <c r="U1486" s="5"/>
      <c r="V1486" s="8" t="s">
        <v>6</v>
      </c>
      <c r="W1486" s="5">
        <v>13</v>
      </c>
      <c r="Z1486" s="5"/>
      <c r="AA1486" s="5"/>
      <c r="AB1486" s="5"/>
      <c r="AC1486" s="5"/>
      <c r="AD1486" s="5"/>
    </row>
    <row r="1487" spans="1:30">
      <c r="A1487" s="15">
        <v>18486</v>
      </c>
      <c r="B1487" s="45" t="s">
        <v>6569</v>
      </c>
      <c r="C1487" s="5" t="s">
        <v>7351</v>
      </c>
      <c r="I1487" s="5"/>
      <c r="J1487" s="2" t="s">
        <v>36</v>
      </c>
      <c r="K1487" s="2" t="s">
        <v>37</v>
      </c>
      <c r="M1487" s="5" t="s">
        <v>38</v>
      </c>
      <c r="N1487" s="5" t="s">
        <v>3672</v>
      </c>
      <c r="O1487" s="19">
        <v>16</v>
      </c>
      <c r="P1487" s="5">
        <v>41</v>
      </c>
      <c r="Q1487" s="8" t="s">
        <v>5</v>
      </c>
      <c r="R1487" s="5" t="s">
        <v>1326</v>
      </c>
      <c r="S1487" s="5" t="s">
        <v>1327</v>
      </c>
      <c r="T1487" s="5"/>
      <c r="U1487" s="5"/>
      <c r="V1487" s="8" t="s">
        <v>6</v>
      </c>
      <c r="W1487" s="5">
        <v>5</v>
      </c>
      <c r="Z1487" s="5"/>
      <c r="AA1487" s="5"/>
      <c r="AB1487" s="5"/>
      <c r="AC1487" s="5"/>
      <c r="AD1487" s="5"/>
    </row>
    <row r="1488" spans="1:30">
      <c r="A1488" s="15">
        <v>18487</v>
      </c>
      <c r="B1488" s="45" t="s">
        <v>6569</v>
      </c>
      <c r="C1488" s="5" t="s">
        <v>7352</v>
      </c>
      <c r="E1488" s="5" t="s">
        <v>3673</v>
      </c>
      <c r="I1488" s="5"/>
      <c r="J1488" s="2" t="s">
        <v>36</v>
      </c>
      <c r="K1488" s="2" t="s">
        <v>37</v>
      </c>
      <c r="M1488" s="5" t="s">
        <v>38</v>
      </c>
      <c r="N1488" s="5" t="s">
        <v>3674</v>
      </c>
      <c r="O1488" s="19">
        <v>16</v>
      </c>
      <c r="P1488" s="5">
        <v>49</v>
      </c>
      <c r="Q1488" s="8" t="s">
        <v>5</v>
      </c>
      <c r="R1488" s="5" t="s">
        <v>1326</v>
      </c>
      <c r="S1488" s="5" t="s">
        <v>1327</v>
      </c>
      <c r="T1488" s="5"/>
      <c r="U1488" s="5"/>
      <c r="V1488" s="8" t="s">
        <v>6</v>
      </c>
      <c r="W1488" s="5">
        <v>153</v>
      </c>
      <c r="Z1488" s="5"/>
      <c r="AA1488" s="5"/>
      <c r="AB1488" s="5"/>
      <c r="AC1488" s="5"/>
      <c r="AD1488" s="5"/>
    </row>
    <row r="1489" spans="1:30">
      <c r="A1489" s="15">
        <v>18488</v>
      </c>
      <c r="B1489" s="45" t="s">
        <v>6569</v>
      </c>
      <c r="C1489" s="5" t="s">
        <v>4896</v>
      </c>
      <c r="I1489" s="5"/>
      <c r="J1489" s="2" t="s">
        <v>36</v>
      </c>
      <c r="K1489" s="2" t="s">
        <v>37</v>
      </c>
      <c r="M1489" s="5" t="s">
        <v>38</v>
      </c>
      <c r="N1489" s="5" t="s">
        <v>3675</v>
      </c>
      <c r="O1489" s="19">
        <v>10</v>
      </c>
      <c r="P1489" s="5">
        <v>33</v>
      </c>
      <c r="Q1489" s="8" t="s">
        <v>5</v>
      </c>
      <c r="R1489" s="5" t="s">
        <v>1326</v>
      </c>
      <c r="S1489" s="5" t="s">
        <v>1327</v>
      </c>
      <c r="T1489" s="5"/>
      <c r="U1489" s="5"/>
      <c r="V1489" s="8" t="s">
        <v>6</v>
      </c>
      <c r="W1489" s="5">
        <v>268</v>
      </c>
      <c r="Z1489" s="5"/>
      <c r="AA1489" s="5"/>
      <c r="AB1489" s="5"/>
      <c r="AC1489" s="5"/>
      <c r="AD1489" s="5"/>
    </row>
    <row r="1490" spans="1:30">
      <c r="A1490" s="15">
        <v>18489</v>
      </c>
      <c r="B1490" s="45" t="s">
        <v>6569</v>
      </c>
      <c r="C1490" s="5" t="s">
        <v>4896</v>
      </c>
      <c r="E1490" s="5" t="s">
        <v>3676</v>
      </c>
      <c r="I1490" s="5"/>
      <c r="J1490" s="2" t="s">
        <v>36</v>
      </c>
      <c r="K1490" s="2" t="s">
        <v>37</v>
      </c>
      <c r="M1490" s="5" t="s">
        <v>38</v>
      </c>
      <c r="N1490" s="5" t="s">
        <v>3677</v>
      </c>
      <c r="O1490" s="19">
        <v>13</v>
      </c>
      <c r="P1490" s="5">
        <v>42</v>
      </c>
      <c r="Q1490" s="8" t="s">
        <v>5</v>
      </c>
      <c r="R1490" s="5" t="s">
        <v>1326</v>
      </c>
      <c r="S1490" s="5" t="s">
        <v>1327</v>
      </c>
      <c r="T1490" s="5"/>
      <c r="U1490" s="5"/>
      <c r="V1490" s="8" t="s">
        <v>6</v>
      </c>
      <c r="W1490" s="5">
        <v>208</v>
      </c>
      <c r="Z1490" s="5"/>
      <c r="AA1490" s="5"/>
      <c r="AB1490" s="5"/>
      <c r="AC1490" s="5"/>
      <c r="AD1490" s="5"/>
    </row>
    <row r="1491" spans="1:30">
      <c r="A1491" s="15">
        <v>18490</v>
      </c>
      <c r="B1491" s="45" t="s">
        <v>10648</v>
      </c>
      <c r="C1491" s="5" t="s">
        <v>7461</v>
      </c>
      <c r="E1491" s="5" t="s">
        <v>3678</v>
      </c>
      <c r="I1491" s="5"/>
      <c r="J1491" s="2" t="s">
        <v>36</v>
      </c>
      <c r="K1491" s="2" t="s">
        <v>37</v>
      </c>
      <c r="L1491" s="5" t="s">
        <v>3679</v>
      </c>
      <c r="M1491" s="5" t="s">
        <v>38</v>
      </c>
      <c r="N1491" s="5" t="s">
        <v>3680</v>
      </c>
      <c r="O1491" s="19">
        <v>9</v>
      </c>
      <c r="P1491" s="5">
        <v>18</v>
      </c>
      <c r="Q1491" s="8" t="s">
        <v>5</v>
      </c>
      <c r="R1491" s="5" t="s">
        <v>1326</v>
      </c>
      <c r="S1491" s="5" t="s">
        <v>1327</v>
      </c>
      <c r="T1491" s="5"/>
      <c r="U1491" s="5"/>
      <c r="V1491" s="8" t="s">
        <v>3125</v>
      </c>
      <c r="W1491" s="5">
        <v>28</v>
      </c>
      <c r="Z1491" s="5"/>
      <c r="AA1491" s="5"/>
      <c r="AB1491" s="5"/>
      <c r="AC1491" s="5"/>
      <c r="AD1491" s="5"/>
    </row>
    <row r="1492" spans="1:30">
      <c r="A1492" s="15">
        <v>18491</v>
      </c>
      <c r="B1492" s="34" t="s">
        <v>11716</v>
      </c>
      <c r="C1492" s="5" t="s">
        <v>3681</v>
      </c>
      <c r="D1492" s="5" t="s">
        <v>3682</v>
      </c>
      <c r="I1492" s="5"/>
      <c r="J1492" s="2" t="s">
        <v>36</v>
      </c>
      <c r="K1492" s="2" t="s">
        <v>37</v>
      </c>
      <c r="M1492" s="5" t="s">
        <v>38</v>
      </c>
      <c r="N1492" s="5" t="s">
        <v>3683</v>
      </c>
      <c r="O1492" s="19">
        <v>15</v>
      </c>
      <c r="P1492" s="5">
        <v>44</v>
      </c>
      <c r="Q1492" s="8" t="s">
        <v>5</v>
      </c>
      <c r="R1492" s="5" t="s">
        <v>1326</v>
      </c>
      <c r="S1492" s="5" t="s">
        <v>1327</v>
      </c>
      <c r="T1492" s="5"/>
      <c r="U1492" s="5"/>
      <c r="V1492" s="8" t="s">
        <v>6</v>
      </c>
      <c r="W1492" s="5">
        <v>32</v>
      </c>
      <c r="Z1492" s="5"/>
      <c r="AA1492" s="5"/>
      <c r="AB1492" s="5"/>
      <c r="AC1492" s="5"/>
      <c r="AD1492" s="5"/>
    </row>
    <row r="1493" spans="1:30">
      <c r="A1493" s="15">
        <v>18492</v>
      </c>
      <c r="B1493" s="45" t="s">
        <v>8757</v>
      </c>
      <c r="C1493" s="5" t="s">
        <v>7460</v>
      </c>
      <c r="I1493" s="5"/>
      <c r="J1493" s="2" t="s">
        <v>36</v>
      </c>
      <c r="K1493" s="2" t="s">
        <v>37</v>
      </c>
      <c r="M1493" s="5" t="s">
        <v>38</v>
      </c>
      <c r="N1493" s="5" t="s">
        <v>3684</v>
      </c>
      <c r="O1493" s="19">
        <v>10</v>
      </c>
      <c r="P1493" s="5">
        <v>25</v>
      </c>
      <c r="Q1493" s="8" t="s">
        <v>5</v>
      </c>
      <c r="R1493" s="5" t="s">
        <v>1326</v>
      </c>
      <c r="S1493" s="5" t="s">
        <v>1327</v>
      </c>
      <c r="T1493" s="5"/>
      <c r="U1493" s="5"/>
      <c r="V1493" s="8" t="s">
        <v>6</v>
      </c>
      <c r="W1493" s="5">
        <v>7</v>
      </c>
      <c r="Z1493" s="5"/>
      <c r="AA1493" s="5"/>
      <c r="AB1493" s="5"/>
      <c r="AC1493" s="5"/>
      <c r="AD1493" s="5"/>
    </row>
    <row r="1494" spans="1:30">
      <c r="A1494" s="15">
        <v>18493</v>
      </c>
      <c r="B1494" s="45" t="s">
        <v>10640</v>
      </c>
      <c r="C1494" s="5" t="s">
        <v>3685</v>
      </c>
      <c r="I1494" s="5"/>
      <c r="J1494" s="2" t="s">
        <v>36</v>
      </c>
      <c r="K1494" s="2" t="s">
        <v>37</v>
      </c>
      <c r="M1494" s="5" t="s">
        <v>38</v>
      </c>
      <c r="N1494" s="5" t="s">
        <v>3686</v>
      </c>
      <c r="O1494" s="19">
        <v>10</v>
      </c>
      <c r="P1494" s="5">
        <v>25</v>
      </c>
      <c r="Q1494" s="8" t="s">
        <v>5</v>
      </c>
      <c r="R1494" s="5" t="s">
        <v>1326</v>
      </c>
      <c r="S1494" s="5" t="s">
        <v>1327</v>
      </c>
      <c r="T1494" s="5"/>
      <c r="U1494" s="5"/>
      <c r="V1494" s="8" t="s">
        <v>1492</v>
      </c>
      <c r="W1494" s="5">
        <v>17</v>
      </c>
      <c r="Z1494" s="5"/>
      <c r="AA1494" s="5"/>
      <c r="AB1494" s="5"/>
      <c r="AC1494" s="5"/>
      <c r="AD1494" s="5"/>
    </row>
    <row r="1495" spans="1:30">
      <c r="A1495" s="15">
        <v>18494</v>
      </c>
      <c r="B1495" s="45" t="s">
        <v>10644</v>
      </c>
      <c r="C1495" s="5" t="s">
        <v>7459</v>
      </c>
      <c r="I1495" s="5"/>
      <c r="J1495" s="2" t="s">
        <v>36</v>
      </c>
      <c r="K1495" s="2" t="s">
        <v>37</v>
      </c>
      <c r="M1495" s="5" t="s">
        <v>38</v>
      </c>
      <c r="N1495" s="5" t="s">
        <v>3687</v>
      </c>
      <c r="O1495" s="19">
        <v>7</v>
      </c>
      <c r="P1495" s="5">
        <v>25</v>
      </c>
      <c r="Q1495" s="8" t="s">
        <v>5</v>
      </c>
      <c r="R1495" s="5" t="s">
        <v>1326</v>
      </c>
      <c r="S1495" s="5" t="s">
        <v>1327</v>
      </c>
      <c r="T1495" s="5"/>
      <c r="U1495" s="5"/>
      <c r="V1495" s="8" t="s">
        <v>6</v>
      </c>
      <c r="W1495" s="5">
        <v>17</v>
      </c>
      <c r="Z1495" s="5"/>
      <c r="AA1495" s="5"/>
      <c r="AB1495" s="5"/>
      <c r="AC1495" s="5"/>
      <c r="AD1495" s="5"/>
    </row>
    <row r="1496" spans="1:30">
      <c r="A1496" s="15">
        <v>18495</v>
      </c>
      <c r="B1496" s="45" t="s">
        <v>10642</v>
      </c>
      <c r="C1496" s="5" t="s">
        <v>7458</v>
      </c>
      <c r="I1496" s="5"/>
      <c r="J1496" s="2" t="s">
        <v>36</v>
      </c>
      <c r="K1496" s="2" t="s">
        <v>37</v>
      </c>
      <c r="M1496" s="5" t="s">
        <v>38</v>
      </c>
      <c r="N1496" s="5" t="s">
        <v>3688</v>
      </c>
      <c r="O1496" s="19">
        <v>8</v>
      </c>
      <c r="P1496" s="5">
        <v>26</v>
      </c>
      <c r="Q1496" s="8" t="s">
        <v>117</v>
      </c>
      <c r="R1496" s="5" t="s">
        <v>1326</v>
      </c>
      <c r="S1496" s="5" t="s">
        <v>1327</v>
      </c>
      <c r="T1496" s="5"/>
      <c r="U1496" s="5"/>
      <c r="V1496" s="8" t="s">
        <v>6</v>
      </c>
      <c r="W1496" s="5">
        <v>17</v>
      </c>
      <c r="Z1496" s="5"/>
      <c r="AA1496" s="5"/>
      <c r="AB1496" s="5"/>
      <c r="AC1496" s="5"/>
      <c r="AD1496" s="5"/>
    </row>
    <row r="1497" spans="1:30">
      <c r="A1497" s="15">
        <v>18496</v>
      </c>
      <c r="B1497" s="45" t="s">
        <v>10649</v>
      </c>
      <c r="C1497" s="5" t="s">
        <v>7457</v>
      </c>
      <c r="I1497" s="5"/>
      <c r="J1497" s="2" t="s">
        <v>36</v>
      </c>
      <c r="K1497" s="2" t="s">
        <v>37</v>
      </c>
      <c r="M1497" s="5" t="s">
        <v>38</v>
      </c>
      <c r="N1497" s="5" t="s">
        <v>3689</v>
      </c>
      <c r="O1497" s="19">
        <v>12</v>
      </c>
      <c r="P1497" s="5">
        <v>36</v>
      </c>
      <c r="Q1497" s="8" t="s">
        <v>117</v>
      </c>
      <c r="R1497" s="5" t="s">
        <v>1326</v>
      </c>
      <c r="S1497" s="5" t="s">
        <v>1327</v>
      </c>
      <c r="T1497" s="5"/>
      <c r="U1497" s="5"/>
      <c r="V1497" s="8" t="s">
        <v>6</v>
      </c>
      <c r="W1497" s="5">
        <v>20</v>
      </c>
      <c r="Z1497" s="5"/>
      <c r="AA1497" s="5"/>
      <c r="AB1497" s="5"/>
      <c r="AC1497" s="5"/>
      <c r="AD1497" s="5"/>
    </row>
    <row r="1498" spans="1:30">
      <c r="A1498" s="15">
        <v>18497</v>
      </c>
      <c r="B1498" s="45" t="s">
        <v>10649</v>
      </c>
      <c r="C1498" s="5" t="s">
        <v>7457</v>
      </c>
      <c r="E1498" s="5" t="s">
        <v>1460</v>
      </c>
      <c r="I1498" s="5"/>
      <c r="J1498" s="2" t="s">
        <v>36</v>
      </c>
      <c r="K1498" s="2" t="s">
        <v>37</v>
      </c>
      <c r="M1498" s="5" t="s">
        <v>38</v>
      </c>
      <c r="N1498" s="5" t="s">
        <v>3690</v>
      </c>
      <c r="O1498" s="19">
        <v>13</v>
      </c>
      <c r="P1498" s="5">
        <v>32</v>
      </c>
      <c r="Q1498" s="8" t="s">
        <v>117</v>
      </c>
      <c r="R1498" s="5" t="s">
        <v>1326</v>
      </c>
      <c r="S1498" s="5" t="s">
        <v>1327</v>
      </c>
      <c r="T1498" s="5"/>
      <c r="U1498" s="5"/>
      <c r="V1498" s="8" t="s">
        <v>6</v>
      </c>
      <c r="W1498" s="5">
        <v>9</v>
      </c>
      <c r="Z1498" s="5"/>
      <c r="AA1498" s="5"/>
      <c r="AB1498" s="5"/>
      <c r="AC1498" s="5"/>
      <c r="AD1498" s="5"/>
    </row>
    <row r="1499" spans="1:30">
      <c r="A1499" s="15">
        <v>18498</v>
      </c>
      <c r="B1499" s="45" t="s">
        <v>10649</v>
      </c>
      <c r="C1499" s="5" t="s">
        <v>3691</v>
      </c>
      <c r="I1499" s="5"/>
      <c r="J1499" s="2" t="s">
        <v>36</v>
      </c>
      <c r="K1499" s="2" t="s">
        <v>37</v>
      </c>
      <c r="M1499" s="5" t="s">
        <v>38</v>
      </c>
      <c r="N1499" s="5" t="s">
        <v>3692</v>
      </c>
      <c r="O1499" s="19">
        <v>11</v>
      </c>
      <c r="P1499" s="5">
        <v>38</v>
      </c>
      <c r="Q1499" s="8" t="s">
        <v>5</v>
      </c>
      <c r="R1499" s="5" t="s">
        <v>1326</v>
      </c>
      <c r="S1499" s="5" t="s">
        <v>1327</v>
      </c>
      <c r="T1499" s="5"/>
      <c r="U1499" s="5"/>
      <c r="V1499" s="8" t="s">
        <v>2207</v>
      </c>
      <c r="W1499" s="5">
        <v>9</v>
      </c>
      <c r="Z1499" s="5"/>
      <c r="AA1499" s="5"/>
      <c r="AB1499" s="5"/>
      <c r="AC1499" s="5"/>
      <c r="AD1499" s="5"/>
    </row>
    <row r="1500" spans="1:30">
      <c r="A1500" s="15">
        <v>18499</v>
      </c>
      <c r="B1500" s="45" t="s">
        <v>10649</v>
      </c>
      <c r="C1500" s="5" t="s">
        <v>3693</v>
      </c>
      <c r="I1500" s="5"/>
      <c r="J1500" s="2" t="s">
        <v>36</v>
      </c>
      <c r="K1500" s="2" t="s">
        <v>37</v>
      </c>
      <c r="M1500" s="5" t="s">
        <v>38</v>
      </c>
      <c r="N1500" s="5" t="s">
        <v>3694</v>
      </c>
      <c r="O1500" s="19">
        <v>10</v>
      </c>
      <c r="P1500" s="5">
        <v>39</v>
      </c>
      <c r="Q1500" s="8" t="s">
        <v>5</v>
      </c>
      <c r="R1500" s="5" t="s">
        <v>1326</v>
      </c>
      <c r="S1500" s="5" t="s">
        <v>1327</v>
      </c>
      <c r="T1500" s="5"/>
      <c r="U1500" s="5"/>
      <c r="V1500" s="8" t="s">
        <v>6</v>
      </c>
      <c r="W1500" s="5">
        <v>45</v>
      </c>
      <c r="Z1500" s="5"/>
      <c r="AA1500" s="5"/>
      <c r="AB1500" s="5"/>
      <c r="AC1500" s="5"/>
      <c r="AD1500" s="5"/>
    </row>
    <row r="1501" spans="1:30">
      <c r="A1501" s="15">
        <v>18500</v>
      </c>
      <c r="B1501" s="45" t="s">
        <v>6569</v>
      </c>
      <c r="C1501" s="5" t="s">
        <v>3695</v>
      </c>
      <c r="I1501" s="5"/>
      <c r="J1501" s="2" t="s">
        <v>36</v>
      </c>
      <c r="K1501" s="2" t="s">
        <v>37</v>
      </c>
      <c r="M1501" s="5" t="s">
        <v>38</v>
      </c>
      <c r="N1501" s="5" t="s">
        <v>3696</v>
      </c>
      <c r="O1501" s="19">
        <v>16</v>
      </c>
      <c r="P1501" s="5">
        <v>48</v>
      </c>
      <c r="Q1501" s="8" t="s">
        <v>5</v>
      </c>
      <c r="R1501" s="5" t="s">
        <v>1326</v>
      </c>
      <c r="S1501" s="5" t="s">
        <v>1327</v>
      </c>
      <c r="T1501" s="5"/>
      <c r="U1501" s="5"/>
      <c r="V1501" s="8" t="s">
        <v>6</v>
      </c>
      <c r="W1501" s="5">
        <v>37</v>
      </c>
      <c r="Z1501" s="5"/>
      <c r="AA1501" s="5"/>
      <c r="AB1501" s="5"/>
      <c r="AC1501" s="5"/>
      <c r="AD1501" s="5"/>
    </row>
    <row r="1502" spans="1:30">
      <c r="A1502" s="15">
        <v>18501</v>
      </c>
      <c r="B1502" s="45" t="s">
        <v>10628</v>
      </c>
      <c r="C1502" s="5" t="s">
        <v>3697</v>
      </c>
      <c r="I1502" s="5"/>
      <c r="J1502" s="2" t="s">
        <v>36</v>
      </c>
      <c r="K1502" s="2" t="s">
        <v>37</v>
      </c>
      <c r="M1502" s="5" t="s">
        <v>38</v>
      </c>
      <c r="N1502" s="5" t="s">
        <v>3698</v>
      </c>
      <c r="O1502" s="19">
        <v>16</v>
      </c>
      <c r="P1502" s="5">
        <v>47</v>
      </c>
      <c r="Q1502" s="8" t="s">
        <v>5</v>
      </c>
      <c r="R1502" s="5" t="s">
        <v>1326</v>
      </c>
      <c r="S1502" s="5" t="s">
        <v>1327</v>
      </c>
      <c r="T1502" s="5"/>
      <c r="U1502" s="5"/>
      <c r="V1502" s="8" t="s">
        <v>6</v>
      </c>
      <c r="W1502" s="5">
        <v>9</v>
      </c>
      <c r="Z1502" s="5"/>
      <c r="AA1502" s="5"/>
      <c r="AB1502" s="5"/>
      <c r="AC1502" s="5"/>
      <c r="AD1502" s="5"/>
    </row>
    <row r="1503" spans="1:30">
      <c r="A1503" s="15">
        <v>18502</v>
      </c>
      <c r="B1503" s="45" t="s">
        <v>10628</v>
      </c>
      <c r="C1503" s="5" t="s">
        <v>7455</v>
      </c>
      <c r="G1503" s="5" t="s">
        <v>7456</v>
      </c>
      <c r="I1503" s="5"/>
      <c r="J1503" s="2" t="s">
        <v>36</v>
      </c>
      <c r="K1503" s="2" t="s">
        <v>37</v>
      </c>
      <c r="M1503" s="5" t="s">
        <v>38</v>
      </c>
      <c r="N1503" s="5" t="s">
        <v>3699</v>
      </c>
      <c r="O1503" s="19">
        <v>13</v>
      </c>
      <c r="P1503" s="5">
        <v>41</v>
      </c>
      <c r="Q1503" s="8" t="s">
        <v>5</v>
      </c>
      <c r="R1503" s="5" t="s">
        <v>1326</v>
      </c>
      <c r="S1503" s="5" t="s">
        <v>1327</v>
      </c>
      <c r="T1503" s="5"/>
      <c r="U1503" s="5"/>
      <c r="V1503" s="8" t="s">
        <v>6</v>
      </c>
      <c r="W1503" s="5">
        <v>72</v>
      </c>
      <c r="Z1503" s="5"/>
      <c r="AA1503" s="5"/>
      <c r="AB1503" s="5"/>
      <c r="AC1503" s="5"/>
      <c r="AD1503" s="5"/>
    </row>
    <row r="1504" spans="1:30">
      <c r="A1504" s="15">
        <v>18503</v>
      </c>
      <c r="B1504" s="45" t="s">
        <v>10628</v>
      </c>
      <c r="C1504" s="5" t="s">
        <v>3700</v>
      </c>
      <c r="D1504" s="5" t="s">
        <v>3701</v>
      </c>
      <c r="I1504" s="5"/>
      <c r="J1504" s="2" t="s">
        <v>36</v>
      </c>
      <c r="K1504" s="2" t="s">
        <v>37</v>
      </c>
      <c r="M1504" s="5" t="s">
        <v>38</v>
      </c>
      <c r="N1504" s="5" t="s">
        <v>3702</v>
      </c>
      <c r="O1504" s="19">
        <v>11</v>
      </c>
      <c r="P1504" s="5">
        <v>47</v>
      </c>
      <c r="Q1504" s="8" t="s">
        <v>5</v>
      </c>
      <c r="R1504" s="5" t="s">
        <v>1326</v>
      </c>
      <c r="S1504" s="5" t="s">
        <v>1327</v>
      </c>
      <c r="T1504" s="5"/>
      <c r="U1504" s="5"/>
      <c r="V1504" s="8" t="s">
        <v>6</v>
      </c>
      <c r="W1504" s="5">
        <v>51</v>
      </c>
      <c r="Z1504" s="5"/>
      <c r="AA1504" s="5"/>
      <c r="AB1504" s="5"/>
      <c r="AC1504" s="5"/>
      <c r="AD1504" s="5"/>
    </row>
    <row r="1505" spans="1:30">
      <c r="A1505" s="15">
        <v>18504</v>
      </c>
      <c r="B1505" s="45" t="s">
        <v>10628</v>
      </c>
      <c r="C1505" s="5" t="s">
        <v>3703</v>
      </c>
      <c r="I1505" s="5"/>
      <c r="J1505" s="2" t="s">
        <v>36</v>
      </c>
      <c r="K1505" s="2" t="s">
        <v>37</v>
      </c>
      <c r="M1505" s="5" t="s">
        <v>38</v>
      </c>
      <c r="N1505" s="5" t="s">
        <v>3704</v>
      </c>
      <c r="O1505" s="19">
        <v>13</v>
      </c>
      <c r="P1505" s="5">
        <v>37</v>
      </c>
      <c r="Q1505" s="8" t="s">
        <v>117</v>
      </c>
      <c r="R1505" s="5" t="s">
        <v>1326</v>
      </c>
      <c r="S1505" s="5" t="s">
        <v>1327</v>
      </c>
      <c r="T1505" s="5"/>
      <c r="U1505" s="5"/>
      <c r="V1505" s="8" t="s">
        <v>6</v>
      </c>
      <c r="W1505" s="5">
        <v>5</v>
      </c>
      <c r="Z1505" s="5"/>
      <c r="AA1505" s="5"/>
      <c r="AB1505" s="5"/>
      <c r="AC1505" s="5"/>
      <c r="AD1505" s="5"/>
    </row>
    <row r="1506" spans="1:30">
      <c r="A1506" s="15">
        <v>18505</v>
      </c>
      <c r="B1506" s="45" t="s">
        <v>10628</v>
      </c>
      <c r="C1506" s="5" t="s">
        <v>3705</v>
      </c>
      <c r="I1506" s="5"/>
      <c r="J1506" s="2" t="s">
        <v>36</v>
      </c>
      <c r="K1506" s="2" t="s">
        <v>37</v>
      </c>
      <c r="M1506" s="5" t="s">
        <v>38</v>
      </c>
      <c r="N1506" s="5" t="s">
        <v>3706</v>
      </c>
      <c r="O1506" s="19">
        <v>14</v>
      </c>
      <c r="P1506" s="5">
        <v>40</v>
      </c>
      <c r="Q1506" s="8" t="s">
        <v>117</v>
      </c>
      <c r="R1506" s="5" t="s">
        <v>1326</v>
      </c>
      <c r="S1506" s="5" t="s">
        <v>1327</v>
      </c>
      <c r="T1506" s="5"/>
      <c r="U1506" s="5"/>
      <c r="V1506" s="8" t="s">
        <v>6</v>
      </c>
      <c r="W1506" s="5">
        <v>5</v>
      </c>
      <c r="Z1506" s="5"/>
      <c r="AA1506" s="5"/>
      <c r="AB1506" s="5"/>
      <c r="AC1506" s="5"/>
      <c r="AD1506" s="5"/>
    </row>
    <row r="1507" spans="1:30">
      <c r="A1507" s="15">
        <v>18506</v>
      </c>
      <c r="B1507" s="45" t="s">
        <v>10642</v>
      </c>
      <c r="C1507" s="5" t="s">
        <v>3707</v>
      </c>
      <c r="I1507" s="5"/>
      <c r="J1507" s="2" t="s">
        <v>36</v>
      </c>
      <c r="K1507" s="2" t="s">
        <v>37</v>
      </c>
      <c r="M1507" s="5" t="s">
        <v>38</v>
      </c>
      <c r="N1507" s="5" t="s">
        <v>3708</v>
      </c>
      <c r="O1507" s="19">
        <v>8</v>
      </c>
      <c r="P1507" s="5">
        <v>36</v>
      </c>
      <c r="Q1507" s="8" t="s">
        <v>117</v>
      </c>
      <c r="R1507" s="5" t="s">
        <v>1326</v>
      </c>
      <c r="S1507" s="5" t="s">
        <v>1327</v>
      </c>
      <c r="T1507" s="5"/>
      <c r="U1507" s="5"/>
      <c r="V1507" s="8" t="s">
        <v>6</v>
      </c>
      <c r="W1507" s="5">
        <v>69</v>
      </c>
      <c r="Z1507" s="5"/>
      <c r="AA1507" s="5"/>
      <c r="AB1507" s="5"/>
      <c r="AC1507" s="5"/>
      <c r="AD1507" s="5"/>
    </row>
    <row r="1508" spans="1:30">
      <c r="A1508" s="15">
        <v>18507</v>
      </c>
      <c r="B1508" s="45" t="s">
        <v>10648</v>
      </c>
      <c r="C1508" s="5" t="s">
        <v>7449</v>
      </c>
      <c r="I1508" s="5"/>
      <c r="J1508" s="2" t="s">
        <v>36</v>
      </c>
      <c r="K1508" s="2" t="s">
        <v>37</v>
      </c>
      <c r="M1508" s="5" t="s">
        <v>38</v>
      </c>
      <c r="N1508" s="5" t="s">
        <v>3709</v>
      </c>
      <c r="O1508" s="19">
        <v>10</v>
      </c>
      <c r="P1508" s="5">
        <v>25</v>
      </c>
      <c r="Q1508" s="8" t="s">
        <v>117</v>
      </c>
      <c r="R1508" s="5" t="s">
        <v>1326</v>
      </c>
      <c r="S1508" s="5" t="s">
        <v>1327</v>
      </c>
      <c r="T1508" s="5"/>
      <c r="U1508" s="5"/>
      <c r="V1508" s="8" t="s">
        <v>6</v>
      </c>
      <c r="W1508" s="5">
        <v>6</v>
      </c>
      <c r="Z1508" s="5"/>
      <c r="AA1508" s="5"/>
      <c r="AB1508" s="5"/>
      <c r="AC1508" s="5"/>
      <c r="AD1508" s="5"/>
    </row>
    <row r="1509" spans="1:30">
      <c r="A1509" s="15">
        <v>18508</v>
      </c>
      <c r="B1509" s="45" t="s">
        <v>10646</v>
      </c>
      <c r="C1509" s="5" t="s">
        <v>3710</v>
      </c>
      <c r="I1509" s="5"/>
      <c r="J1509" s="2" t="s">
        <v>36</v>
      </c>
      <c r="K1509" s="2" t="s">
        <v>37</v>
      </c>
      <c r="L1509" s="5" t="s">
        <v>3711</v>
      </c>
      <c r="M1509" s="5" t="s">
        <v>38</v>
      </c>
      <c r="N1509" s="5" t="s">
        <v>3712</v>
      </c>
      <c r="O1509" s="19">
        <v>33</v>
      </c>
      <c r="P1509" s="5">
        <v>24</v>
      </c>
      <c r="Q1509" s="8" t="s">
        <v>5</v>
      </c>
      <c r="R1509" s="5" t="s">
        <v>1326</v>
      </c>
      <c r="S1509" s="5" t="s">
        <v>1327</v>
      </c>
      <c r="T1509" s="5"/>
      <c r="U1509" s="5"/>
      <c r="V1509" s="8" t="s">
        <v>6</v>
      </c>
      <c r="W1509" s="5">
        <v>3</v>
      </c>
      <c r="Z1509" s="5"/>
      <c r="AA1509" s="5"/>
      <c r="AB1509" s="5"/>
      <c r="AC1509" s="5"/>
      <c r="AD1509" s="5"/>
    </row>
    <row r="1510" spans="1:30">
      <c r="A1510" s="15">
        <v>18509</v>
      </c>
      <c r="B1510" s="45" t="s">
        <v>8757</v>
      </c>
      <c r="C1510" s="5" t="s">
        <v>3713</v>
      </c>
      <c r="I1510" s="5"/>
      <c r="J1510" s="2" t="s">
        <v>36</v>
      </c>
      <c r="K1510" s="2" t="s">
        <v>37</v>
      </c>
      <c r="M1510" s="5" t="s">
        <v>38</v>
      </c>
      <c r="N1510" s="5" t="s">
        <v>3714</v>
      </c>
      <c r="O1510" s="19">
        <v>12</v>
      </c>
      <c r="P1510" s="5">
        <v>35</v>
      </c>
      <c r="Q1510" s="8" t="s">
        <v>5</v>
      </c>
      <c r="R1510" s="5" t="s">
        <v>1326</v>
      </c>
      <c r="S1510" s="5" t="s">
        <v>1327</v>
      </c>
      <c r="T1510" s="5"/>
      <c r="U1510" s="5"/>
      <c r="V1510" s="8" t="s">
        <v>6</v>
      </c>
      <c r="W1510" s="5">
        <v>3</v>
      </c>
      <c r="Z1510" s="5"/>
      <c r="AA1510" s="5"/>
      <c r="AB1510" s="5"/>
      <c r="AC1510" s="5"/>
      <c r="AD1510" s="5"/>
    </row>
    <row r="1511" spans="1:30">
      <c r="A1511" s="15">
        <v>18510</v>
      </c>
      <c r="B1511" s="45" t="s">
        <v>10624</v>
      </c>
      <c r="C1511" s="5" t="s">
        <v>3715</v>
      </c>
      <c r="E1511" s="5" t="s">
        <v>3717</v>
      </c>
      <c r="I1511" s="5"/>
      <c r="J1511" s="2" t="s">
        <v>36</v>
      </c>
      <c r="K1511" s="2" t="s">
        <v>37</v>
      </c>
      <c r="L1511" s="5" t="s">
        <v>3718</v>
      </c>
      <c r="M1511" s="5" t="s">
        <v>38</v>
      </c>
      <c r="N1511" s="5" t="s">
        <v>3716</v>
      </c>
      <c r="O1511" s="19">
        <v>11</v>
      </c>
      <c r="P1511" s="5">
        <v>21</v>
      </c>
      <c r="Q1511" s="8" t="s">
        <v>117</v>
      </c>
      <c r="R1511" s="5" t="s">
        <v>1326</v>
      </c>
      <c r="S1511" s="5" t="s">
        <v>1327</v>
      </c>
      <c r="T1511" s="5"/>
      <c r="U1511" s="5"/>
      <c r="V1511" s="8" t="s">
        <v>6</v>
      </c>
      <c r="W1511" s="5">
        <v>5</v>
      </c>
      <c r="Z1511" s="5"/>
      <c r="AA1511" s="5"/>
      <c r="AB1511" s="5"/>
      <c r="AC1511" s="5"/>
      <c r="AD1511" s="5"/>
    </row>
    <row r="1512" spans="1:30">
      <c r="A1512" s="15">
        <v>18511</v>
      </c>
      <c r="B1512" s="45" t="s">
        <v>10195</v>
      </c>
      <c r="C1512" s="5" t="s">
        <v>3719</v>
      </c>
      <c r="I1512" s="5"/>
      <c r="J1512" s="2" t="s">
        <v>36</v>
      </c>
      <c r="K1512" s="2" t="s">
        <v>37</v>
      </c>
      <c r="M1512" s="5" t="s">
        <v>38</v>
      </c>
      <c r="N1512" s="5" t="s">
        <v>3720</v>
      </c>
      <c r="O1512" s="19">
        <v>10</v>
      </c>
      <c r="P1512" s="5">
        <v>16</v>
      </c>
      <c r="Q1512" s="8" t="s">
        <v>117</v>
      </c>
      <c r="R1512" s="5" t="s">
        <v>1326</v>
      </c>
      <c r="S1512" s="5" t="s">
        <v>1327</v>
      </c>
      <c r="T1512" s="5"/>
      <c r="U1512" s="5"/>
      <c r="V1512" s="8" t="s">
        <v>6</v>
      </c>
      <c r="W1512" s="5">
        <v>3</v>
      </c>
      <c r="Z1512" s="5"/>
      <c r="AA1512" s="5"/>
      <c r="AB1512" s="5"/>
      <c r="AC1512" s="5"/>
      <c r="AD1512" s="5"/>
    </row>
    <row r="1513" spans="1:30">
      <c r="A1513" s="15">
        <v>18512</v>
      </c>
      <c r="B1513" s="45" t="s">
        <v>10195</v>
      </c>
      <c r="C1513" s="5" t="s">
        <v>7448</v>
      </c>
      <c r="I1513" s="5"/>
      <c r="J1513" s="2" t="s">
        <v>36</v>
      </c>
      <c r="K1513" s="2" t="s">
        <v>37</v>
      </c>
      <c r="M1513" s="5" t="s">
        <v>38</v>
      </c>
      <c r="N1513" s="5" t="s">
        <v>3721</v>
      </c>
      <c r="O1513" s="19">
        <v>15</v>
      </c>
      <c r="P1513" s="5">
        <v>46</v>
      </c>
      <c r="Q1513" s="8" t="s">
        <v>5</v>
      </c>
      <c r="R1513" s="5" t="s">
        <v>1326</v>
      </c>
      <c r="S1513" s="5" t="s">
        <v>1327</v>
      </c>
      <c r="T1513" s="5"/>
      <c r="U1513" s="5"/>
      <c r="V1513" s="8" t="s">
        <v>6</v>
      </c>
      <c r="W1513" s="5">
        <v>5</v>
      </c>
      <c r="Z1513" s="5"/>
      <c r="AA1513" s="5"/>
      <c r="AB1513" s="5"/>
      <c r="AC1513" s="5"/>
      <c r="AD1513" s="5"/>
    </row>
    <row r="1514" spans="1:30">
      <c r="A1514" s="15">
        <v>18513</v>
      </c>
      <c r="B1514" s="45" t="s">
        <v>10649</v>
      </c>
      <c r="C1514" s="5" t="s">
        <v>7447</v>
      </c>
      <c r="D1514" s="5" t="s">
        <v>906</v>
      </c>
      <c r="I1514" s="5"/>
      <c r="J1514" s="2" t="s">
        <v>36</v>
      </c>
      <c r="K1514" s="2" t="s">
        <v>37</v>
      </c>
      <c r="M1514" s="5" t="s">
        <v>38</v>
      </c>
      <c r="N1514" s="5" t="s">
        <v>3722</v>
      </c>
      <c r="O1514" s="19">
        <v>16</v>
      </c>
      <c r="P1514" s="5">
        <v>37</v>
      </c>
      <c r="Q1514" s="8" t="s">
        <v>5</v>
      </c>
      <c r="R1514" s="5" t="s">
        <v>1326</v>
      </c>
      <c r="S1514" s="5" t="s">
        <v>1327</v>
      </c>
      <c r="T1514" s="5"/>
      <c r="U1514" s="5"/>
      <c r="V1514" s="8" t="s">
        <v>6</v>
      </c>
      <c r="W1514" s="5">
        <v>7</v>
      </c>
      <c r="Z1514" s="5"/>
      <c r="AA1514" s="5"/>
      <c r="AB1514" s="5"/>
      <c r="AC1514" s="5"/>
      <c r="AD1514" s="5"/>
    </row>
    <row r="1515" spans="1:30">
      <c r="A1515" s="15">
        <v>18514</v>
      </c>
      <c r="B1515" s="45" t="s">
        <v>10649</v>
      </c>
      <c r="C1515" s="5" t="s">
        <v>7446</v>
      </c>
      <c r="D1515" s="5" t="s">
        <v>906</v>
      </c>
      <c r="I1515" s="5"/>
      <c r="J1515" s="2" t="s">
        <v>36</v>
      </c>
      <c r="K1515" s="2" t="s">
        <v>37</v>
      </c>
      <c r="M1515" s="5" t="s">
        <v>38</v>
      </c>
      <c r="N1515" s="5" t="s">
        <v>3723</v>
      </c>
      <c r="O1515" s="19">
        <v>11</v>
      </c>
      <c r="P1515" s="5">
        <v>36</v>
      </c>
      <c r="Q1515" s="8" t="s">
        <v>5</v>
      </c>
      <c r="R1515" s="5" t="s">
        <v>1326</v>
      </c>
      <c r="S1515" s="5" t="s">
        <v>1327</v>
      </c>
      <c r="T1515" s="5"/>
      <c r="U1515" s="5"/>
      <c r="V1515" s="8" t="s">
        <v>6</v>
      </c>
      <c r="W1515" s="5">
        <v>7</v>
      </c>
      <c r="Z1515" s="5"/>
      <c r="AA1515" s="5"/>
      <c r="AB1515" s="5"/>
      <c r="AC1515" s="5"/>
      <c r="AD1515" s="5"/>
    </row>
    <row r="1516" spans="1:30">
      <c r="A1516" s="15">
        <v>18515</v>
      </c>
      <c r="B1516" s="45" t="s">
        <v>10628</v>
      </c>
      <c r="C1516" s="5" t="s">
        <v>3724</v>
      </c>
      <c r="I1516" s="5"/>
      <c r="J1516" s="2" t="s">
        <v>36</v>
      </c>
      <c r="K1516" s="2" t="s">
        <v>37</v>
      </c>
      <c r="M1516" s="5" t="s">
        <v>38</v>
      </c>
      <c r="N1516" s="5" t="s">
        <v>3725</v>
      </c>
      <c r="O1516" s="19">
        <v>10</v>
      </c>
      <c r="P1516" s="5">
        <v>25</v>
      </c>
      <c r="Q1516" s="8" t="s">
        <v>5</v>
      </c>
      <c r="R1516" s="5" t="s">
        <v>1326</v>
      </c>
      <c r="S1516" s="5" t="s">
        <v>1327</v>
      </c>
      <c r="T1516" s="5"/>
      <c r="U1516" s="5"/>
      <c r="V1516" s="8" t="s">
        <v>6</v>
      </c>
      <c r="W1516" s="5">
        <v>15</v>
      </c>
      <c r="Z1516" s="5"/>
      <c r="AA1516" s="5"/>
      <c r="AB1516" s="5"/>
      <c r="AC1516" s="5"/>
      <c r="AD1516" s="5"/>
    </row>
    <row r="1517" spans="1:30">
      <c r="A1517" s="15">
        <v>18516</v>
      </c>
      <c r="B1517" s="45" t="s">
        <v>10628</v>
      </c>
      <c r="C1517" s="5" t="s">
        <v>3724</v>
      </c>
      <c r="I1517" s="5"/>
      <c r="J1517" s="2" t="s">
        <v>36</v>
      </c>
      <c r="K1517" s="2" t="s">
        <v>37</v>
      </c>
      <c r="M1517" s="5" t="s">
        <v>38</v>
      </c>
      <c r="N1517" s="5" t="s">
        <v>3726</v>
      </c>
      <c r="O1517" s="19">
        <v>13</v>
      </c>
      <c r="P1517" s="5">
        <v>40</v>
      </c>
      <c r="Q1517" s="8" t="s">
        <v>5</v>
      </c>
      <c r="R1517" s="5" t="s">
        <v>1326</v>
      </c>
      <c r="S1517" s="5" t="s">
        <v>1327</v>
      </c>
      <c r="T1517" s="5"/>
      <c r="U1517" s="5"/>
      <c r="V1517" s="8" t="s">
        <v>6</v>
      </c>
      <c r="W1517" s="5">
        <v>13</v>
      </c>
      <c r="Z1517" s="5"/>
      <c r="AA1517" s="5"/>
      <c r="AB1517" s="5"/>
      <c r="AC1517" s="5"/>
      <c r="AD1517" s="5"/>
    </row>
    <row r="1518" spans="1:30">
      <c r="A1518" s="15">
        <v>18517</v>
      </c>
      <c r="B1518" s="45" t="s">
        <v>10628</v>
      </c>
      <c r="C1518" s="5" t="s">
        <v>3724</v>
      </c>
      <c r="I1518" s="5"/>
      <c r="J1518" s="2" t="s">
        <v>36</v>
      </c>
      <c r="K1518" s="2" t="s">
        <v>37</v>
      </c>
      <c r="M1518" s="5" t="s">
        <v>38</v>
      </c>
      <c r="N1518" s="5" t="s">
        <v>3727</v>
      </c>
      <c r="O1518" s="19">
        <v>9</v>
      </c>
      <c r="P1518" s="5">
        <v>26</v>
      </c>
      <c r="Q1518" s="8" t="s">
        <v>5</v>
      </c>
      <c r="R1518" s="5" t="s">
        <v>1326</v>
      </c>
      <c r="S1518" s="5" t="s">
        <v>1327</v>
      </c>
      <c r="T1518" s="5"/>
      <c r="U1518" s="5"/>
      <c r="V1518" s="8" t="s">
        <v>2207</v>
      </c>
      <c r="W1518" s="5">
        <v>6</v>
      </c>
      <c r="Z1518" s="5"/>
      <c r="AA1518" s="5"/>
      <c r="AB1518" s="5"/>
      <c r="AC1518" s="5"/>
      <c r="AD1518" s="5"/>
    </row>
    <row r="1519" spans="1:30">
      <c r="A1519" s="15">
        <v>18518</v>
      </c>
      <c r="B1519" s="45" t="s">
        <v>10628</v>
      </c>
      <c r="C1519" s="5" t="s">
        <v>7445</v>
      </c>
      <c r="I1519" s="5"/>
      <c r="J1519" s="2" t="s">
        <v>36</v>
      </c>
      <c r="K1519" s="2" t="s">
        <v>37</v>
      </c>
      <c r="M1519" s="5" t="s">
        <v>38</v>
      </c>
      <c r="N1519" s="5" t="s">
        <v>3728</v>
      </c>
      <c r="O1519" s="19">
        <v>12</v>
      </c>
      <c r="P1519" s="5">
        <v>42</v>
      </c>
      <c r="Q1519" s="8" t="s">
        <v>117</v>
      </c>
      <c r="R1519" s="5" t="s">
        <v>1326</v>
      </c>
      <c r="S1519" s="5" t="s">
        <v>1327</v>
      </c>
      <c r="T1519" s="5"/>
      <c r="U1519" s="5"/>
      <c r="V1519" s="8" t="s">
        <v>6</v>
      </c>
      <c r="W1519" s="5">
        <v>11</v>
      </c>
      <c r="Z1519" s="5"/>
      <c r="AA1519" s="5"/>
      <c r="AB1519" s="5"/>
      <c r="AC1519" s="5"/>
      <c r="AD1519" s="5"/>
    </row>
    <row r="1520" spans="1:30">
      <c r="A1520" s="15">
        <v>18519</v>
      </c>
      <c r="B1520" s="45" t="s">
        <v>10624</v>
      </c>
      <c r="C1520" s="5" t="s">
        <v>7444</v>
      </c>
      <c r="I1520" s="5"/>
      <c r="J1520" s="2" t="s">
        <v>36</v>
      </c>
      <c r="K1520" s="2" t="s">
        <v>37</v>
      </c>
      <c r="M1520" s="5" t="s">
        <v>38</v>
      </c>
      <c r="N1520" s="5" t="s">
        <v>3729</v>
      </c>
      <c r="O1520" s="19">
        <v>11</v>
      </c>
      <c r="P1520" s="5">
        <v>18</v>
      </c>
      <c r="Q1520" s="8" t="s">
        <v>117</v>
      </c>
      <c r="R1520" s="5" t="s">
        <v>1326</v>
      </c>
      <c r="S1520" s="5" t="s">
        <v>1327</v>
      </c>
      <c r="T1520" s="5"/>
      <c r="U1520" s="5"/>
      <c r="V1520" s="8" t="s">
        <v>6</v>
      </c>
      <c r="W1520" s="5">
        <v>27</v>
      </c>
      <c r="Z1520" s="5"/>
      <c r="AA1520" s="5"/>
      <c r="AB1520" s="5"/>
      <c r="AC1520" s="5"/>
      <c r="AD1520" s="5"/>
    </row>
    <row r="1521" spans="1:30">
      <c r="A1521" s="15">
        <v>18520</v>
      </c>
      <c r="B1521" s="45" t="s">
        <v>10624</v>
      </c>
      <c r="C1521" s="5" t="s">
        <v>7444</v>
      </c>
      <c r="I1521" s="5"/>
      <c r="J1521" s="2" t="s">
        <v>36</v>
      </c>
      <c r="K1521" s="2" t="s">
        <v>37</v>
      </c>
      <c r="M1521" s="5" t="s">
        <v>38</v>
      </c>
      <c r="N1521" s="5" t="s">
        <v>3730</v>
      </c>
      <c r="O1521" s="19">
        <v>9</v>
      </c>
      <c r="P1521" s="5">
        <v>34</v>
      </c>
      <c r="Q1521" s="8" t="s">
        <v>117</v>
      </c>
      <c r="R1521" s="5" t="s">
        <v>1326</v>
      </c>
      <c r="S1521" s="5" t="s">
        <v>1327</v>
      </c>
      <c r="T1521" s="5"/>
      <c r="U1521" s="5"/>
      <c r="V1521" s="8" t="s">
        <v>6</v>
      </c>
      <c r="W1521" s="5">
        <v>10</v>
      </c>
      <c r="Z1521" s="5"/>
      <c r="AA1521" s="5"/>
      <c r="AB1521" s="5"/>
      <c r="AC1521" s="5"/>
      <c r="AD1521" s="5"/>
    </row>
    <row r="1522" spans="1:30">
      <c r="A1522" s="15">
        <v>18521</v>
      </c>
      <c r="B1522" s="45" t="s">
        <v>8173</v>
      </c>
      <c r="C1522" s="5" t="s">
        <v>7450</v>
      </c>
      <c r="I1522" s="5"/>
      <c r="J1522" s="2" t="s">
        <v>36</v>
      </c>
      <c r="K1522" s="2" t="s">
        <v>37</v>
      </c>
      <c r="M1522" s="5" t="s">
        <v>38</v>
      </c>
      <c r="N1522" s="5" t="s">
        <v>3731</v>
      </c>
      <c r="O1522" s="19">
        <v>12</v>
      </c>
      <c r="P1522" s="5">
        <v>34</v>
      </c>
      <c r="Q1522" s="8" t="s">
        <v>117</v>
      </c>
      <c r="R1522" s="5" t="s">
        <v>1326</v>
      </c>
      <c r="S1522" s="5" t="s">
        <v>1327</v>
      </c>
      <c r="T1522" s="5"/>
      <c r="U1522" s="5"/>
      <c r="V1522" s="8" t="s">
        <v>6</v>
      </c>
      <c r="W1522" s="5">
        <v>25</v>
      </c>
      <c r="Z1522" s="5"/>
      <c r="AA1522" s="5"/>
      <c r="AB1522" s="5"/>
      <c r="AC1522" s="5"/>
      <c r="AD1522" s="5"/>
    </row>
    <row r="1523" spans="1:30">
      <c r="A1523" s="15">
        <v>18522</v>
      </c>
      <c r="B1523" s="45" t="s">
        <v>10629</v>
      </c>
      <c r="C1523" s="5" t="s">
        <v>7451</v>
      </c>
      <c r="D1523" s="5" t="s">
        <v>3732</v>
      </c>
      <c r="G1523" s="5" t="s">
        <v>7452</v>
      </c>
      <c r="H1523" s="5" t="s">
        <v>3732</v>
      </c>
      <c r="I1523" s="5"/>
      <c r="J1523" s="2" t="s">
        <v>36</v>
      </c>
      <c r="K1523" s="2" t="s">
        <v>37</v>
      </c>
      <c r="L1523" s="5" t="s">
        <v>3733</v>
      </c>
      <c r="M1523" s="5" t="s">
        <v>38</v>
      </c>
      <c r="N1523" s="5" t="s">
        <v>3734</v>
      </c>
      <c r="O1523" s="19">
        <v>17</v>
      </c>
      <c r="P1523" s="5">
        <v>50</v>
      </c>
      <c r="Q1523" s="8" t="s">
        <v>5</v>
      </c>
      <c r="R1523" s="5" t="s">
        <v>1326</v>
      </c>
      <c r="S1523" s="5" t="s">
        <v>1327</v>
      </c>
      <c r="T1523" s="5"/>
      <c r="U1523" s="5"/>
      <c r="V1523" s="8" t="s">
        <v>40</v>
      </c>
      <c r="W1523" s="5">
        <v>25</v>
      </c>
      <c r="Z1523" s="5"/>
      <c r="AA1523" s="5"/>
      <c r="AB1523" s="5"/>
      <c r="AC1523" s="5"/>
      <c r="AD1523" s="5"/>
    </row>
    <row r="1524" spans="1:30">
      <c r="A1524" s="15">
        <v>18523</v>
      </c>
      <c r="B1524" s="45" t="s">
        <v>10656</v>
      </c>
      <c r="C1524" s="5" t="s">
        <v>7443</v>
      </c>
      <c r="I1524" s="5"/>
      <c r="J1524" s="2" t="s">
        <v>36</v>
      </c>
      <c r="K1524" s="2" t="s">
        <v>37</v>
      </c>
      <c r="M1524" s="5" t="s">
        <v>38</v>
      </c>
      <c r="N1524" s="5" t="s">
        <v>3735</v>
      </c>
      <c r="O1524" s="19">
        <v>7</v>
      </c>
      <c r="P1524" s="5">
        <v>22</v>
      </c>
      <c r="Q1524" s="8" t="s">
        <v>5</v>
      </c>
      <c r="R1524" s="5" t="s">
        <v>1326</v>
      </c>
      <c r="S1524" s="5" t="s">
        <v>1327</v>
      </c>
      <c r="T1524" s="5"/>
      <c r="U1524" s="5"/>
      <c r="V1524" s="8" t="s">
        <v>6</v>
      </c>
      <c r="W1524" s="5">
        <v>15</v>
      </c>
      <c r="Z1524" s="5"/>
      <c r="AA1524" s="5"/>
      <c r="AB1524" s="5"/>
      <c r="AC1524" s="5"/>
      <c r="AD1524" s="5"/>
    </row>
    <row r="1525" spans="1:30">
      <c r="A1525" s="15">
        <v>18524</v>
      </c>
      <c r="B1525" s="45" t="s">
        <v>6569</v>
      </c>
      <c r="C1525" s="5" t="s">
        <v>7454</v>
      </c>
      <c r="D1525" s="5" t="s">
        <v>2997</v>
      </c>
      <c r="E1525" s="5" t="s">
        <v>3737</v>
      </c>
      <c r="I1525" s="5"/>
      <c r="J1525" s="2" t="s">
        <v>36</v>
      </c>
      <c r="K1525" s="2" t="s">
        <v>37</v>
      </c>
      <c r="M1525" s="5" t="s">
        <v>38</v>
      </c>
      <c r="N1525" s="5" t="s">
        <v>3736</v>
      </c>
      <c r="O1525" s="19">
        <v>11</v>
      </c>
      <c r="P1525" s="5">
        <v>31</v>
      </c>
      <c r="Q1525" s="8" t="s">
        <v>5</v>
      </c>
      <c r="R1525" s="5" t="s">
        <v>1326</v>
      </c>
      <c r="S1525" s="5" t="s">
        <v>1327</v>
      </c>
      <c r="T1525" s="5"/>
      <c r="U1525" s="5"/>
      <c r="V1525" s="8" t="s">
        <v>6</v>
      </c>
      <c r="W1525" s="5">
        <v>13</v>
      </c>
      <c r="Z1525" s="5"/>
      <c r="AA1525" s="5"/>
      <c r="AB1525" s="5"/>
      <c r="AC1525" s="5"/>
      <c r="AD1525" s="5"/>
    </row>
    <row r="1526" spans="1:30">
      <c r="A1526" s="15">
        <v>18525</v>
      </c>
      <c r="B1526" s="45" t="s">
        <v>6569</v>
      </c>
      <c r="C1526" s="5" t="s">
        <v>7453</v>
      </c>
      <c r="D1526" s="5" t="s">
        <v>3739</v>
      </c>
      <c r="I1526" s="5"/>
      <c r="J1526" s="2" t="s">
        <v>36</v>
      </c>
      <c r="K1526" s="2" t="s">
        <v>37</v>
      </c>
      <c r="M1526" s="5" t="s">
        <v>38</v>
      </c>
      <c r="N1526" s="5" t="s">
        <v>3738</v>
      </c>
      <c r="O1526" s="19">
        <v>9</v>
      </c>
      <c r="P1526" s="5">
        <v>44</v>
      </c>
      <c r="Q1526" s="8" t="s">
        <v>117</v>
      </c>
      <c r="R1526" s="5" t="s">
        <v>1326</v>
      </c>
      <c r="S1526" s="5" t="s">
        <v>1327</v>
      </c>
      <c r="T1526" s="5"/>
      <c r="U1526" s="5"/>
      <c r="V1526" s="8" t="s">
        <v>6</v>
      </c>
      <c r="W1526" s="5">
        <v>9</v>
      </c>
      <c r="Z1526" s="5"/>
      <c r="AA1526" s="5"/>
      <c r="AB1526" s="5"/>
      <c r="AC1526" s="5"/>
      <c r="AD1526" s="5"/>
    </row>
    <row r="1527" spans="1:30">
      <c r="A1527" s="15">
        <v>18526</v>
      </c>
      <c r="B1527" s="45" t="s">
        <v>10068</v>
      </c>
      <c r="C1527" s="5" t="s">
        <v>3740</v>
      </c>
      <c r="I1527" s="5"/>
      <c r="J1527" s="2" t="s">
        <v>36</v>
      </c>
      <c r="K1527" s="2" t="s">
        <v>37</v>
      </c>
      <c r="M1527" s="5" t="s">
        <v>38</v>
      </c>
      <c r="N1527" s="5" t="s">
        <v>3741</v>
      </c>
      <c r="O1527" s="19">
        <v>12</v>
      </c>
      <c r="P1527" s="5">
        <v>33</v>
      </c>
      <c r="Q1527" s="8" t="s">
        <v>5</v>
      </c>
      <c r="R1527" s="5" t="s">
        <v>1326</v>
      </c>
      <c r="S1527" s="5" t="s">
        <v>1327</v>
      </c>
      <c r="T1527" s="5"/>
      <c r="U1527" s="5"/>
      <c r="V1527" s="8" t="s">
        <v>6</v>
      </c>
      <c r="W1527" s="5">
        <v>11</v>
      </c>
      <c r="Z1527" s="5"/>
      <c r="AA1527" s="5"/>
      <c r="AB1527" s="5"/>
      <c r="AC1527" s="5"/>
      <c r="AD1527" s="5"/>
    </row>
    <row r="1528" spans="1:30">
      <c r="A1528" s="15">
        <v>18527</v>
      </c>
      <c r="B1528" s="45" t="s">
        <v>10648</v>
      </c>
      <c r="C1528" s="5" t="s">
        <v>7442</v>
      </c>
      <c r="I1528" s="5"/>
      <c r="J1528" s="2" t="s">
        <v>36</v>
      </c>
      <c r="K1528" s="2" t="s">
        <v>37</v>
      </c>
      <c r="M1528" s="5" t="s">
        <v>38</v>
      </c>
      <c r="N1528" s="5" t="s">
        <v>3742</v>
      </c>
      <c r="O1528" s="19">
        <v>5</v>
      </c>
      <c r="P1528" s="5">
        <v>25</v>
      </c>
      <c r="Q1528" s="8" t="s">
        <v>5</v>
      </c>
      <c r="R1528" s="5" t="s">
        <v>1326</v>
      </c>
      <c r="S1528" s="5" t="s">
        <v>1327</v>
      </c>
      <c r="T1528" s="5"/>
      <c r="U1528" s="5"/>
      <c r="V1528" s="8" t="s">
        <v>6</v>
      </c>
      <c r="W1528" s="5">
        <v>16</v>
      </c>
      <c r="Z1528" s="5"/>
      <c r="AA1528" s="5"/>
      <c r="AB1528" s="5"/>
      <c r="AC1528" s="5"/>
      <c r="AD1528" s="5"/>
    </row>
    <row r="1529" spans="1:30">
      <c r="A1529" s="15">
        <v>18528</v>
      </c>
      <c r="B1529" s="45" t="s">
        <v>8173</v>
      </c>
      <c r="C1529" s="5" t="s">
        <v>3743</v>
      </c>
      <c r="D1529" s="5" t="s">
        <v>7143</v>
      </c>
      <c r="I1529" s="5"/>
      <c r="J1529" s="2" t="s">
        <v>36</v>
      </c>
      <c r="K1529" s="2" t="s">
        <v>37</v>
      </c>
      <c r="M1529" s="5" t="s">
        <v>38</v>
      </c>
      <c r="N1529" s="5" t="s">
        <v>3744</v>
      </c>
      <c r="O1529" s="19">
        <v>14</v>
      </c>
      <c r="P1529" s="5">
        <v>43</v>
      </c>
      <c r="Q1529" s="8" t="s">
        <v>5</v>
      </c>
      <c r="R1529" s="5" t="s">
        <v>1326</v>
      </c>
      <c r="S1529" s="5" t="s">
        <v>1327</v>
      </c>
      <c r="T1529" s="5"/>
      <c r="U1529" s="5"/>
      <c r="V1529" s="8" t="s">
        <v>6</v>
      </c>
      <c r="W1529" s="5">
        <v>188</v>
      </c>
      <c r="Z1529" s="5"/>
      <c r="AA1529" s="5"/>
      <c r="AB1529" s="5"/>
      <c r="AC1529" s="5"/>
      <c r="AD1529" s="5"/>
    </row>
    <row r="1530" spans="1:30">
      <c r="A1530" s="15">
        <v>18529</v>
      </c>
      <c r="B1530" s="45" t="s">
        <v>10648</v>
      </c>
      <c r="C1530" s="5" t="s">
        <v>7441</v>
      </c>
      <c r="I1530" s="5"/>
      <c r="J1530" s="2" t="s">
        <v>36</v>
      </c>
      <c r="K1530" s="2" t="s">
        <v>37</v>
      </c>
      <c r="M1530" s="5" t="s">
        <v>38</v>
      </c>
      <c r="N1530" s="5" t="s">
        <v>3745</v>
      </c>
      <c r="O1530" s="19">
        <v>10</v>
      </c>
      <c r="P1530" s="5">
        <v>42</v>
      </c>
      <c r="Q1530" s="8" t="s">
        <v>5</v>
      </c>
      <c r="R1530" s="5" t="s">
        <v>1326</v>
      </c>
      <c r="S1530" s="5" t="s">
        <v>1327</v>
      </c>
      <c r="T1530" s="5"/>
      <c r="U1530" s="5"/>
      <c r="V1530" s="8" t="s">
        <v>6</v>
      </c>
      <c r="W1530" s="5">
        <v>29</v>
      </c>
      <c r="Z1530" s="5"/>
      <c r="AA1530" s="5"/>
      <c r="AB1530" s="5"/>
      <c r="AC1530" s="5"/>
      <c r="AD1530" s="5"/>
    </row>
    <row r="1531" spans="1:30">
      <c r="A1531" s="15">
        <v>18530</v>
      </c>
      <c r="B1531" s="45" t="s">
        <v>10195</v>
      </c>
      <c r="C1531" s="5" t="s">
        <v>3746</v>
      </c>
      <c r="I1531" s="5"/>
      <c r="J1531" s="2" t="s">
        <v>36</v>
      </c>
      <c r="K1531" s="2" t="s">
        <v>37</v>
      </c>
      <c r="M1531" s="5" t="s">
        <v>38</v>
      </c>
      <c r="N1531" s="5" t="s">
        <v>3747</v>
      </c>
      <c r="O1531" s="19">
        <v>11</v>
      </c>
      <c r="P1531" s="5">
        <v>52</v>
      </c>
      <c r="Q1531" s="8" t="s">
        <v>5</v>
      </c>
      <c r="R1531" s="5" t="s">
        <v>1326</v>
      </c>
      <c r="S1531" s="5" t="s">
        <v>1327</v>
      </c>
      <c r="T1531" s="5"/>
      <c r="U1531" s="5"/>
      <c r="V1531" s="8" t="s">
        <v>6</v>
      </c>
      <c r="W1531" s="5">
        <v>17</v>
      </c>
      <c r="Z1531" s="5"/>
      <c r="AA1531" s="5"/>
      <c r="AB1531" s="5"/>
      <c r="AC1531" s="5"/>
      <c r="AD1531" s="5"/>
    </row>
    <row r="1532" spans="1:30">
      <c r="A1532" s="15">
        <v>18531</v>
      </c>
      <c r="B1532" s="45" t="s">
        <v>10195</v>
      </c>
      <c r="C1532" s="5" t="s">
        <v>3748</v>
      </c>
      <c r="I1532" s="5"/>
      <c r="J1532" s="2" t="s">
        <v>36</v>
      </c>
      <c r="K1532" s="2" t="s">
        <v>37</v>
      </c>
      <c r="M1532" s="5" t="s">
        <v>38</v>
      </c>
      <c r="N1532" s="5" t="s">
        <v>3749</v>
      </c>
      <c r="O1532" s="19">
        <v>13</v>
      </c>
      <c r="P1532" s="5">
        <v>34</v>
      </c>
      <c r="Q1532" s="8" t="s">
        <v>5</v>
      </c>
      <c r="R1532" s="5" t="s">
        <v>1326</v>
      </c>
      <c r="S1532" s="5" t="s">
        <v>1327</v>
      </c>
      <c r="T1532" s="5"/>
      <c r="U1532" s="5"/>
      <c r="V1532" s="8" t="s">
        <v>40</v>
      </c>
      <c r="W1532" s="5">
        <v>19</v>
      </c>
      <c r="Z1532" s="5"/>
      <c r="AA1532" s="5"/>
      <c r="AB1532" s="5"/>
      <c r="AC1532" s="5"/>
      <c r="AD1532" s="5"/>
    </row>
    <row r="1533" spans="1:30">
      <c r="A1533" s="15">
        <v>18532</v>
      </c>
      <c r="B1533" s="45" t="s">
        <v>10624</v>
      </c>
      <c r="C1533" s="5" t="s">
        <v>7438</v>
      </c>
      <c r="I1533" s="5"/>
      <c r="J1533" s="2" t="s">
        <v>36</v>
      </c>
      <c r="K1533" s="2" t="s">
        <v>37</v>
      </c>
      <c r="M1533" s="5" t="s">
        <v>38</v>
      </c>
      <c r="N1533" s="5" t="s">
        <v>3750</v>
      </c>
      <c r="O1533" s="19">
        <v>7</v>
      </c>
      <c r="P1533" s="5">
        <v>13</v>
      </c>
      <c r="Q1533" s="8" t="s">
        <v>117</v>
      </c>
      <c r="R1533" s="5" t="s">
        <v>1326</v>
      </c>
      <c r="S1533" s="5" t="s">
        <v>1327</v>
      </c>
      <c r="T1533" s="5"/>
      <c r="U1533" s="5"/>
      <c r="V1533" s="8" t="s">
        <v>3125</v>
      </c>
      <c r="W1533" s="5">
        <v>7</v>
      </c>
      <c r="Z1533" s="5"/>
      <c r="AA1533" s="5"/>
      <c r="AB1533" s="5"/>
      <c r="AC1533" s="5"/>
      <c r="AD1533" s="5"/>
    </row>
    <row r="1534" spans="1:30">
      <c r="A1534" s="15">
        <v>18533</v>
      </c>
      <c r="B1534" s="45" t="s">
        <v>10624</v>
      </c>
      <c r="C1534" s="5" t="s">
        <v>7439</v>
      </c>
      <c r="I1534" s="5"/>
      <c r="J1534" s="2" t="s">
        <v>36</v>
      </c>
      <c r="K1534" s="2" t="s">
        <v>37</v>
      </c>
      <c r="M1534" s="5" t="s">
        <v>38</v>
      </c>
      <c r="N1534" s="5" t="s">
        <v>3751</v>
      </c>
      <c r="O1534" s="19">
        <v>3</v>
      </c>
      <c r="P1534" s="5">
        <v>15</v>
      </c>
      <c r="Q1534" s="8" t="s">
        <v>117</v>
      </c>
      <c r="R1534" s="5" t="s">
        <v>1326</v>
      </c>
      <c r="S1534" s="5" t="s">
        <v>1327</v>
      </c>
      <c r="T1534" s="5"/>
      <c r="U1534" s="5"/>
      <c r="V1534" s="8" t="s">
        <v>6</v>
      </c>
      <c r="W1534" s="5">
        <v>19</v>
      </c>
      <c r="Z1534" s="5"/>
      <c r="AA1534" s="5"/>
      <c r="AB1534" s="5"/>
      <c r="AC1534" s="5"/>
      <c r="AD1534" s="5"/>
    </row>
    <row r="1535" spans="1:30">
      <c r="A1535" s="15">
        <v>18534</v>
      </c>
      <c r="B1535" s="45" t="s">
        <v>8757</v>
      </c>
      <c r="C1535" s="5" t="s">
        <v>7440</v>
      </c>
      <c r="I1535" s="5"/>
      <c r="J1535" s="2" t="s">
        <v>36</v>
      </c>
      <c r="K1535" s="2" t="s">
        <v>37</v>
      </c>
      <c r="M1535" s="5" t="s">
        <v>38</v>
      </c>
      <c r="N1535" s="5" t="s">
        <v>3752</v>
      </c>
      <c r="O1535" s="19">
        <v>9</v>
      </c>
      <c r="P1535" s="5">
        <v>21</v>
      </c>
      <c r="Q1535" s="8" t="s">
        <v>5</v>
      </c>
      <c r="R1535" s="5" t="s">
        <v>1326</v>
      </c>
      <c r="S1535" s="5" t="s">
        <v>1327</v>
      </c>
      <c r="T1535" s="5"/>
      <c r="U1535" s="5"/>
      <c r="V1535" s="8" t="s">
        <v>6</v>
      </c>
      <c r="W1535" s="5">
        <v>3</v>
      </c>
      <c r="Z1535" s="5"/>
      <c r="AA1535" s="5"/>
      <c r="AB1535" s="5"/>
      <c r="AC1535" s="5"/>
      <c r="AD1535" s="5"/>
    </row>
    <row r="1536" spans="1:30">
      <c r="A1536" s="15">
        <v>18535</v>
      </c>
      <c r="B1536" s="45" t="s">
        <v>10641</v>
      </c>
      <c r="C1536" s="5" t="s">
        <v>7437</v>
      </c>
      <c r="E1536" s="5" t="s">
        <v>3753</v>
      </c>
      <c r="I1536" s="5"/>
      <c r="J1536" s="2" t="s">
        <v>36</v>
      </c>
      <c r="K1536" s="2" t="s">
        <v>37</v>
      </c>
      <c r="M1536" s="5" t="s">
        <v>38</v>
      </c>
      <c r="N1536" s="5" t="s">
        <v>3754</v>
      </c>
      <c r="O1536" s="19">
        <v>9</v>
      </c>
      <c r="P1536" s="5">
        <v>23</v>
      </c>
      <c r="Q1536" s="8" t="s">
        <v>5</v>
      </c>
      <c r="R1536" s="5" t="s">
        <v>1326</v>
      </c>
      <c r="S1536" s="5" t="s">
        <v>1327</v>
      </c>
      <c r="T1536" s="5"/>
      <c r="U1536" s="5"/>
      <c r="V1536" s="8" t="s">
        <v>6</v>
      </c>
      <c r="W1536" s="5">
        <v>8</v>
      </c>
      <c r="Z1536" s="5"/>
      <c r="AA1536" s="5"/>
      <c r="AB1536" s="5"/>
      <c r="AC1536" s="5"/>
      <c r="AD1536" s="5"/>
    </row>
    <row r="1537" spans="1:30">
      <c r="A1537" s="15">
        <v>18536</v>
      </c>
      <c r="B1537" s="45" t="s">
        <v>6569</v>
      </c>
      <c r="C1537" s="5" t="s">
        <v>3755</v>
      </c>
      <c r="I1537" s="5"/>
      <c r="J1537" s="2" t="s">
        <v>36</v>
      </c>
      <c r="K1537" s="2" t="s">
        <v>37</v>
      </c>
      <c r="M1537" s="5" t="s">
        <v>38</v>
      </c>
      <c r="N1537" s="5" t="s">
        <v>3756</v>
      </c>
      <c r="O1537" s="19">
        <v>8</v>
      </c>
      <c r="P1537" s="5">
        <v>25</v>
      </c>
      <c r="Q1537" s="8" t="s">
        <v>5</v>
      </c>
      <c r="R1537" s="5" t="s">
        <v>1326</v>
      </c>
      <c r="S1537" s="5" t="s">
        <v>1327</v>
      </c>
      <c r="T1537" s="5"/>
      <c r="U1537" s="5"/>
      <c r="V1537" s="8" t="s">
        <v>6</v>
      </c>
      <c r="W1537" s="5">
        <v>27</v>
      </c>
      <c r="Z1537" s="5"/>
      <c r="AA1537" s="5"/>
      <c r="AB1537" s="5"/>
      <c r="AC1537" s="5"/>
      <c r="AD1537" s="5"/>
    </row>
    <row r="1538" spans="1:30">
      <c r="A1538" s="15">
        <v>18537</v>
      </c>
      <c r="B1538" s="45" t="s">
        <v>6569</v>
      </c>
      <c r="C1538" s="5" t="s">
        <v>3757</v>
      </c>
      <c r="I1538" s="5"/>
      <c r="J1538" s="2" t="s">
        <v>36</v>
      </c>
      <c r="K1538" s="2" t="s">
        <v>37</v>
      </c>
      <c r="M1538" s="5" t="s">
        <v>38</v>
      </c>
      <c r="N1538" s="5" t="s">
        <v>3758</v>
      </c>
      <c r="O1538" s="19">
        <v>7</v>
      </c>
      <c r="P1538" s="5">
        <v>26</v>
      </c>
      <c r="Q1538" s="8" t="s">
        <v>5</v>
      </c>
      <c r="R1538" s="5" t="s">
        <v>1326</v>
      </c>
      <c r="S1538" s="5" t="s">
        <v>1327</v>
      </c>
      <c r="T1538" s="5"/>
      <c r="U1538" s="5"/>
      <c r="V1538" s="8" t="s">
        <v>6</v>
      </c>
      <c r="W1538" s="5">
        <v>83</v>
      </c>
      <c r="Z1538" s="5"/>
      <c r="AA1538" s="5"/>
      <c r="AB1538" s="5"/>
      <c r="AC1538" s="5"/>
      <c r="AD1538" s="5"/>
    </row>
    <row r="1539" spans="1:30">
      <c r="A1539" s="15">
        <v>18538</v>
      </c>
      <c r="B1539" s="45" t="s">
        <v>10624</v>
      </c>
      <c r="C1539" s="5" t="s">
        <v>7434</v>
      </c>
      <c r="I1539" s="5"/>
      <c r="J1539" s="2" t="s">
        <v>36</v>
      </c>
      <c r="K1539" s="2" t="s">
        <v>37</v>
      </c>
      <c r="M1539" s="5" t="s">
        <v>38</v>
      </c>
      <c r="N1539" s="5" t="s">
        <v>3759</v>
      </c>
      <c r="O1539" s="19">
        <v>9</v>
      </c>
      <c r="P1539" s="5">
        <v>13</v>
      </c>
      <c r="Q1539" s="8" t="s">
        <v>5</v>
      </c>
      <c r="R1539" s="5" t="s">
        <v>1326</v>
      </c>
      <c r="S1539" s="5" t="s">
        <v>1327</v>
      </c>
      <c r="T1539" s="5"/>
      <c r="U1539" s="5"/>
      <c r="V1539" s="8" t="s">
        <v>6</v>
      </c>
      <c r="W1539" s="5">
        <v>51</v>
      </c>
      <c r="Z1539" s="5"/>
      <c r="AA1539" s="5"/>
      <c r="AB1539" s="5"/>
      <c r="AC1539" s="5"/>
      <c r="AD1539" s="5"/>
    </row>
    <row r="1540" spans="1:30">
      <c r="A1540" s="15">
        <v>18539</v>
      </c>
      <c r="B1540" s="45" t="s">
        <v>10624</v>
      </c>
      <c r="C1540" s="5" t="s">
        <v>7435</v>
      </c>
      <c r="I1540" s="5"/>
      <c r="J1540" s="2" t="s">
        <v>36</v>
      </c>
      <c r="K1540" s="2" t="s">
        <v>37</v>
      </c>
      <c r="M1540" s="5" t="s">
        <v>38</v>
      </c>
      <c r="N1540" s="5" t="s">
        <v>3760</v>
      </c>
      <c r="O1540" s="19">
        <v>8</v>
      </c>
      <c r="P1540" s="5">
        <v>32</v>
      </c>
      <c r="Q1540" s="8" t="s">
        <v>5</v>
      </c>
      <c r="R1540" s="5" t="s">
        <v>1326</v>
      </c>
      <c r="S1540" s="5" t="s">
        <v>1327</v>
      </c>
      <c r="T1540" s="5"/>
      <c r="U1540" s="5"/>
      <c r="V1540" s="8" t="s">
        <v>6</v>
      </c>
      <c r="W1540" s="5">
        <v>3</v>
      </c>
      <c r="Z1540" s="5"/>
      <c r="AA1540" s="5"/>
      <c r="AB1540" s="5"/>
      <c r="AC1540" s="5"/>
      <c r="AD1540" s="5"/>
    </row>
    <row r="1541" spans="1:30">
      <c r="A1541" s="15">
        <v>18540</v>
      </c>
      <c r="B1541" s="45" t="s">
        <v>10624</v>
      </c>
      <c r="C1541" s="5" t="s">
        <v>7436</v>
      </c>
      <c r="I1541" s="5"/>
      <c r="J1541" s="2" t="s">
        <v>36</v>
      </c>
      <c r="K1541" s="2" t="s">
        <v>37</v>
      </c>
      <c r="M1541" s="5" t="s">
        <v>38</v>
      </c>
      <c r="N1541" s="5" t="s">
        <v>3761</v>
      </c>
      <c r="O1541" s="19">
        <v>9</v>
      </c>
      <c r="P1541" s="5">
        <v>24</v>
      </c>
      <c r="Q1541" s="8" t="s">
        <v>5</v>
      </c>
      <c r="R1541" s="5" t="s">
        <v>1326</v>
      </c>
      <c r="S1541" s="5" t="s">
        <v>1327</v>
      </c>
      <c r="T1541" s="5"/>
      <c r="U1541" s="5"/>
      <c r="V1541" s="8" t="s">
        <v>6</v>
      </c>
      <c r="W1541" s="5">
        <v>12</v>
      </c>
      <c r="Z1541" s="5"/>
      <c r="AA1541" s="5"/>
      <c r="AB1541" s="5"/>
      <c r="AC1541" s="5"/>
      <c r="AD1541" s="5"/>
    </row>
    <row r="1542" spans="1:30">
      <c r="A1542" s="15">
        <v>18541</v>
      </c>
      <c r="B1542" s="45" t="s">
        <v>8762</v>
      </c>
      <c r="C1542" s="5" t="s">
        <v>3772</v>
      </c>
      <c r="I1542" s="5"/>
      <c r="J1542" s="2" t="s">
        <v>36</v>
      </c>
      <c r="K1542" s="2" t="s">
        <v>37</v>
      </c>
      <c r="M1542" s="5" t="s">
        <v>38</v>
      </c>
      <c r="N1542" s="5" t="s">
        <v>3762</v>
      </c>
      <c r="O1542" s="19">
        <v>6</v>
      </c>
      <c r="P1542" s="5">
        <v>19</v>
      </c>
      <c r="Q1542" s="8" t="s">
        <v>5</v>
      </c>
      <c r="R1542" s="5" t="s">
        <v>1326</v>
      </c>
      <c r="S1542" s="5" t="s">
        <v>1327</v>
      </c>
      <c r="T1542" s="5"/>
      <c r="U1542" s="5"/>
      <c r="V1542" s="8" t="s">
        <v>6</v>
      </c>
      <c r="W1542" s="5">
        <v>10</v>
      </c>
      <c r="Z1542" s="5"/>
      <c r="AA1542" s="5"/>
      <c r="AB1542" s="5"/>
      <c r="AC1542" s="5"/>
      <c r="AD1542" s="5"/>
    </row>
    <row r="1543" spans="1:30">
      <c r="A1543" s="15">
        <v>18542</v>
      </c>
      <c r="B1543" s="45" t="s">
        <v>10644</v>
      </c>
      <c r="C1543" s="5" t="s">
        <v>3771</v>
      </c>
      <c r="I1543" s="5"/>
      <c r="J1543" s="2" t="s">
        <v>36</v>
      </c>
      <c r="K1543" s="2" t="s">
        <v>37</v>
      </c>
      <c r="M1543" s="5" t="s">
        <v>38</v>
      </c>
      <c r="N1543" s="5" t="s">
        <v>3763</v>
      </c>
      <c r="O1543" s="19">
        <v>7</v>
      </c>
      <c r="P1543" s="5">
        <v>17</v>
      </c>
      <c r="Q1543" s="8" t="s">
        <v>5</v>
      </c>
      <c r="R1543" s="5" t="s">
        <v>1600</v>
      </c>
      <c r="S1543" s="5" t="s">
        <v>1601</v>
      </c>
      <c r="T1543" s="5"/>
      <c r="U1543" s="5"/>
      <c r="V1543" s="8" t="s">
        <v>6</v>
      </c>
      <c r="W1543" s="5">
        <v>5</v>
      </c>
      <c r="Z1543" s="5"/>
      <c r="AA1543" s="5"/>
      <c r="AB1543" s="5"/>
      <c r="AC1543" s="5"/>
      <c r="AD1543" s="5"/>
    </row>
    <row r="1544" spans="1:30">
      <c r="A1544" s="15">
        <v>18543</v>
      </c>
      <c r="B1544" s="45" t="s">
        <v>7545</v>
      </c>
      <c r="C1544" s="5" t="s">
        <v>3764</v>
      </c>
      <c r="I1544" s="5"/>
      <c r="J1544" s="2" t="s">
        <v>36</v>
      </c>
      <c r="K1544" s="2" t="s">
        <v>37</v>
      </c>
      <c r="M1544" s="5" t="s">
        <v>38</v>
      </c>
      <c r="N1544" s="5" t="s">
        <v>3765</v>
      </c>
      <c r="O1544" s="19">
        <v>10</v>
      </c>
      <c r="P1544" s="5">
        <v>54</v>
      </c>
      <c r="Q1544" s="8" t="s">
        <v>117</v>
      </c>
      <c r="R1544" s="5" t="s">
        <v>1326</v>
      </c>
      <c r="S1544" s="5" t="s">
        <v>1327</v>
      </c>
      <c r="T1544" s="5"/>
      <c r="U1544" s="5"/>
      <c r="V1544" s="8" t="s">
        <v>6</v>
      </c>
      <c r="W1544" s="5">
        <v>432</v>
      </c>
      <c r="Z1544" s="5"/>
      <c r="AA1544" s="5"/>
      <c r="AB1544" s="5"/>
      <c r="AC1544" s="5"/>
      <c r="AD1544" s="5"/>
    </row>
    <row r="1545" spans="1:30">
      <c r="A1545" s="15">
        <v>18544</v>
      </c>
      <c r="B1545" s="45" t="s">
        <v>10629</v>
      </c>
      <c r="C1545" s="5" t="s">
        <v>3770</v>
      </c>
      <c r="I1545" s="5"/>
      <c r="J1545" s="2" t="s">
        <v>36</v>
      </c>
      <c r="K1545" s="2" t="s">
        <v>37</v>
      </c>
      <c r="M1545" s="5" t="s">
        <v>38</v>
      </c>
      <c r="N1545" s="5" t="s">
        <v>3766</v>
      </c>
      <c r="O1545" s="19">
        <v>10</v>
      </c>
      <c r="P1545" s="5">
        <v>31</v>
      </c>
      <c r="Q1545" s="8" t="s">
        <v>117</v>
      </c>
      <c r="R1545" s="5" t="s">
        <v>1326</v>
      </c>
      <c r="S1545" s="5" t="s">
        <v>1327</v>
      </c>
      <c r="T1545" s="5"/>
      <c r="U1545" s="5"/>
      <c r="V1545" s="8" t="s">
        <v>6</v>
      </c>
      <c r="W1545" s="5">
        <v>59</v>
      </c>
      <c r="Z1545" s="5"/>
      <c r="AA1545" s="5"/>
      <c r="AB1545" s="5"/>
      <c r="AC1545" s="5"/>
      <c r="AD1545" s="5"/>
    </row>
    <row r="1546" spans="1:30">
      <c r="A1546" s="15">
        <v>18545</v>
      </c>
      <c r="B1546" s="45" t="s">
        <v>10628</v>
      </c>
      <c r="C1546" s="5" t="s">
        <v>3769</v>
      </c>
      <c r="I1546" s="5"/>
      <c r="J1546" s="2" t="s">
        <v>36</v>
      </c>
      <c r="K1546" s="2" t="s">
        <v>37</v>
      </c>
      <c r="M1546" s="5" t="s">
        <v>38</v>
      </c>
      <c r="N1546" s="5" t="s">
        <v>3773</v>
      </c>
      <c r="O1546" s="19">
        <v>8</v>
      </c>
      <c r="P1546" s="5">
        <v>24</v>
      </c>
      <c r="Q1546" s="8" t="s">
        <v>5</v>
      </c>
      <c r="R1546" s="5" t="s">
        <v>1326</v>
      </c>
      <c r="S1546" s="5" t="s">
        <v>1327</v>
      </c>
      <c r="T1546" s="5"/>
      <c r="U1546" s="5"/>
      <c r="V1546" s="8" t="s">
        <v>6</v>
      </c>
      <c r="W1546" s="5">
        <v>19</v>
      </c>
      <c r="Z1546" s="5"/>
      <c r="AA1546" s="5"/>
      <c r="AB1546" s="5"/>
      <c r="AC1546" s="5"/>
      <c r="AD1546" s="5"/>
    </row>
    <row r="1547" spans="1:30">
      <c r="A1547" s="15">
        <v>18546</v>
      </c>
      <c r="B1547" s="45" t="s">
        <v>10629</v>
      </c>
      <c r="C1547" s="5" t="s">
        <v>5977</v>
      </c>
      <c r="D1547" s="5" t="s">
        <v>3774</v>
      </c>
      <c r="I1547" s="5"/>
      <c r="J1547" s="2" t="s">
        <v>36</v>
      </c>
      <c r="K1547" s="2" t="s">
        <v>37</v>
      </c>
      <c r="M1547" s="5" t="s">
        <v>38</v>
      </c>
      <c r="N1547" s="5" t="s">
        <v>3775</v>
      </c>
      <c r="O1547" s="19">
        <v>9</v>
      </c>
      <c r="P1547" s="5">
        <v>33</v>
      </c>
      <c r="Q1547" s="8" t="s">
        <v>117</v>
      </c>
      <c r="R1547" s="5" t="s">
        <v>1326</v>
      </c>
      <c r="S1547" s="5" t="s">
        <v>1327</v>
      </c>
      <c r="T1547" s="5"/>
      <c r="U1547" s="5"/>
      <c r="V1547" s="8" t="s">
        <v>6</v>
      </c>
      <c r="W1547" s="5">
        <v>112</v>
      </c>
      <c r="Z1547" s="5"/>
      <c r="AA1547" s="5"/>
      <c r="AB1547" s="5"/>
      <c r="AC1547" s="5"/>
      <c r="AD1547" s="5"/>
    </row>
    <row r="1548" spans="1:30">
      <c r="A1548" s="15">
        <v>18547</v>
      </c>
      <c r="B1548" s="45" t="s">
        <v>10629</v>
      </c>
      <c r="C1548" s="5" t="s">
        <v>3776</v>
      </c>
      <c r="I1548" s="5"/>
      <c r="J1548" s="2" t="s">
        <v>36</v>
      </c>
      <c r="K1548" s="2" t="s">
        <v>37</v>
      </c>
      <c r="M1548" s="5" t="s">
        <v>38</v>
      </c>
      <c r="N1548" s="5" t="s">
        <v>3777</v>
      </c>
      <c r="O1548" s="19">
        <v>9</v>
      </c>
      <c r="P1548" s="5">
        <v>46</v>
      </c>
      <c r="Q1548" s="8" t="s">
        <v>117</v>
      </c>
      <c r="R1548" s="5" t="s">
        <v>1326</v>
      </c>
      <c r="S1548" s="5" t="s">
        <v>1327</v>
      </c>
      <c r="T1548" s="5"/>
      <c r="U1548" s="5"/>
      <c r="V1548" s="8" t="s">
        <v>6</v>
      </c>
      <c r="W1548" s="5">
        <v>39</v>
      </c>
      <c r="Z1548" s="5"/>
      <c r="AA1548" s="5"/>
      <c r="AB1548" s="5"/>
      <c r="AC1548" s="5"/>
      <c r="AD1548" s="5"/>
    </row>
    <row r="1549" spans="1:30">
      <c r="A1549" s="15">
        <v>18548</v>
      </c>
      <c r="B1549" s="45" t="s">
        <v>8173</v>
      </c>
      <c r="C1549" s="5" t="s">
        <v>3779</v>
      </c>
      <c r="I1549" s="5"/>
      <c r="J1549" s="2" t="s">
        <v>36</v>
      </c>
      <c r="K1549" s="2" t="s">
        <v>37</v>
      </c>
      <c r="M1549" s="5" t="s">
        <v>38</v>
      </c>
      <c r="N1549" s="5" t="s">
        <v>3778</v>
      </c>
      <c r="O1549" s="19">
        <v>10</v>
      </c>
      <c r="P1549" s="5">
        <v>30</v>
      </c>
      <c r="Q1549" s="8" t="s">
        <v>5</v>
      </c>
      <c r="R1549" s="5" t="s">
        <v>1326</v>
      </c>
      <c r="S1549" s="5" t="s">
        <v>1327</v>
      </c>
      <c r="T1549" s="5"/>
      <c r="U1549" s="5"/>
      <c r="V1549" s="8" t="s">
        <v>6</v>
      </c>
      <c r="W1549" s="5">
        <v>3</v>
      </c>
      <c r="Z1549" s="5"/>
      <c r="AA1549" s="5"/>
      <c r="AB1549" s="5"/>
      <c r="AC1549" s="5"/>
      <c r="AD1549" s="5"/>
    </row>
    <row r="1550" spans="1:30">
      <c r="A1550" s="15">
        <v>18549</v>
      </c>
      <c r="B1550" s="45" t="s">
        <v>8173</v>
      </c>
      <c r="C1550" s="5" t="s">
        <v>3780</v>
      </c>
      <c r="I1550" s="5"/>
      <c r="J1550" s="2" t="s">
        <v>36</v>
      </c>
      <c r="K1550" s="2" t="s">
        <v>37</v>
      </c>
      <c r="M1550" s="5" t="s">
        <v>38</v>
      </c>
      <c r="N1550" s="5" t="s">
        <v>3781</v>
      </c>
      <c r="O1550" s="19">
        <v>10</v>
      </c>
      <c r="P1550" s="5">
        <v>10</v>
      </c>
      <c r="Q1550" s="8" t="s">
        <v>117</v>
      </c>
      <c r="R1550" s="5" t="s">
        <v>1326</v>
      </c>
      <c r="S1550" s="5" t="s">
        <v>1327</v>
      </c>
      <c r="T1550" s="5"/>
      <c r="U1550" s="5"/>
      <c r="V1550" s="8" t="s">
        <v>6</v>
      </c>
      <c r="W1550" s="5">
        <v>17</v>
      </c>
      <c r="Z1550" s="5"/>
      <c r="AA1550" s="5"/>
      <c r="AB1550" s="5"/>
      <c r="AC1550" s="5"/>
      <c r="AD1550" s="5"/>
    </row>
    <row r="1551" spans="1:30">
      <c r="A1551" s="15">
        <v>18550</v>
      </c>
      <c r="B1551" s="45" t="s">
        <v>8173</v>
      </c>
      <c r="C1551" s="5" t="s">
        <v>3783</v>
      </c>
      <c r="E1551" s="5" t="s">
        <v>3782</v>
      </c>
      <c r="I1551" s="5"/>
      <c r="J1551" s="2" t="s">
        <v>36</v>
      </c>
      <c r="K1551" s="2" t="s">
        <v>37</v>
      </c>
      <c r="M1551" s="5" t="s">
        <v>38</v>
      </c>
      <c r="N1551" s="5" t="s">
        <v>3775</v>
      </c>
      <c r="O1551" s="19">
        <v>8</v>
      </c>
      <c r="P1551" s="5">
        <v>29</v>
      </c>
      <c r="Q1551" s="8" t="s">
        <v>117</v>
      </c>
      <c r="R1551" s="5" t="s">
        <v>1326</v>
      </c>
      <c r="S1551" s="5" t="s">
        <v>1327</v>
      </c>
      <c r="T1551" s="5"/>
      <c r="U1551" s="5"/>
      <c r="V1551" s="8" t="s">
        <v>6</v>
      </c>
      <c r="W1551" s="5">
        <v>112</v>
      </c>
      <c r="Z1551" s="5"/>
      <c r="AA1551" s="5"/>
      <c r="AB1551" s="5"/>
      <c r="AC1551" s="5"/>
      <c r="AD1551" s="5"/>
    </row>
    <row r="1552" spans="1:30">
      <c r="A1552" s="15">
        <v>18551</v>
      </c>
      <c r="B1552" s="45" t="s">
        <v>8757</v>
      </c>
      <c r="C1552" s="5" t="s">
        <v>3784</v>
      </c>
      <c r="I1552" s="5"/>
      <c r="J1552" s="2" t="s">
        <v>36</v>
      </c>
      <c r="K1552" s="2" t="s">
        <v>37</v>
      </c>
      <c r="M1552" s="5" t="s">
        <v>38</v>
      </c>
      <c r="N1552" s="5" t="s">
        <v>3785</v>
      </c>
      <c r="O1552" s="19">
        <v>8</v>
      </c>
      <c r="P1552" s="5">
        <v>18</v>
      </c>
      <c r="Q1552" s="8" t="s">
        <v>117</v>
      </c>
      <c r="R1552" s="5" t="s">
        <v>1326</v>
      </c>
      <c r="S1552" s="5" t="s">
        <v>1327</v>
      </c>
      <c r="T1552" s="5"/>
      <c r="U1552" s="5"/>
      <c r="V1552" s="8" t="s">
        <v>6</v>
      </c>
      <c r="W1552" s="5">
        <v>5</v>
      </c>
      <c r="Z1552" s="5"/>
      <c r="AA1552" s="5"/>
      <c r="AB1552" s="5"/>
      <c r="AC1552" s="5"/>
      <c r="AD1552" s="5"/>
    </row>
    <row r="1553" spans="1:30">
      <c r="A1553" s="15">
        <v>18552</v>
      </c>
      <c r="B1553" s="45" t="s">
        <v>8757</v>
      </c>
      <c r="C1553" s="5" t="s">
        <v>3786</v>
      </c>
      <c r="I1553" s="5"/>
      <c r="J1553" s="2" t="s">
        <v>36</v>
      </c>
      <c r="K1553" s="2" t="s">
        <v>37</v>
      </c>
      <c r="M1553" s="5" t="s">
        <v>38</v>
      </c>
      <c r="N1553" s="5" t="s">
        <v>3787</v>
      </c>
      <c r="O1553" s="19">
        <v>22</v>
      </c>
      <c r="P1553" s="5">
        <v>10</v>
      </c>
      <c r="Q1553" s="8" t="s">
        <v>5</v>
      </c>
      <c r="R1553" s="5" t="s">
        <v>1326</v>
      </c>
      <c r="S1553" s="5" t="s">
        <v>1327</v>
      </c>
      <c r="T1553" s="5"/>
      <c r="U1553" s="5"/>
      <c r="V1553" s="8" t="s">
        <v>2207</v>
      </c>
      <c r="W1553" s="5">
        <v>2</v>
      </c>
      <c r="Z1553" s="5"/>
      <c r="AA1553" s="5"/>
      <c r="AB1553" s="5"/>
      <c r="AC1553" s="5"/>
      <c r="AD1553" s="5"/>
    </row>
    <row r="1554" spans="1:30">
      <c r="A1554" s="15">
        <v>18553</v>
      </c>
      <c r="B1554" s="45" t="s">
        <v>10655</v>
      </c>
      <c r="C1554" s="5" t="s">
        <v>3788</v>
      </c>
      <c r="I1554" s="5"/>
      <c r="J1554" s="2" t="s">
        <v>36</v>
      </c>
      <c r="K1554" s="2" t="s">
        <v>37</v>
      </c>
      <c r="M1554" s="5" t="s">
        <v>38</v>
      </c>
      <c r="N1554" s="5" t="s">
        <v>3789</v>
      </c>
      <c r="O1554" s="19">
        <v>18</v>
      </c>
      <c r="P1554" s="5">
        <v>47</v>
      </c>
      <c r="Q1554" s="8" t="s">
        <v>117</v>
      </c>
      <c r="R1554" s="5" t="s">
        <v>1326</v>
      </c>
      <c r="S1554" s="5" t="s">
        <v>1327</v>
      </c>
      <c r="T1554" s="5"/>
      <c r="U1554" s="5"/>
      <c r="V1554" s="8" t="s">
        <v>6</v>
      </c>
      <c r="W1554" s="5">
        <v>7</v>
      </c>
      <c r="Z1554" s="5"/>
      <c r="AA1554" s="5"/>
      <c r="AB1554" s="5"/>
      <c r="AC1554" s="5"/>
      <c r="AD1554" s="5"/>
    </row>
    <row r="1555" spans="1:30">
      <c r="A1555" s="15">
        <v>18554</v>
      </c>
      <c r="B1555" s="45" t="s">
        <v>10655</v>
      </c>
      <c r="C1555" s="5" t="s">
        <v>3790</v>
      </c>
      <c r="I1555" s="5"/>
      <c r="J1555" s="2" t="s">
        <v>36</v>
      </c>
      <c r="K1555" s="2" t="s">
        <v>37</v>
      </c>
      <c r="M1555" s="5" t="s">
        <v>38</v>
      </c>
      <c r="N1555" s="5" t="s">
        <v>3791</v>
      </c>
      <c r="O1555" s="19">
        <v>9</v>
      </c>
      <c r="P1555" s="5">
        <v>27</v>
      </c>
      <c r="Q1555" s="8" t="s">
        <v>5</v>
      </c>
      <c r="R1555" s="5" t="s">
        <v>1326</v>
      </c>
      <c r="S1555" s="5" t="s">
        <v>1327</v>
      </c>
      <c r="T1555" s="5"/>
      <c r="U1555" s="5"/>
      <c r="V1555" s="8" t="s">
        <v>6</v>
      </c>
      <c r="W1555" s="5">
        <v>29</v>
      </c>
      <c r="Z1555" s="5"/>
      <c r="AA1555" s="5"/>
      <c r="AB1555" s="5"/>
      <c r="AC1555" s="5"/>
      <c r="AD1555" s="5"/>
    </row>
    <row r="1556" spans="1:30">
      <c r="A1556" s="15">
        <v>18555</v>
      </c>
      <c r="B1556" s="45" t="s">
        <v>10640</v>
      </c>
      <c r="C1556" s="5" t="s">
        <v>3792</v>
      </c>
      <c r="I1556" s="5"/>
      <c r="J1556" s="2" t="s">
        <v>36</v>
      </c>
      <c r="K1556" s="2" t="s">
        <v>37</v>
      </c>
      <c r="M1556" s="5" t="s">
        <v>38</v>
      </c>
      <c r="N1556" s="5" t="s">
        <v>3793</v>
      </c>
      <c r="O1556" s="19">
        <v>9</v>
      </c>
      <c r="P1556" s="5">
        <v>34</v>
      </c>
      <c r="Q1556" s="8" t="s">
        <v>117</v>
      </c>
      <c r="R1556" s="5" t="s">
        <v>1326</v>
      </c>
      <c r="S1556" s="5" t="s">
        <v>1327</v>
      </c>
      <c r="T1556" s="5"/>
      <c r="U1556" s="5"/>
      <c r="V1556" s="8" t="s">
        <v>6</v>
      </c>
      <c r="W1556" s="5">
        <v>9</v>
      </c>
      <c r="Z1556" s="5"/>
      <c r="AA1556" s="5"/>
      <c r="AB1556" s="5"/>
      <c r="AC1556" s="5"/>
      <c r="AD1556" s="5"/>
    </row>
    <row r="1557" spans="1:30">
      <c r="A1557" s="15">
        <v>18556</v>
      </c>
      <c r="B1557" s="45" t="s">
        <v>10656</v>
      </c>
      <c r="C1557" s="5" t="s">
        <v>3794</v>
      </c>
      <c r="I1557" s="5"/>
      <c r="J1557" s="2" t="s">
        <v>36</v>
      </c>
      <c r="K1557" s="2" t="s">
        <v>37</v>
      </c>
      <c r="M1557" s="5" t="s">
        <v>38</v>
      </c>
      <c r="N1557" s="5" t="s">
        <v>3795</v>
      </c>
      <c r="O1557" s="19">
        <v>11</v>
      </c>
      <c r="P1557" s="5">
        <v>26</v>
      </c>
      <c r="Q1557" s="8" t="s">
        <v>5</v>
      </c>
      <c r="R1557" s="5" t="s">
        <v>1326</v>
      </c>
      <c r="S1557" s="5" t="s">
        <v>1327</v>
      </c>
      <c r="T1557" s="5"/>
      <c r="U1557" s="5"/>
      <c r="V1557" s="8" t="s">
        <v>6</v>
      </c>
      <c r="W1557" s="5">
        <v>8</v>
      </c>
      <c r="Z1557" s="5"/>
      <c r="AA1557" s="5"/>
      <c r="AB1557" s="5"/>
      <c r="AC1557" s="5"/>
      <c r="AD1557" s="5"/>
    </row>
    <row r="1558" spans="1:30">
      <c r="A1558" s="15">
        <v>18557</v>
      </c>
      <c r="B1558" s="45" t="s">
        <v>10655</v>
      </c>
      <c r="C1558" s="5" t="s">
        <v>3796</v>
      </c>
      <c r="I1558" s="5"/>
      <c r="J1558" s="2" t="s">
        <v>36</v>
      </c>
      <c r="K1558" s="2" t="s">
        <v>37</v>
      </c>
      <c r="M1558" s="5" t="s">
        <v>38</v>
      </c>
      <c r="N1558" s="5" t="s">
        <v>3797</v>
      </c>
      <c r="O1558" s="19">
        <v>11</v>
      </c>
      <c r="P1558" s="5">
        <v>38</v>
      </c>
      <c r="Q1558" s="8" t="s">
        <v>5</v>
      </c>
      <c r="R1558" s="5" t="s">
        <v>1326</v>
      </c>
      <c r="S1558" s="5" t="s">
        <v>1327</v>
      </c>
      <c r="T1558" s="5"/>
      <c r="U1558" s="5"/>
      <c r="V1558" s="8" t="s">
        <v>3125</v>
      </c>
      <c r="W1558" s="5">
        <v>11</v>
      </c>
      <c r="Z1558" s="5"/>
      <c r="AA1558" s="5"/>
      <c r="AB1558" s="5"/>
      <c r="AC1558" s="5"/>
      <c r="AD1558" s="5"/>
    </row>
    <row r="1559" spans="1:30">
      <c r="A1559" s="15">
        <v>18558</v>
      </c>
      <c r="B1559" s="45" t="s">
        <v>10646</v>
      </c>
      <c r="C1559" s="5" t="s">
        <v>3798</v>
      </c>
      <c r="I1559" s="5"/>
      <c r="J1559" s="2" t="s">
        <v>36</v>
      </c>
      <c r="K1559" s="2" t="s">
        <v>37</v>
      </c>
      <c r="M1559" s="5" t="s">
        <v>38</v>
      </c>
      <c r="N1559" s="5" t="s">
        <v>3799</v>
      </c>
      <c r="O1559" s="19">
        <v>11</v>
      </c>
      <c r="P1559" s="5">
        <v>37</v>
      </c>
      <c r="Q1559" s="8" t="s">
        <v>5</v>
      </c>
      <c r="R1559" s="5" t="s">
        <v>1326</v>
      </c>
      <c r="S1559" s="5" t="s">
        <v>1327</v>
      </c>
      <c r="T1559" s="5"/>
      <c r="U1559" s="5"/>
      <c r="V1559" s="8" t="s">
        <v>6</v>
      </c>
      <c r="W1559" s="5">
        <v>15</v>
      </c>
      <c r="Z1559" s="5"/>
      <c r="AA1559" s="5"/>
      <c r="AB1559" s="5"/>
      <c r="AC1559" s="5"/>
      <c r="AD1559" s="5"/>
    </row>
    <row r="1560" spans="1:30">
      <c r="A1560" s="15">
        <v>18559</v>
      </c>
      <c r="B1560" s="45" t="s">
        <v>8762</v>
      </c>
      <c r="C1560" s="5" t="s">
        <v>3800</v>
      </c>
      <c r="I1560" s="5"/>
      <c r="J1560" s="2" t="s">
        <v>36</v>
      </c>
      <c r="K1560" s="2" t="s">
        <v>37</v>
      </c>
      <c r="M1560" s="5" t="s">
        <v>38</v>
      </c>
      <c r="N1560" s="5" t="s">
        <v>3801</v>
      </c>
      <c r="O1560" s="19">
        <v>9</v>
      </c>
      <c r="P1560" s="5">
        <v>22</v>
      </c>
      <c r="Q1560" s="8" t="s">
        <v>117</v>
      </c>
      <c r="R1560" s="5" t="s">
        <v>1326</v>
      </c>
      <c r="S1560" s="5" t="s">
        <v>1327</v>
      </c>
      <c r="T1560" s="5"/>
      <c r="U1560" s="5"/>
      <c r="V1560" s="8" t="s">
        <v>6</v>
      </c>
      <c r="W1560" s="5">
        <v>23</v>
      </c>
      <c r="Z1560" s="5"/>
      <c r="AA1560" s="5"/>
      <c r="AB1560" s="5"/>
      <c r="AC1560" s="5"/>
      <c r="AD1560" s="5"/>
    </row>
    <row r="1561" spans="1:30">
      <c r="A1561" s="15">
        <v>18560</v>
      </c>
      <c r="B1561" s="45" t="s">
        <v>8762</v>
      </c>
      <c r="C1561" s="5" t="s">
        <v>3800</v>
      </c>
      <c r="I1561" s="5"/>
      <c r="J1561" s="2" t="s">
        <v>36</v>
      </c>
      <c r="K1561" s="2" t="s">
        <v>37</v>
      </c>
      <c r="M1561" s="5" t="s">
        <v>38</v>
      </c>
      <c r="N1561" s="5" t="s">
        <v>3802</v>
      </c>
      <c r="O1561" s="19">
        <v>16</v>
      </c>
      <c r="P1561" s="5">
        <v>38</v>
      </c>
      <c r="Q1561" s="8" t="s">
        <v>5</v>
      </c>
      <c r="R1561" s="5" t="s">
        <v>1326</v>
      </c>
      <c r="S1561" s="5" t="s">
        <v>1327</v>
      </c>
      <c r="T1561" s="5"/>
      <c r="U1561" s="5"/>
      <c r="V1561" s="8" t="s">
        <v>6</v>
      </c>
      <c r="W1561" s="5">
        <v>5</v>
      </c>
      <c r="Z1561" s="5"/>
      <c r="AA1561" s="5"/>
      <c r="AB1561" s="5"/>
      <c r="AC1561" s="5"/>
      <c r="AD1561" s="5"/>
    </row>
    <row r="1562" spans="1:30">
      <c r="A1562" s="15">
        <v>18561</v>
      </c>
      <c r="B1562" s="45" t="s">
        <v>10649</v>
      </c>
      <c r="C1562" s="5" t="s">
        <v>3803</v>
      </c>
      <c r="D1562" s="5" t="s">
        <v>1751</v>
      </c>
      <c r="I1562" s="5"/>
      <c r="J1562" s="2" t="s">
        <v>36</v>
      </c>
      <c r="K1562" s="2" t="s">
        <v>37</v>
      </c>
      <c r="M1562" s="5" t="s">
        <v>38</v>
      </c>
      <c r="N1562" s="5" t="s">
        <v>3804</v>
      </c>
      <c r="O1562" s="19">
        <v>13</v>
      </c>
      <c r="P1562" s="5">
        <v>43</v>
      </c>
      <c r="Q1562" s="8" t="s">
        <v>5</v>
      </c>
      <c r="R1562" s="5" t="s">
        <v>1326</v>
      </c>
      <c r="S1562" s="5" t="s">
        <v>1327</v>
      </c>
      <c r="T1562" s="5"/>
      <c r="U1562" s="5"/>
      <c r="V1562" s="8" t="s">
        <v>6</v>
      </c>
      <c r="W1562" s="5">
        <v>42</v>
      </c>
      <c r="Z1562" s="5"/>
      <c r="AA1562" s="5"/>
      <c r="AB1562" s="5"/>
      <c r="AC1562" s="5"/>
      <c r="AD1562" s="5"/>
    </row>
    <row r="1563" spans="1:30">
      <c r="A1563" s="15">
        <v>18562</v>
      </c>
      <c r="B1563" s="45" t="s">
        <v>10649</v>
      </c>
      <c r="C1563" s="5" t="s">
        <v>7427</v>
      </c>
      <c r="D1563" s="5" t="s">
        <v>7008</v>
      </c>
      <c r="I1563" s="5"/>
      <c r="J1563" s="2" t="s">
        <v>36</v>
      </c>
      <c r="K1563" s="2" t="s">
        <v>37</v>
      </c>
      <c r="M1563" s="5" t="s">
        <v>38</v>
      </c>
      <c r="N1563" s="5" t="s">
        <v>3805</v>
      </c>
      <c r="O1563" s="19">
        <v>13</v>
      </c>
      <c r="P1563" s="5">
        <v>48</v>
      </c>
      <c r="Q1563" s="8" t="s">
        <v>5</v>
      </c>
      <c r="R1563" s="5" t="s">
        <v>1326</v>
      </c>
      <c r="S1563" s="5" t="s">
        <v>1327</v>
      </c>
      <c r="T1563" s="5"/>
      <c r="U1563" s="5"/>
      <c r="V1563" s="8" t="s">
        <v>6</v>
      </c>
      <c r="W1563" s="5">
        <v>6</v>
      </c>
      <c r="Z1563" s="5"/>
      <c r="AA1563" s="5"/>
      <c r="AB1563" s="5"/>
      <c r="AC1563" s="5"/>
      <c r="AD1563" s="5"/>
    </row>
    <row r="1564" spans="1:30">
      <c r="A1564" s="15">
        <v>18563</v>
      </c>
      <c r="B1564" s="45" t="s">
        <v>10649</v>
      </c>
      <c r="C1564" s="5" t="s">
        <v>7425</v>
      </c>
      <c r="I1564" s="5"/>
      <c r="J1564" s="2" t="s">
        <v>36</v>
      </c>
      <c r="K1564" s="2" t="s">
        <v>37</v>
      </c>
      <c r="M1564" s="5" t="s">
        <v>38</v>
      </c>
      <c r="N1564" s="5" t="s">
        <v>3806</v>
      </c>
      <c r="O1564" s="19">
        <v>10</v>
      </c>
      <c r="P1564" s="5">
        <v>31</v>
      </c>
      <c r="Q1564" s="8" t="s">
        <v>117</v>
      </c>
      <c r="R1564" s="5" t="s">
        <v>1326</v>
      </c>
      <c r="S1564" s="5" t="s">
        <v>1327</v>
      </c>
      <c r="T1564" s="5"/>
      <c r="U1564" s="5"/>
      <c r="V1564" s="8" t="s">
        <v>6</v>
      </c>
      <c r="W1564" s="5">
        <v>5</v>
      </c>
      <c r="Z1564" s="5"/>
      <c r="AA1564" s="5"/>
      <c r="AB1564" s="5"/>
      <c r="AC1564" s="5"/>
      <c r="AD1564" s="5"/>
    </row>
    <row r="1565" spans="1:30">
      <c r="A1565" s="15">
        <v>18564</v>
      </c>
      <c r="B1565" s="45" t="s">
        <v>10640</v>
      </c>
      <c r="C1565" s="5" t="s">
        <v>7426</v>
      </c>
      <c r="I1565" s="5"/>
      <c r="J1565" s="2" t="s">
        <v>36</v>
      </c>
      <c r="K1565" s="2" t="s">
        <v>37</v>
      </c>
      <c r="M1565" s="5" t="s">
        <v>38</v>
      </c>
      <c r="N1565" s="5" t="s">
        <v>3807</v>
      </c>
      <c r="O1565" s="19">
        <v>11</v>
      </c>
      <c r="P1565" s="5">
        <v>26</v>
      </c>
      <c r="Q1565" s="8" t="s">
        <v>117</v>
      </c>
      <c r="R1565" s="5" t="s">
        <v>1326</v>
      </c>
      <c r="S1565" s="5" t="s">
        <v>1327</v>
      </c>
      <c r="T1565" s="5"/>
      <c r="U1565" s="5"/>
      <c r="V1565" s="8" t="s">
        <v>6</v>
      </c>
      <c r="W1565" s="5">
        <v>9</v>
      </c>
      <c r="Z1565" s="5"/>
      <c r="AA1565" s="5"/>
      <c r="AB1565" s="5"/>
      <c r="AC1565" s="5"/>
      <c r="AD1565" s="5"/>
    </row>
    <row r="1566" spans="1:30">
      <c r="A1566" s="15">
        <v>18565</v>
      </c>
      <c r="B1566" s="45" t="s">
        <v>10646</v>
      </c>
      <c r="C1566" s="5" t="s">
        <v>3808</v>
      </c>
      <c r="I1566" s="5"/>
      <c r="J1566" s="2" t="s">
        <v>36</v>
      </c>
      <c r="K1566" s="2" t="s">
        <v>37</v>
      </c>
      <c r="M1566" s="5" t="s">
        <v>38</v>
      </c>
      <c r="N1566" s="5" t="s">
        <v>3809</v>
      </c>
      <c r="O1566" s="19">
        <v>14</v>
      </c>
      <c r="P1566" s="5">
        <v>24</v>
      </c>
      <c r="Q1566" s="8" t="s">
        <v>117</v>
      </c>
      <c r="R1566" s="5" t="s">
        <v>1326</v>
      </c>
      <c r="S1566" s="5" t="s">
        <v>1327</v>
      </c>
      <c r="T1566" s="5"/>
      <c r="U1566" s="5"/>
      <c r="V1566" s="8" t="s">
        <v>6</v>
      </c>
      <c r="W1566" s="5">
        <v>7</v>
      </c>
      <c r="Z1566" s="5"/>
      <c r="AA1566" s="5"/>
      <c r="AB1566" s="5"/>
      <c r="AC1566" s="5"/>
      <c r="AD1566" s="5"/>
    </row>
    <row r="1567" spans="1:30">
      <c r="A1567" s="15">
        <v>18566</v>
      </c>
      <c r="B1567" s="45" t="s">
        <v>8224</v>
      </c>
      <c r="C1567" s="5" t="s">
        <v>3810</v>
      </c>
      <c r="I1567" s="5"/>
      <c r="J1567" s="2" t="s">
        <v>36</v>
      </c>
      <c r="K1567" s="2" t="s">
        <v>37</v>
      </c>
      <c r="M1567" s="5" t="s">
        <v>38</v>
      </c>
      <c r="N1567" s="5" t="s">
        <v>3811</v>
      </c>
      <c r="O1567" s="19">
        <v>18</v>
      </c>
      <c r="P1567" s="5">
        <v>32</v>
      </c>
      <c r="Q1567" s="8" t="s">
        <v>117</v>
      </c>
      <c r="R1567" s="5" t="s">
        <v>1326</v>
      </c>
      <c r="S1567" s="5" t="s">
        <v>1327</v>
      </c>
      <c r="T1567" s="5"/>
      <c r="U1567" s="5"/>
      <c r="V1567" s="8" t="s">
        <v>6</v>
      </c>
      <c r="W1567" s="5">
        <v>5</v>
      </c>
      <c r="Z1567" s="5"/>
      <c r="AA1567" s="5"/>
      <c r="AB1567" s="5"/>
      <c r="AC1567" s="5"/>
      <c r="AD1567" s="5"/>
    </row>
    <row r="1568" spans="1:30">
      <c r="A1568" s="15">
        <v>18567</v>
      </c>
      <c r="B1568" s="45" t="s">
        <v>10657</v>
      </c>
      <c r="C1568" s="5" t="s">
        <v>7428</v>
      </c>
      <c r="D1568" s="5" t="s">
        <v>1459</v>
      </c>
      <c r="I1568" s="5"/>
      <c r="J1568" s="2" t="s">
        <v>36</v>
      </c>
      <c r="K1568" s="2" t="s">
        <v>37</v>
      </c>
      <c r="M1568" s="5" t="s">
        <v>38</v>
      </c>
      <c r="N1568" s="5" t="s">
        <v>3812</v>
      </c>
      <c r="O1568" s="19">
        <v>15</v>
      </c>
      <c r="P1568" s="5">
        <v>39</v>
      </c>
      <c r="Q1568" s="8" t="s">
        <v>5</v>
      </c>
      <c r="R1568" s="5" t="s">
        <v>1326</v>
      </c>
      <c r="S1568" s="5" t="s">
        <v>1327</v>
      </c>
      <c r="T1568" s="5"/>
      <c r="U1568" s="5"/>
      <c r="V1568" s="8" t="s">
        <v>6</v>
      </c>
      <c r="W1568" s="5">
        <v>172</v>
      </c>
      <c r="Z1568" s="5"/>
      <c r="AA1568" s="5"/>
      <c r="AB1568" s="5"/>
      <c r="AC1568" s="5"/>
      <c r="AD1568" s="5"/>
    </row>
    <row r="1569" spans="1:30">
      <c r="A1569" s="15">
        <v>18568</v>
      </c>
      <c r="B1569" s="45" t="s">
        <v>10645</v>
      </c>
      <c r="C1569" s="5" t="s">
        <v>7429</v>
      </c>
      <c r="I1569" s="5"/>
      <c r="J1569" s="2" t="s">
        <v>36</v>
      </c>
      <c r="K1569" s="2" t="s">
        <v>37</v>
      </c>
      <c r="M1569" s="5" t="s">
        <v>38</v>
      </c>
      <c r="N1569" s="5" t="s">
        <v>3813</v>
      </c>
      <c r="O1569" s="19">
        <v>10</v>
      </c>
      <c r="P1569" s="5">
        <v>47</v>
      </c>
      <c r="Q1569" s="8" t="s">
        <v>5</v>
      </c>
      <c r="R1569" s="5" t="s">
        <v>1326</v>
      </c>
      <c r="S1569" s="5" t="s">
        <v>1327</v>
      </c>
      <c r="T1569" s="5"/>
      <c r="U1569" s="5"/>
      <c r="V1569" s="8" t="s">
        <v>6</v>
      </c>
      <c r="W1569" s="5">
        <v>126</v>
      </c>
      <c r="Z1569" s="5"/>
      <c r="AA1569" s="5"/>
      <c r="AB1569" s="5"/>
      <c r="AC1569" s="5"/>
      <c r="AD1569" s="5"/>
    </row>
    <row r="1570" spans="1:30">
      <c r="A1570" s="15">
        <v>18569</v>
      </c>
      <c r="B1570" s="45" t="s">
        <v>10645</v>
      </c>
      <c r="C1570" s="5" t="s">
        <v>7430</v>
      </c>
      <c r="I1570" s="5"/>
      <c r="J1570" s="2" t="s">
        <v>36</v>
      </c>
      <c r="K1570" s="2" t="s">
        <v>37</v>
      </c>
      <c r="M1570" s="5" t="s">
        <v>38</v>
      </c>
      <c r="N1570" s="5" t="s">
        <v>3814</v>
      </c>
      <c r="O1570" s="19">
        <v>10</v>
      </c>
      <c r="P1570" s="5">
        <v>49</v>
      </c>
      <c r="Q1570" s="8" t="s">
        <v>117</v>
      </c>
      <c r="R1570" s="5" t="s">
        <v>1326</v>
      </c>
      <c r="S1570" s="5" t="s">
        <v>1327</v>
      </c>
      <c r="T1570" s="5"/>
      <c r="U1570" s="5"/>
      <c r="V1570" s="8" t="s">
        <v>6</v>
      </c>
      <c r="W1570" s="5">
        <v>22</v>
      </c>
      <c r="Z1570" s="5"/>
      <c r="AA1570" s="5"/>
      <c r="AB1570" s="5"/>
      <c r="AC1570" s="5"/>
      <c r="AD1570" s="5"/>
    </row>
    <row r="1571" spans="1:30">
      <c r="A1571" s="15">
        <v>18570</v>
      </c>
      <c r="B1571" s="45" t="s">
        <v>10645</v>
      </c>
      <c r="C1571" s="5" t="s">
        <v>7430</v>
      </c>
      <c r="I1571" s="5"/>
      <c r="J1571" s="2" t="s">
        <v>36</v>
      </c>
      <c r="K1571" s="2" t="s">
        <v>37</v>
      </c>
      <c r="M1571" s="5" t="s">
        <v>38</v>
      </c>
      <c r="N1571" s="5" t="s">
        <v>3815</v>
      </c>
      <c r="O1571" s="19">
        <v>12</v>
      </c>
      <c r="P1571" s="5">
        <v>43</v>
      </c>
      <c r="Q1571" s="8" t="s">
        <v>117</v>
      </c>
      <c r="R1571" s="5" t="s">
        <v>1326</v>
      </c>
      <c r="S1571" s="5" t="s">
        <v>1327</v>
      </c>
      <c r="T1571" s="5"/>
      <c r="U1571" s="5"/>
      <c r="V1571" s="8" t="s">
        <v>6</v>
      </c>
      <c r="W1571" s="5">
        <v>7</v>
      </c>
      <c r="Z1571" s="5"/>
      <c r="AA1571" s="5"/>
      <c r="AB1571" s="5"/>
      <c r="AC1571" s="5"/>
      <c r="AD1571" s="5"/>
    </row>
    <row r="1572" spans="1:30">
      <c r="A1572" s="15">
        <v>18571</v>
      </c>
      <c r="B1572" s="45" t="s">
        <v>10645</v>
      </c>
      <c r="C1572" s="5" t="s">
        <v>7431</v>
      </c>
      <c r="I1572" s="5"/>
      <c r="J1572" s="2" t="s">
        <v>36</v>
      </c>
      <c r="K1572" s="2" t="s">
        <v>37</v>
      </c>
      <c r="M1572" s="5" t="s">
        <v>38</v>
      </c>
      <c r="N1572" s="5" t="s">
        <v>3816</v>
      </c>
      <c r="O1572" s="19">
        <v>12</v>
      </c>
      <c r="P1572" s="5">
        <v>34</v>
      </c>
      <c r="Q1572" s="8" t="s">
        <v>117</v>
      </c>
      <c r="R1572" s="5" t="s">
        <v>1326</v>
      </c>
      <c r="S1572" s="5" t="s">
        <v>1327</v>
      </c>
      <c r="T1572" s="5"/>
      <c r="U1572" s="5"/>
      <c r="V1572" s="8" t="s">
        <v>6</v>
      </c>
      <c r="W1572" s="5">
        <v>43</v>
      </c>
      <c r="Z1572" s="5"/>
      <c r="AA1572" s="5"/>
      <c r="AB1572" s="5"/>
      <c r="AC1572" s="5"/>
      <c r="AD1572" s="5"/>
    </row>
    <row r="1573" spans="1:30">
      <c r="A1573" s="15">
        <v>18572</v>
      </c>
      <c r="B1573" s="45" t="s">
        <v>10645</v>
      </c>
      <c r="C1573" s="5" t="s">
        <v>7431</v>
      </c>
      <c r="D1573" s="5" t="s">
        <v>3819</v>
      </c>
      <c r="I1573" s="5"/>
      <c r="J1573" s="2" t="s">
        <v>36</v>
      </c>
      <c r="K1573" s="2" t="s">
        <v>37</v>
      </c>
      <c r="M1573" s="5" t="s">
        <v>38</v>
      </c>
      <c r="N1573" s="5" t="s">
        <v>3817</v>
      </c>
      <c r="O1573" s="19">
        <v>9</v>
      </c>
      <c r="P1573" s="5">
        <v>42</v>
      </c>
      <c r="Q1573" s="8" t="s">
        <v>5</v>
      </c>
      <c r="R1573" s="5" t="s">
        <v>1326</v>
      </c>
      <c r="S1573" s="5" t="s">
        <v>1327</v>
      </c>
      <c r="T1573" s="5"/>
      <c r="U1573" s="5"/>
      <c r="V1573" s="8" t="s">
        <v>6</v>
      </c>
      <c r="W1573" s="5">
        <v>59</v>
      </c>
      <c r="Z1573" s="5"/>
      <c r="AA1573" s="5"/>
      <c r="AB1573" s="5"/>
      <c r="AC1573" s="5"/>
      <c r="AD1573" s="5"/>
    </row>
    <row r="1574" spans="1:30">
      <c r="A1574" s="15">
        <v>18573</v>
      </c>
      <c r="B1574" s="45" t="s">
        <v>10645</v>
      </c>
      <c r="C1574" s="5" t="s">
        <v>3818</v>
      </c>
      <c r="D1574" s="5" t="s">
        <v>6352</v>
      </c>
      <c r="I1574" s="5"/>
      <c r="J1574" s="2" t="s">
        <v>36</v>
      </c>
      <c r="K1574" s="2" t="s">
        <v>37</v>
      </c>
      <c r="M1574" s="5" t="s">
        <v>38</v>
      </c>
      <c r="N1574" s="5" t="s">
        <v>3820</v>
      </c>
      <c r="O1574" s="19">
        <v>10</v>
      </c>
      <c r="P1574" s="5">
        <v>54</v>
      </c>
      <c r="Q1574" s="8" t="s">
        <v>5</v>
      </c>
      <c r="R1574" s="5" t="s">
        <v>1326</v>
      </c>
      <c r="S1574" s="5" t="s">
        <v>1327</v>
      </c>
      <c r="T1574" s="5"/>
      <c r="U1574" s="5"/>
      <c r="V1574" s="8" t="s">
        <v>6</v>
      </c>
      <c r="W1574" s="5">
        <v>34</v>
      </c>
      <c r="Z1574" s="5"/>
      <c r="AA1574" s="5"/>
      <c r="AB1574" s="5"/>
      <c r="AC1574" s="5"/>
      <c r="AD1574" s="5"/>
    </row>
    <row r="1575" spans="1:30">
      <c r="A1575" s="15">
        <v>18574</v>
      </c>
      <c r="B1575" s="45" t="s">
        <v>10645</v>
      </c>
      <c r="C1575" s="5" t="s">
        <v>7432</v>
      </c>
      <c r="I1575" s="5"/>
      <c r="J1575" s="2" t="s">
        <v>36</v>
      </c>
      <c r="K1575" s="2" t="s">
        <v>37</v>
      </c>
      <c r="M1575" s="5" t="s">
        <v>38</v>
      </c>
      <c r="N1575" s="5" t="s">
        <v>3821</v>
      </c>
      <c r="O1575" s="19">
        <v>19</v>
      </c>
      <c r="P1575" s="5">
        <v>68</v>
      </c>
      <c r="Q1575" s="8" t="s">
        <v>5</v>
      </c>
      <c r="R1575" s="5" t="s">
        <v>1326</v>
      </c>
      <c r="S1575" s="5" t="s">
        <v>1327</v>
      </c>
      <c r="T1575" s="5"/>
      <c r="U1575" s="5"/>
      <c r="V1575" s="8" t="s">
        <v>6</v>
      </c>
      <c r="W1575" s="5">
        <v>256</v>
      </c>
      <c r="Z1575" s="5"/>
      <c r="AA1575" s="5"/>
      <c r="AB1575" s="5"/>
      <c r="AC1575" s="5"/>
      <c r="AD1575" s="5"/>
    </row>
    <row r="1576" spans="1:30">
      <c r="A1576" s="15">
        <v>18575</v>
      </c>
      <c r="B1576" s="45" t="s">
        <v>10644</v>
      </c>
      <c r="C1576" s="5" t="s">
        <v>7433</v>
      </c>
      <c r="I1576" s="5"/>
      <c r="J1576" s="2" t="s">
        <v>36</v>
      </c>
      <c r="K1576" s="2" t="s">
        <v>37</v>
      </c>
      <c r="M1576" s="5" t="s">
        <v>38</v>
      </c>
      <c r="N1576" s="5" t="s">
        <v>3822</v>
      </c>
      <c r="O1576" s="19">
        <v>12</v>
      </c>
      <c r="P1576" s="5">
        <v>23</v>
      </c>
      <c r="Q1576" s="8" t="s">
        <v>117</v>
      </c>
      <c r="R1576" s="5" t="s">
        <v>1326</v>
      </c>
      <c r="S1576" s="5" t="s">
        <v>1327</v>
      </c>
      <c r="T1576" s="5"/>
      <c r="U1576" s="5"/>
      <c r="V1576" s="8" t="s">
        <v>6</v>
      </c>
      <c r="W1576" s="5">
        <v>9</v>
      </c>
      <c r="Z1576" s="5"/>
      <c r="AA1576" s="5"/>
      <c r="AB1576" s="5"/>
      <c r="AC1576" s="5"/>
      <c r="AD1576" s="5"/>
    </row>
    <row r="1577" spans="1:30">
      <c r="A1577" s="15">
        <v>18576</v>
      </c>
      <c r="B1577" s="45" t="s">
        <v>6569</v>
      </c>
      <c r="C1577" s="5" t="s">
        <v>3824</v>
      </c>
      <c r="I1577" s="5"/>
      <c r="J1577" s="2" t="s">
        <v>36</v>
      </c>
      <c r="K1577" s="2" t="s">
        <v>37</v>
      </c>
      <c r="M1577" s="5" t="s">
        <v>38</v>
      </c>
      <c r="N1577" s="5" t="s">
        <v>3823</v>
      </c>
      <c r="O1577" s="19">
        <v>9</v>
      </c>
      <c r="P1577" s="5">
        <v>34</v>
      </c>
      <c r="Q1577" s="8" t="s">
        <v>5</v>
      </c>
      <c r="R1577" s="5" t="s">
        <v>1326</v>
      </c>
      <c r="S1577" s="5" t="s">
        <v>1327</v>
      </c>
      <c r="T1577" s="5"/>
      <c r="U1577" s="5"/>
      <c r="V1577" s="8" t="s">
        <v>6</v>
      </c>
      <c r="W1577" s="5">
        <v>2</v>
      </c>
      <c r="Z1577" s="5"/>
      <c r="AA1577" s="5"/>
      <c r="AB1577" s="5"/>
      <c r="AC1577" s="5"/>
      <c r="AD1577" s="5"/>
    </row>
    <row r="1578" spans="1:30">
      <c r="A1578" s="15">
        <v>18577</v>
      </c>
      <c r="B1578" s="45" t="s">
        <v>6569</v>
      </c>
      <c r="C1578" s="5" t="s">
        <v>3824</v>
      </c>
      <c r="I1578" s="5"/>
      <c r="J1578" s="2" t="s">
        <v>36</v>
      </c>
      <c r="K1578" s="2" t="s">
        <v>37</v>
      </c>
      <c r="M1578" s="5" t="s">
        <v>38</v>
      </c>
      <c r="N1578" s="5" t="s">
        <v>3825</v>
      </c>
      <c r="O1578" s="19">
        <v>9</v>
      </c>
      <c r="P1578" s="5">
        <v>29</v>
      </c>
      <c r="Q1578" s="8" t="s">
        <v>5</v>
      </c>
      <c r="R1578" s="5" t="s">
        <v>1326</v>
      </c>
      <c r="S1578" s="5" t="s">
        <v>1327</v>
      </c>
      <c r="T1578" s="5"/>
      <c r="U1578" s="5"/>
      <c r="V1578" s="8" t="s">
        <v>6</v>
      </c>
      <c r="W1578" s="5">
        <v>3</v>
      </c>
      <c r="Z1578" s="5"/>
      <c r="AA1578" s="5"/>
      <c r="AB1578" s="5"/>
      <c r="AC1578" s="5"/>
      <c r="AD1578" s="5"/>
    </row>
    <row r="1579" spans="1:30">
      <c r="A1579" s="15">
        <v>18578</v>
      </c>
      <c r="B1579" s="45" t="s">
        <v>6569</v>
      </c>
      <c r="C1579" s="5" t="s">
        <v>7424</v>
      </c>
      <c r="I1579" s="5"/>
      <c r="J1579" s="2" t="s">
        <v>36</v>
      </c>
      <c r="K1579" s="2" t="s">
        <v>37</v>
      </c>
      <c r="M1579" s="5" t="s">
        <v>38</v>
      </c>
      <c r="N1579" s="5" t="s">
        <v>3826</v>
      </c>
      <c r="O1579" s="19">
        <v>10</v>
      </c>
      <c r="P1579" s="5">
        <v>33</v>
      </c>
      <c r="Q1579" s="8" t="s">
        <v>5</v>
      </c>
      <c r="R1579" s="5" t="s">
        <v>1326</v>
      </c>
      <c r="S1579" s="5" t="s">
        <v>1327</v>
      </c>
      <c r="T1579" s="5"/>
      <c r="U1579" s="5"/>
      <c r="V1579" s="8" t="s">
        <v>2207</v>
      </c>
      <c r="W1579" s="5">
        <v>7</v>
      </c>
      <c r="Z1579" s="5"/>
      <c r="AA1579" s="5"/>
      <c r="AB1579" s="5"/>
      <c r="AC1579" s="5"/>
      <c r="AD1579" s="5"/>
    </row>
    <row r="1580" spans="1:30">
      <c r="A1580" s="15">
        <v>18579</v>
      </c>
      <c r="B1580" s="45" t="s">
        <v>6569</v>
      </c>
      <c r="C1580" s="5" t="s">
        <v>7423</v>
      </c>
      <c r="I1580" s="5"/>
      <c r="J1580" s="2" t="s">
        <v>36</v>
      </c>
      <c r="K1580" s="2" t="s">
        <v>37</v>
      </c>
      <c r="M1580" s="5" t="s">
        <v>38</v>
      </c>
      <c r="N1580" s="5" t="s">
        <v>3827</v>
      </c>
      <c r="O1580" s="19">
        <v>8</v>
      </c>
      <c r="P1580" s="5">
        <v>15</v>
      </c>
      <c r="Q1580" s="8" t="s">
        <v>5</v>
      </c>
      <c r="R1580" s="5" t="s">
        <v>1326</v>
      </c>
      <c r="S1580" s="5" t="s">
        <v>1327</v>
      </c>
      <c r="T1580" s="5"/>
      <c r="U1580" s="5"/>
      <c r="V1580" s="8" t="s">
        <v>6</v>
      </c>
      <c r="W1580" s="5">
        <v>5</v>
      </c>
      <c r="Z1580" s="5"/>
      <c r="AA1580" s="5"/>
      <c r="AB1580" s="5"/>
      <c r="AC1580" s="5"/>
      <c r="AD1580" s="5"/>
    </row>
    <row r="1581" spans="1:30">
      <c r="A1581" s="15">
        <v>18580</v>
      </c>
      <c r="B1581" s="45" t="s">
        <v>6569</v>
      </c>
      <c r="C1581" s="5" t="s">
        <v>3829</v>
      </c>
      <c r="E1581" s="5" t="s">
        <v>3828</v>
      </c>
      <c r="I1581" s="5"/>
      <c r="J1581" s="2" t="s">
        <v>36</v>
      </c>
      <c r="K1581" s="2" t="s">
        <v>37</v>
      </c>
      <c r="M1581" s="5" t="s">
        <v>38</v>
      </c>
      <c r="N1581" s="5" t="s">
        <v>3830</v>
      </c>
      <c r="O1581" s="19">
        <v>7</v>
      </c>
      <c r="P1581" s="5">
        <v>19</v>
      </c>
      <c r="Q1581" s="8" t="s">
        <v>5</v>
      </c>
      <c r="R1581" s="5" t="s">
        <v>1326</v>
      </c>
      <c r="S1581" s="5" t="s">
        <v>1327</v>
      </c>
      <c r="T1581" s="5"/>
      <c r="U1581" s="5"/>
      <c r="V1581" s="8" t="s">
        <v>6</v>
      </c>
      <c r="W1581" s="5">
        <v>65</v>
      </c>
      <c r="Z1581" s="5"/>
      <c r="AA1581" s="5"/>
      <c r="AB1581" s="5"/>
      <c r="AC1581" s="5"/>
      <c r="AD1581" s="5"/>
    </row>
    <row r="1582" spans="1:30">
      <c r="A1582" s="15">
        <v>18581</v>
      </c>
      <c r="B1582" s="45" t="s">
        <v>6569</v>
      </c>
      <c r="C1582" s="5" t="s">
        <v>3829</v>
      </c>
      <c r="D1582" s="5" t="s">
        <v>423</v>
      </c>
      <c r="I1582" s="5"/>
      <c r="J1582" s="2" t="s">
        <v>36</v>
      </c>
      <c r="K1582" s="2" t="s">
        <v>37</v>
      </c>
      <c r="M1582" s="5" t="s">
        <v>38</v>
      </c>
      <c r="N1582" s="5" t="s">
        <v>3831</v>
      </c>
      <c r="O1582" s="19">
        <v>18</v>
      </c>
      <c r="P1582" s="5">
        <v>67</v>
      </c>
      <c r="Q1582" s="8" t="s">
        <v>5</v>
      </c>
      <c r="R1582" s="5" t="s">
        <v>1326</v>
      </c>
      <c r="S1582" s="5" t="s">
        <v>1327</v>
      </c>
      <c r="T1582" s="5"/>
      <c r="U1582" s="5"/>
      <c r="V1582" s="8" t="s">
        <v>6</v>
      </c>
      <c r="W1582" s="5">
        <v>36</v>
      </c>
      <c r="Z1582" s="5"/>
      <c r="AA1582" s="5"/>
      <c r="AB1582" s="5"/>
      <c r="AC1582" s="5"/>
      <c r="AD1582" s="5"/>
    </row>
    <row r="1583" spans="1:30">
      <c r="A1583" s="15">
        <v>18582</v>
      </c>
      <c r="B1583" s="45" t="s">
        <v>6569</v>
      </c>
      <c r="C1583" s="5" t="s">
        <v>3829</v>
      </c>
      <c r="D1583" s="5" t="s">
        <v>2442</v>
      </c>
      <c r="E1583" s="5" t="s">
        <v>3832</v>
      </c>
      <c r="I1583" s="5"/>
      <c r="J1583" s="2" t="s">
        <v>36</v>
      </c>
      <c r="K1583" s="2" t="s">
        <v>37</v>
      </c>
      <c r="M1583" s="5" t="s">
        <v>38</v>
      </c>
      <c r="N1583" s="5" t="s">
        <v>3833</v>
      </c>
      <c r="O1583" s="19">
        <v>12</v>
      </c>
      <c r="P1583" s="5">
        <v>51</v>
      </c>
      <c r="Q1583" s="8" t="s">
        <v>5</v>
      </c>
      <c r="R1583" s="5" t="s">
        <v>1326</v>
      </c>
      <c r="S1583" s="5" t="s">
        <v>1327</v>
      </c>
      <c r="T1583" s="5"/>
      <c r="U1583" s="5"/>
      <c r="V1583" s="8" t="s">
        <v>6</v>
      </c>
      <c r="W1583" s="5">
        <v>50</v>
      </c>
      <c r="Z1583" s="5"/>
      <c r="AA1583" s="5"/>
      <c r="AB1583" s="5"/>
      <c r="AC1583" s="5"/>
      <c r="AD1583" s="5"/>
    </row>
    <row r="1584" spans="1:30">
      <c r="A1584" s="15">
        <v>18583</v>
      </c>
      <c r="B1584" s="45" t="s">
        <v>6569</v>
      </c>
      <c r="C1584" s="5" t="s">
        <v>3829</v>
      </c>
      <c r="I1584" s="5"/>
      <c r="J1584" s="2" t="s">
        <v>36</v>
      </c>
      <c r="K1584" s="2" t="s">
        <v>37</v>
      </c>
      <c r="M1584" s="5" t="s">
        <v>38</v>
      </c>
      <c r="N1584" s="5" t="s">
        <v>3834</v>
      </c>
      <c r="O1584" s="19">
        <v>13</v>
      </c>
      <c r="P1584" s="5">
        <v>35</v>
      </c>
      <c r="Q1584" s="8" t="s">
        <v>117</v>
      </c>
      <c r="R1584" s="5" t="s">
        <v>1326</v>
      </c>
      <c r="S1584" s="5" t="s">
        <v>1327</v>
      </c>
      <c r="T1584" s="5"/>
      <c r="U1584" s="5"/>
      <c r="V1584" s="8" t="s">
        <v>6</v>
      </c>
      <c r="W1584" s="5">
        <v>21</v>
      </c>
      <c r="Z1584" s="5"/>
      <c r="AA1584" s="5"/>
      <c r="AB1584" s="5"/>
      <c r="AC1584" s="5"/>
      <c r="AD1584" s="5"/>
    </row>
    <row r="1585" spans="1:30">
      <c r="A1585" s="15">
        <v>18584</v>
      </c>
      <c r="B1585" s="45" t="s">
        <v>6569</v>
      </c>
      <c r="C1585" s="5" t="s">
        <v>3835</v>
      </c>
      <c r="I1585" s="5"/>
      <c r="J1585" s="2" t="s">
        <v>36</v>
      </c>
      <c r="K1585" s="2" t="s">
        <v>37</v>
      </c>
      <c r="M1585" s="5" t="s">
        <v>38</v>
      </c>
      <c r="N1585" s="5" t="s">
        <v>3836</v>
      </c>
      <c r="O1585" s="19">
        <v>10</v>
      </c>
      <c r="P1585" s="5">
        <v>33</v>
      </c>
      <c r="Q1585" s="8" t="s">
        <v>5</v>
      </c>
      <c r="R1585" s="5" t="s">
        <v>1326</v>
      </c>
      <c r="S1585" s="5" t="s">
        <v>1327</v>
      </c>
      <c r="T1585" s="5"/>
      <c r="U1585" s="5"/>
      <c r="V1585" s="8" t="s">
        <v>6</v>
      </c>
      <c r="W1585" s="5">
        <v>6</v>
      </c>
      <c r="Z1585" s="5"/>
      <c r="AA1585" s="5"/>
      <c r="AB1585" s="5"/>
      <c r="AC1585" s="5"/>
      <c r="AD1585" s="5"/>
    </row>
    <row r="1586" spans="1:30">
      <c r="A1586" s="15">
        <v>18585</v>
      </c>
      <c r="B1586" s="45" t="s">
        <v>10642</v>
      </c>
      <c r="C1586" s="5" t="s">
        <v>3837</v>
      </c>
      <c r="D1586" s="5" t="s">
        <v>7009</v>
      </c>
      <c r="I1586" s="5"/>
      <c r="J1586" s="2" t="s">
        <v>36</v>
      </c>
      <c r="K1586" s="2" t="s">
        <v>37</v>
      </c>
      <c r="M1586" s="5" t="s">
        <v>38</v>
      </c>
      <c r="N1586" s="5" t="s">
        <v>3838</v>
      </c>
      <c r="O1586" s="19">
        <v>17</v>
      </c>
      <c r="P1586" s="5">
        <v>46</v>
      </c>
      <c r="Q1586" s="8" t="s">
        <v>5</v>
      </c>
      <c r="R1586" s="5" t="s">
        <v>1326</v>
      </c>
      <c r="S1586" s="5" t="s">
        <v>1327</v>
      </c>
      <c r="T1586" s="5"/>
      <c r="U1586" s="5"/>
      <c r="V1586" s="8" t="s">
        <v>6</v>
      </c>
      <c r="W1586" s="5">
        <v>35</v>
      </c>
      <c r="Z1586" s="5"/>
      <c r="AA1586" s="5"/>
      <c r="AB1586" s="5"/>
      <c r="AC1586" s="5"/>
      <c r="AD1586" s="5"/>
    </row>
    <row r="1587" spans="1:30">
      <c r="A1587" s="15">
        <v>18586</v>
      </c>
      <c r="B1587" s="45" t="s">
        <v>10624</v>
      </c>
      <c r="C1587" s="5" t="s">
        <v>3839</v>
      </c>
      <c r="I1587" s="5"/>
      <c r="J1587" s="2" t="s">
        <v>36</v>
      </c>
      <c r="K1587" s="2" t="s">
        <v>37</v>
      </c>
      <c r="M1587" s="5" t="s">
        <v>38</v>
      </c>
      <c r="N1587" s="5" t="s">
        <v>3840</v>
      </c>
      <c r="O1587" s="19">
        <v>10</v>
      </c>
      <c r="P1587" s="5">
        <v>28</v>
      </c>
      <c r="Q1587" s="8" t="s">
        <v>5</v>
      </c>
      <c r="R1587" s="5" t="s">
        <v>1326</v>
      </c>
      <c r="S1587" s="5" t="s">
        <v>1327</v>
      </c>
      <c r="T1587" s="5"/>
      <c r="U1587" s="5"/>
      <c r="V1587" s="8" t="s">
        <v>6</v>
      </c>
      <c r="W1587" s="5">
        <v>53</v>
      </c>
      <c r="Z1587" s="5"/>
      <c r="AA1587" s="5"/>
      <c r="AB1587" s="5"/>
      <c r="AC1587" s="5"/>
      <c r="AD1587" s="5"/>
    </row>
    <row r="1588" spans="1:30">
      <c r="A1588" s="15">
        <v>18587</v>
      </c>
      <c r="B1588" s="45" t="s">
        <v>10624</v>
      </c>
      <c r="C1588" s="5" t="s">
        <v>3841</v>
      </c>
      <c r="I1588" s="5"/>
      <c r="J1588" s="2" t="s">
        <v>36</v>
      </c>
      <c r="K1588" s="2" t="s">
        <v>37</v>
      </c>
      <c r="M1588" s="5" t="s">
        <v>38</v>
      </c>
      <c r="N1588" s="5" t="s">
        <v>3842</v>
      </c>
      <c r="O1588" s="19">
        <v>18</v>
      </c>
      <c r="P1588" s="5">
        <v>47</v>
      </c>
      <c r="Q1588" s="8" t="s">
        <v>5</v>
      </c>
      <c r="R1588" s="5" t="s">
        <v>1326</v>
      </c>
      <c r="S1588" s="5" t="s">
        <v>1327</v>
      </c>
      <c r="T1588" s="5"/>
      <c r="U1588" s="5"/>
      <c r="V1588" s="8" t="s">
        <v>6</v>
      </c>
      <c r="W1588" s="5">
        <v>4</v>
      </c>
      <c r="Z1588" s="5"/>
      <c r="AA1588" s="5"/>
      <c r="AB1588" s="5"/>
      <c r="AC1588" s="5"/>
      <c r="AD1588" s="5"/>
    </row>
    <row r="1589" spans="1:30">
      <c r="A1589" s="15">
        <v>18588</v>
      </c>
      <c r="B1589" s="45" t="s">
        <v>10624</v>
      </c>
      <c r="C1589" s="5" t="s">
        <v>3841</v>
      </c>
      <c r="E1589" s="5" t="s">
        <v>3843</v>
      </c>
      <c r="I1589" s="5"/>
      <c r="J1589" s="2" t="s">
        <v>36</v>
      </c>
      <c r="K1589" s="2" t="s">
        <v>37</v>
      </c>
      <c r="M1589" s="5" t="s">
        <v>38</v>
      </c>
      <c r="N1589" s="5" t="s">
        <v>3844</v>
      </c>
      <c r="O1589" s="19">
        <v>10</v>
      </c>
      <c r="P1589" s="5">
        <v>34</v>
      </c>
      <c r="Q1589" s="8" t="s">
        <v>5</v>
      </c>
      <c r="R1589" s="5" t="s">
        <v>1326</v>
      </c>
      <c r="S1589" s="5" t="s">
        <v>1327</v>
      </c>
      <c r="T1589" s="5"/>
      <c r="U1589" s="5"/>
      <c r="V1589" s="8" t="s">
        <v>6</v>
      </c>
      <c r="W1589" s="5">
        <v>9</v>
      </c>
      <c r="Z1589" s="5"/>
      <c r="AA1589" s="5"/>
      <c r="AB1589" s="5"/>
      <c r="AC1589" s="5"/>
      <c r="AD1589" s="5"/>
    </row>
    <row r="1590" spans="1:30">
      <c r="A1590" s="15">
        <v>18589</v>
      </c>
      <c r="B1590" s="45" t="s">
        <v>10628</v>
      </c>
      <c r="C1590" s="5" t="s">
        <v>7540</v>
      </c>
      <c r="I1590" s="5"/>
      <c r="J1590" s="2" t="s">
        <v>36</v>
      </c>
      <c r="K1590" s="2" t="s">
        <v>37</v>
      </c>
      <c r="M1590" s="5" t="s">
        <v>38</v>
      </c>
      <c r="N1590" s="5" t="s">
        <v>3845</v>
      </c>
      <c r="O1590" s="19">
        <v>11</v>
      </c>
      <c r="P1590" s="5">
        <v>23</v>
      </c>
      <c r="Q1590" s="8" t="s">
        <v>5</v>
      </c>
      <c r="R1590" s="5" t="s">
        <v>1326</v>
      </c>
      <c r="S1590" s="5" t="s">
        <v>1327</v>
      </c>
      <c r="T1590" s="5"/>
      <c r="U1590" s="5"/>
      <c r="V1590" s="8" t="s">
        <v>3125</v>
      </c>
      <c r="W1590" s="5">
        <v>12</v>
      </c>
      <c r="Z1590" s="5"/>
      <c r="AA1590" s="5"/>
      <c r="AB1590" s="5"/>
      <c r="AC1590" s="5"/>
      <c r="AD1590" s="5"/>
    </row>
    <row r="1591" spans="1:30">
      <c r="A1591" s="15">
        <v>18590</v>
      </c>
      <c r="B1591" s="45" t="s">
        <v>10628</v>
      </c>
      <c r="C1591" s="5" t="s">
        <v>7539</v>
      </c>
      <c r="I1591" s="5"/>
      <c r="J1591" s="2" t="s">
        <v>36</v>
      </c>
      <c r="K1591" s="2" t="s">
        <v>37</v>
      </c>
      <c r="M1591" s="5" t="s">
        <v>38</v>
      </c>
      <c r="N1591" s="5" t="s">
        <v>3847</v>
      </c>
      <c r="O1591" s="19">
        <v>11</v>
      </c>
      <c r="P1591" s="5">
        <v>37</v>
      </c>
      <c r="Q1591" s="8" t="s">
        <v>5</v>
      </c>
      <c r="R1591" s="5" t="s">
        <v>1326</v>
      </c>
      <c r="S1591" s="5" t="s">
        <v>1327</v>
      </c>
      <c r="T1591" s="5"/>
      <c r="U1591" s="5"/>
      <c r="V1591" s="8" t="s">
        <v>1492</v>
      </c>
      <c r="W1591" s="5">
        <v>11</v>
      </c>
      <c r="Z1591" s="5"/>
      <c r="AA1591" s="5"/>
      <c r="AB1591" s="5"/>
      <c r="AC1591" s="5"/>
      <c r="AD1591" s="5"/>
    </row>
    <row r="1592" spans="1:30">
      <c r="A1592" s="15">
        <v>18591</v>
      </c>
      <c r="B1592" s="45" t="s">
        <v>10628</v>
      </c>
      <c r="C1592" s="5" t="s">
        <v>3846</v>
      </c>
      <c r="I1592" s="5"/>
      <c r="J1592" s="2" t="s">
        <v>36</v>
      </c>
      <c r="K1592" s="2" t="s">
        <v>37</v>
      </c>
      <c r="M1592" s="5" t="s">
        <v>38</v>
      </c>
      <c r="N1592" s="5" t="s">
        <v>3848</v>
      </c>
      <c r="O1592" s="19">
        <v>10</v>
      </c>
      <c r="P1592" s="5">
        <v>36</v>
      </c>
      <c r="Q1592" s="8" t="s">
        <v>5</v>
      </c>
      <c r="R1592" s="5" t="s">
        <v>1326</v>
      </c>
      <c r="S1592" s="5" t="s">
        <v>1327</v>
      </c>
      <c r="T1592" s="5"/>
      <c r="U1592" s="5"/>
      <c r="V1592" s="8" t="s">
        <v>6</v>
      </c>
      <c r="W1592" s="5">
        <v>10</v>
      </c>
      <c r="Z1592" s="5"/>
      <c r="AA1592" s="5"/>
      <c r="AB1592" s="5"/>
      <c r="AC1592" s="5"/>
      <c r="AD1592" s="5"/>
    </row>
    <row r="1593" spans="1:30">
      <c r="A1593" s="15">
        <v>18592</v>
      </c>
      <c r="B1593" s="45" t="s">
        <v>10628</v>
      </c>
      <c r="C1593" s="5" t="s">
        <v>7539</v>
      </c>
      <c r="I1593" s="5"/>
      <c r="J1593" s="2" t="s">
        <v>36</v>
      </c>
      <c r="K1593" s="2" t="s">
        <v>37</v>
      </c>
      <c r="L1593" s="5" t="s">
        <v>3849</v>
      </c>
      <c r="M1593" s="5" t="s">
        <v>38</v>
      </c>
      <c r="N1593" s="5" t="s">
        <v>3850</v>
      </c>
      <c r="O1593" s="19">
        <v>19</v>
      </c>
      <c r="P1593" s="5">
        <v>42</v>
      </c>
      <c r="Q1593" s="8" t="s">
        <v>5</v>
      </c>
      <c r="R1593" s="5" t="s">
        <v>1326</v>
      </c>
      <c r="S1593" s="5" t="s">
        <v>1327</v>
      </c>
      <c r="T1593" s="5"/>
      <c r="U1593" s="5"/>
      <c r="V1593" s="8" t="s">
        <v>6</v>
      </c>
      <c r="W1593" s="5">
        <v>6</v>
      </c>
      <c r="Z1593" s="5"/>
      <c r="AA1593" s="5"/>
      <c r="AB1593" s="5"/>
      <c r="AC1593" s="5"/>
      <c r="AD1593" s="5"/>
    </row>
    <row r="1594" spans="1:30">
      <c r="A1594" s="15">
        <v>18593</v>
      </c>
      <c r="B1594" s="45" t="s">
        <v>10628</v>
      </c>
      <c r="C1594" s="5" t="s">
        <v>7541</v>
      </c>
      <c r="I1594" s="5"/>
      <c r="J1594" s="2" t="s">
        <v>36</v>
      </c>
      <c r="K1594" s="2" t="s">
        <v>37</v>
      </c>
      <c r="M1594" s="5" t="s">
        <v>38</v>
      </c>
      <c r="N1594" s="5" t="s">
        <v>3851</v>
      </c>
      <c r="O1594" s="19">
        <v>15</v>
      </c>
      <c r="P1594" s="5">
        <v>30</v>
      </c>
      <c r="Q1594" s="8" t="s">
        <v>5</v>
      </c>
      <c r="R1594" s="5" t="s">
        <v>1326</v>
      </c>
      <c r="S1594" s="5" t="s">
        <v>1327</v>
      </c>
      <c r="T1594" s="5"/>
      <c r="U1594" s="5"/>
      <c r="V1594" s="8" t="s">
        <v>6</v>
      </c>
      <c r="W1594" s="5">
        <v>9</v>
      </c>
      <c r="Z1594" s="5"/>
      <c r="AA1594" s="5"/>
      <c r="AB1594" s="5"/>
      <c r="AC1594" s="5"/>
      <c r="AD1594" s="5"/>
    </row>
    <row r="1595" spans="1:30">
      <c r="A1595" s="15">
        <v>18594</v>
      </c>
      <c r="B1595" s="45" t="s">
        <v>10628</v>
      </c>
      <c r="C1595" s="5" t="s">
        <v>7542</v>
      </c>
      <c r="I1595" s="5"/>
      <c r="J1595" s="2" t="s">
        <v>36</v>
      </c>
      <c r="K1595" s="2" t="s">
        <v>37</v>
      </c>
      <c r="L1595" s="5" t="s">
        <v>3852</v>
      </c>
      <c r="M1595" s="5" t="s">
        <v>38</v>
      </c>
      <c r="N1595" s="5" t="s">
        <v>3853</v>
      </c>
      <c r="O1595" s="19">
        <v>13</v>
      </c>
      <c r="P1595" s="5">
        <v>34</v>
      </c>
      <c r="Q1595" s="8" t="s">
        <v>5</v>
      </c>
      <c r="R1595" s="5" t="s">
        <v>1326</v>
      </c>
      <c r="S1595" s="5" t="s">
        <v>1327</v>
      </c>
      <c r="T1595" s="5"/>
      <c r="U1595" s="5"/>
      <c r="V1595" s="8" t="s">
        <v>6</v>
      </c>
      <c r="W1595" s="5">
        <v>11</v>
      </c>
      <c r="Z1595" s="5"/>
      <c r="AA1595" s="5"/>
      <c r="AB1595" s="5"/>
      <c r="AC1595" s="5"/>
      <c r="AD1595" s="5"/>
    </row>
    <row r="1596" spans="1:30">
      <c r="A1596" s="15">
        <v>18595</v>
      </c>
      <c r="B1596" s="45" t="s">
        <v>10628</v>
      </c>
      <c r="C1596" s="5" t="s">
        <v>3854</v>
      </c>
      <c r="I1596" s="5"/>
      <c r="J1596" s="2" t="s">
        <v>36</v>
      </c>
      <c r="K1596" s="2" t="s">
        <v>37</v>
      </c>
      <c r="M1596" s="5" t="s">
        <v>38</v>
      </c>
      <c r="N1596" s="5" t="s">
        <v>3855</v>
      </c>
      <c r="O1596" s="19">
        <v>8</v>
      </c>
      <c r="P1596" s="5">
        <v>37</v>
      </c>
      <c r="Q1596" s="8" t="s">
        <v>5</v>
      </c>
      <c r="R1596" s="5" t="s">
        <v>1326</v>
      </c>
      <c r="S1596" s="5" t="s">
        <v>1327</v>
      </c>
      <c r="T1596" s="5"/>
      <c r="U1596" s="5"/>
      <c r="V1596" s="8" t="s">
        <v>1492</v>
      </c>
      <c r="W1596" s="5">
        <v>8</v>
      </c>
      <c r="Z1596" s="5"/>
      <c r="AA1596" s="5"/>
      <c r="AB1596" s="5"/>
      <c r="AC1596" s="5"/>
      <c r="AD1596" s="5"/>
    </row>
    <row r="1597" spans="1:30">
      <c r="A1597" s="15">
        <v>18596</v>
      </c>
      <c r="B1597" s="45" t="s">
        <v>6569</v>
      </c>
      <c r="C1597" s="5" t="s">
        <v>3856</v>
      </c>
      <c r="I1597" s="5"/>
      <c r="J1597" s="2" t="s">
        <v>36</v>
      </c>
      <c r="K1597" s="2" t="s">
        <v>37</v>
      </c>
      <c r="M1597" s="5" t="s">
        <v>38</v>
      </c>
      <c r="N1597" s="5" t="s">
        <v>3857</v>
      </c>
      <c r="O1597" s="19">
        <v>11</v>
      </c>
      <c r="P1597" s="5">
        <v>35</v>
      </c>
      <c r="Q1597" s="8" t="s">
        <v>5</v>
      </c>
      <c r="R1597" s="5" t="s">
        <v>1326</v>
      </c>
      <c r="S1597" s="5" t="s">
        <v>1327</v>
      </c>
      <c r="T1597" s="5"/>
      <c r="U1597" s="5"/>
      <c r="V1597" s="8" t="s">
        <v>6</v>
      </c>
      <c r="W1597" s="5">
        <v>61</v>
      </c>
      <c r="Z1597" s="5"/>
      <c r="AA1597" s="5"/>
      <c r="AB1597" s="5"/>
      <c r="AC1597" s="5"/>
      <c r="AD1597" s="5"/>
    </row>
    <row r="1598" spans="1:30">
      <c r="A1598" s="15">
        <v>18597</v>
      </c>
      <c r="B1598" s="45" t="s">
        <v>6569</v>
      </c>
      <c r="C1598" s="5" t="s">
        <v>3858</v>
      </c>
      <c r="I1598" s="5"/>
      <c r="J1598" s="2" t="s">
        <v>36</v>
      </c>
      <c r="K1598" s="2" t="s">
        <v>37</v>
      </c>
      <c r="M1598" s="5" t="s">
        <v>38</v>
      </c>
      <c r="N1598" s="5" t="s">
        <v>3744</v>
      </c>
      <c r="O1598" s="19">
        <v>10</v>
      </c>
      <c r="P1598" s="5">
        <v>28</v>
      </c>
      <c r="Q1598" s="8" t="s">
        <v>5</v>
      </c>
      <c r="R1598" s="5" t="s">
        <v>1326</v>
      </c>
      <c r="S1598" s="5" t="s">
        <v>1327</v>
      </c>
      <c r="T1598" s="5"/>
      <c r="U1598" s="5"/>
      <c r="V1598" s="8" t="s">
        <v>6</v>
      </c>
      <c r="W1598" s="5">
        <v>5</v>
      </c>
      <c r="Z1598" s="5"/>
      <c r="AA1598" s="5"/>
      <c r="AB1598" s="5"/>
      <c r="AC1598" s="5"/>
      <c r="AD1598" s="5"/>
    </row>
    <row r="1599" spans="1:30">
      <c r="A1599" s="15">
        <v>18598</v>
      </c>
      <c r="B1599" s="45" t="s">
        <v>10654</v>
      </c>
      <c r="C1599" s="5" t="s">
        <v>3859</v>
      </c>
      <c r="E1599" s="5" t="s">
        <v>3860</v>
      </c>
      <c r="I1599" s="5"/>
      <c r="J1599" s="2" t="s">
        <v>36</v>
      </c>
      <c r="K1599" s="2" t="s">
        <v>37</v>
      </c>
      <c r="M1599" s="5" t="s">
        <v>38</v>
      </c>
      <c r="N1599" s="5" t="s">
        <v>3861</v>
      </c>
      <c r="O1599" s="19">
        <v>9</v>
      </c>
      <c r="P1599" s="5">
        <v>34</v>
      </c>
      <c r="Q1599" s="8" t="s">
        <v>5</v>
      </c>
      <c r="R1599" s="5" t="s">
        <v>1326</v>
      </c>
      <c r="S1599" s="5" t="s">
        <v>1327</v>
      </c>
      <c r="T1599" s="5"/>
      <c r="U1599" s="5"/>
      <c r="V1599" s="8" t="s">
        <v>6</v>
      </c>
      <c r="W1599" s="5">
        <v>35</v>
      </c>
      <c r="Z1599" s="5"/>
      <c r="AA1599" s="5"/>
      <c r="AB1599" s="5"/>
      <c r="AC1599" s="5"/>
      <c r="AD1599" s="5"/>
    </row>
    <row r="1600" spans="1:30">
      <c r="A1600" s="15">
        <v>18599</v>
      </c>
      <c r="B1600" s="45" t="s">
        <v>10656</v>
      </c>
      <c r="C1600" s="5" t="s">
        <v>6946</v>
      </c>
      <c r="I1600" s="5"/>
      <c r="J1600" s="2" t="s">
        <v>36</v>
      </c>
      <c r="K1600" s="2" t="s">
        <v>37</v>
      </c>
      <c r="M1600" s="5" t="s">
        <v>38</v>
      </c>
      <c r="N1600" s="5" t="s">
        <v>3862</v>
      </c>
      <c r="O1600" s="19">
        <v>5</v>
      </c>
      <c r="P1600" s="5">
        <v>17</v>
      </c>
      <c r="Q1600" s="8" t="s">
        <v>5</v>
      </c>
      <c r="R1600" s="5" t="s">
        <v>1326</v>
      </c>
      <c r="S1600" s="5" t="s">
        <v>1327</v>
      </c>
      <c r="T1600" s="5"/>
      <c r="U1600" s="5"/>
      <c r="V1600" s="8" t="s">
        <v>6</v>
      </c>
      <c r="W1600" s="5">
        <v>23</v>
      </c>
      <c r="Z1600" s="5"/>
      <c r="AA1600" s="5"/>
      <c r="AB1600" s="5"/>
      <c r="AC1600" s="5"/>
      <c r="AD1600" s="5"/>
    </row>
    <row r="1601" spans="1:30">
      <c r="A1601" s="15">
        <v>18600</v>
      </c>
      <c r="B1601" s="45" t="s">
        <v>10656</v>
      </c>
      <c r="C1601" s="5" t="s">
        <v>3863</v>
      </c>
      <c r="I1601" s="5"/>
      <c r="J1601" s="2" t="s">
        <v>36</v>
      </c>
      <c r="K1601" s="2" t="s">
        <v>37</v>
      </c>
      <c r="M1601" s="5" t="s">
        <v>38</v>
      </c>
      <c r="N1601" s="5" t="s">
        <v>3864</v>
      </c>
      <c r="O1601" s="19">
        <v>9</v>
      </c>
      <c r="P1601" s="5">
        <v>19</v>
      </c>
      <c r="Q1601" s="8" t="s">
        <v>5</v>
      </c>
      <c r="R1601" s="5" t="s">
        <v>1326</v>
      </c>
      <c r="S1601" s="5" t="s">
        <v>1327</v>
      </c>
      <c r="T1601" s="5"/>
      <c r="U1601" s="5"/>
      <c r="V1601" s="8" t="s">
        <v>6</v>
      </c>
      <c r="W1601" s="5">
        <v>5</v>
      </c>
      <c r="Z1601" s="5"/>
      <c r="AA1601" s="5"/>
      <c r="AB1601" s="5"/>
      <c r="AC1601" s="5"/>
      <c r="AD1601" s="5"/>
    </row>
    <row r="1602" spans="1:30">
      <c r="A1602" s="15">
        <v>18601</v>
      </c>
      <c r="B1602" s="45" t="s">
        <v>10624</v>
      </c>
      <c r="C1602" s="5" t="s">
        <v>3865</v>
      </c>
      <c r="D1602" s="5" t="s">
        <v>1528</v>
      </c>
      <c r="I1602" s="5"/>
      <c r="J1602" s="2" t="s">
        <v>36</v>
      </c>
      <c r="K1602" s="2" t="s">
        <v>37</v>
      </c>
      <c r="M1602" s="5" t="s">
        <v>38</v>
      </c>
      <c r="N1602" s="5" t="s">
        <v>3866</v>
      </c>
      <c r="O1602" s="19">
        <v>5</v>
      </c>
      <c r="P1602" s="5">
        <v>14</v>
      </c>
      <c r="Q1602" s="8" t="s">
        <v>5</v>
      </c>
      <c r="R1602" s="5" t="s">
        <v>1326</v>
      </c>
      <c r="S1602" s="5" t="s">
        <v>1327</v>
      </c>
      <c r="T1602" s="5"/>
      <c r="U1602" s="5"/>
      <c r="V1602" s="8" t="s">
        <v>6</v>
      </c>
      <c r="W1602" s="5">
        <v>16</v>
      </c>
      <c r="Z1602" s="5"/>
      <c r="AA1602" s="5"/>
      <c r="AB1602" s="5"/>
      <c r="AC1602" s="5"/>
      <c r="AD1602" s="5"/>
    </row>
    <row r="1603" spans="1:30">
      <c r="A1603" s="15">
        <v>18602</v>
      </c>
      <c r="B1603" s="45" t="s">
        <v>10624</v>
      </c>
      <c r="C1603" s="5" t="s">
        <v>3867</v>
      </c>
      <c r="I1603" s="5"/>
      <c r="J1603" s="2" t="s">
        <v>36</v>
      </c>
      <c r="K1603" s="2" t="s">
        <v>37</v>
      </c>
      <c r="M1603" s="5" t="s">
        <v>38</v>
      </c>
      <c r="N1603" s="5" t="s">
        <v>3868</v>
      </c>
      <c r="O1603" s="19">
        <v>7</v>
      </c>
      <c r="P1603" s="5">
        <v>16</v>
      </c>
      <c r="Q1603" s="8" t="s">
        <v>117</v>
      </c>
      <c r="R1603" s="5" t="s">
        <v>1326</v>
      </c>
      <c r="S1603" s="5" t="s">
        <v>1327</v>
      </c>
      <c r="T1603" s="5"/>
      <c r="U1603" s="5"/>
      <c r="V1603" s="8" t="s">
        <v>6</v>
      </c>
      <c r="W1603" s="5">
        <v>11</v>
      </c>
      <c r="Z1603" s="5"/>
      <c r="AA1603" s="5"/>
      <c r="AB1603" s="5"/>
      <c r="AC1603" s="5"/>
      <c r="AD1603" s="5"/>
    </row>
    <row r="1604" spans="1:30">
      <c r="A1604" s="15">
        <v>18603</v>
      </c>
      <c r="B1604" s="45" t="s">
        <v>10648</v>
      </c>
      <c r="C1604" s="5" t="s">
        <v>3849</v>
      </c>
      <c r="D1604" s="5" t="s">
        <v>3869</v>
      </c>
      <c r="I1604" s="5"/>
      <c r="J1604" s="2" t="s">
        <v>36</v>
      </c>
      <c r="K1604" s="2" t="s">
        <v>37</v>
      </c>
      <c r="M1604" s="5" t="s">
        <v>38</v>
      </c>
      <c r="N1604" s="5" t="s">
        <v>3870</v>
      </c>
      <c r="O1604" s="19">
        <v>11</v>
      </c>
      <c r="P1604" s="5">
        <v>41</v>
      </c>
      <c r="Q1604" s="8" t="s">
        <v>117</v>
      </c>
      <c r="R1604" s="5" t="s">
        <v>1326</v>
      </c>
      <c r="S1604" s="5" t="s">
        <v>1327</v>
      </c>
      <c r="T1604" s="5"/>
      <c r="U1604" s="5"/>
      <c r="V1604" s="8" t="s">
        <v>2207</v>
      </c>
      <c r="W1604" s="5">
        <v>73</v>
      </c>
      <c r="Z1604" s="5"/>
      <c r="AA1604" s="5"/>
      <c r="AB1604" s="5"/>
      <c r="AC1604" s="5"/>
      <c r="AD1604" s="5"/>
    </row>
    <row r="1605" spans="1:30">
      <c r="A1605" s="15">
        <v>18604</v>
      </c>
      <c r="B1605" s="45" t="s">
        <v>10648</v>
      </c>
      <c r="C1605" s="5" t="s">
        <v>3872</v>
      </c>
      <c r="I1605" s="5"/>
      <c r="J1605" s="2" t="s">
        <v>36</v>
      </c>
      <c r="K1605" s="2" t="s">
        <v>37</v>
      </c>
      <c r="M1605" s="5" t="s">
        <v>38</v>
      </c>
      <c r="N1605" s="5" t="s">
        <v>3871</v>
      </c>
      <c r="O1605" s="19">
        <v>39</v>
      </c>
      <c r="P1605" s="5">
        <v>30</v>
      </c>
      <c r="Q1605" s="8" t="s">
        <v>117</v>
      </c>
      <c r="R1605" s="5" t="s">
        <v>1326</v>
      </c>
      <c r="S1605" s="5" t="s">
        <v>1327</v>
      </c>
      <c r="T1605" s="5"/>
      <c r="U1605" s="5"/>
      <c r="V1605" s="8" t="s">
        <v>6</v>
      </c>
      <c r="W1605" s="5">
        <v>15</v>
      </c>
      <c r="Z1605" s="5"/>
      <c r="AA1605" s="5"/>
      <c r="AB1605" s="5"/>
      <c r="AC1605" s="5"/>
      <c r="AD1605" s="5"/>
    </row>
    <row r="1606" spans="1:30">
      <c r="A1606" s="15">
        <v>18605</v>
      </c>
      <c r="B1606" s="45" t="s">
        <v>6569</v>
      </c>
      <c r="C1606" s="5" t="s">
        <v>3873</v>
      </c>
      <c r="I1606" s="5"/>
      <c r="J1606" s="2" t="s">
        <v>36</v>
      </c>
      <c r="K1606" s="2" t="s">
        <v>37</v>
      </c>
      <c r="M1606" s="5" t="s">
        <v>38</v>
      </c>
      <c r="N1606" s="5" t="s">
        <v>3874</v>
      </c>
      <c r="O1606" s="19">
        <v>11</v>
      </c>
      <c r="P1606" s="5">
        <v>56</v>
      </c>
      <c r="Q1606" s="8" t="s">
        <v>5</v>
      </c>
      <c r="R1606" s="5" t="s">
        <v>1326</v>
      </c>
      <c r="S1606" s="5" t="s">
        <v>1327</v>
      </c>
      <c r="T1606" s="5"/>
      <c r="U1606" s="5"/>
      <c r="V1606" s="8" t="s">
        <v>6</v>
      </c>
      <c r="W1606" s="5">
        <v>4</v>
      </c>
      <c r="Z1606" s="5"/>
      <c r="AA1606" s="5"/>
      <c r="AB1606" s="5"/>
      <c r="AC1606" s="5"/>
      <c r="AD1606" s="5"/>
    </row>
    <row r="1607" spans="1:30">
      <c r="A1607" s="15">
        <v>18606</v>
      </c>
      <c r="B1607" s="45" t="s">
        <v>10648</v>
      </c>
      <c r="C1607" s="5" t="s">
        <v>3875</v>
      </c>
      <c r="D1607" s="5" t="s">
        <v>2175</v>
      </c>
      <c r="I1607" s="5"/>
      <c r="J1607" s="2" t="s">
        <v>36</v>
      </c>
      <c r="K1607" s="2" t="s">
        <v>37</v>
      </c>
      <c r="M1607" s="5" t="s">
        <v>38</v>
      </c>
      <c r="N1607" s="5" t="s">
        <v>3876</v>
      </c>
      <c r="O1607" s="19">
        <v>11</v>
      </c>
      <c r="P1607" s="5">
        <v>30</v>
      </c>
      <c r="Q1607" s="8" t="s">
        <v>117</v>
      </c>
      <c r="R1607" s="5" t="s">
        <v>1326</v>
      </c>
      <c r="S1607" s="5" t="s">
        <v>1327</v>
      </c>
      <c r="T1607" s="5"/>
      <c r="U1607" s="5"/>
      <c r="V1607" s="8" t="s">
        <v>6</v>
      </c>
      <c r="W1607" s="5">
        <v>27</v>
      </c>
      <c r="Z1607" s="5"/>
      <c r="AA1607" s="5"/>
      <c r="AB1607" s="5"/>
      <c r="AC1607" s="5"/>
      <c r="AD1607" s="5"/>
    </row>
    <row r="1608" spans="1:30">
      <c r="A1608" s="15">
        <v>18607</v>
      </c>
      <c r="B1608" s="45" t="s">
        <v>6569</v>
      </c>
      <c r="C1608" s="5" t="s">
        <v>3877</v>
      </c>
      <c r="I1608" s="5"/>
      <c r="J1608" s="2" t="s">
        <v>36</v>
      </c>
      <c r="K1608" s="2" t="s">
        <v>37</v>
      </c>
      <c r="M1608" s="5" t="s">
        <v>38</v>
      </c>
      <c r="N1608" s="5" t="s">
        <v>3878</v>
      </c>
      <c r="O1608" s="19">
        <v>8</v>
      </c>
      <c r="P1608" s="5">
        <v>16</v>
      </c>
      <c r="Q1608" s="8" t="s">
        <v>5</v>
      </c>
      <c r="R1608" s="5" t="s">
        <v>1326</v>
      </c>
      <c r="S1608" s="5" t="s">
        <v>1327</v>
      </c>
      <c r="T1608" s="5"/>
      <c r="U1608" s="5"/>
      <c r="V1608" s="8" t="s">
        <v>6</v>
      </c>
      <c r="W1608" s="5">
        <v>9</v>
      </c>
      <c r="Z1608" s="5"/>
      <c r="AA1608" s="5"/>
      <c r="AB1608" s="5"/>
      <c r="AC1608" s="5"/>
      <c r="AD1608" s="5"/>
    </row>
    <row r="1609" spans="1:30">
      <c r="A1609" s="15">
        <v>18608</v>
      </c>
      <c r="B1609" s="45" t="s">
        <v>10624</v>
      </c>
      <c r="C1609" s="5" t="s">
        <v>3879</v>
      </c>
      <c r="I1609" s="5"/>
      <c r="J1609" s="2" t="s">
        <v>36</v>
      </c>
      <c r="K1609" s="2" t="s">
        <v>37</v>
      </c>
      <c r="M1609" s="5" t="s">
        <v>38</v>
      </c>
      <c r="N1609" s="5" t="s">
        <v>3880</v>
      </c>
      <c r="O1609" s="19">
        <v>14</v>
      </c>
      <c r="P1609" s="5">
        <v>37</v>
      </c>
      <c r="Q1609" s="8" t="s">
        <v>5</v>
      </c>
      <c r="R1609" s="5" t="s">
        <v>1326</v>
      </c>
      <c r="S1609" s="5" t="s">
        <v>1327</v>
      </c>
      <c r="T1609" s="5"/>
      <c r="U1609" s="5"/>
      <c r="V1609" s="8" t="s">
        <v>6</v>
      </c>
      <c r="W1609" s="5">
        <v>2</v>
      </c>
      <c r="Z1609" s="5"/>
      <c r="AA1609" s="5"/>
      <c r="AB1609" s="5"/>
      <c r="AC1609" s="5"/>
      <c r="AD1609" s="5"/>
    </row>
    <row r="1610" spans="1:30">
      <c r="A1610" s="15">
        <v>18609</v>
      </c>
      <c r="B1610" s="45" t="s">
        <v>10629</v>
      </c>
      <c r="C1610" s="5" t="s">
        <v>3881</v>
      </c>
      <c r="I1610" s="5"/>
      <c r="J1610" s="2" t="s">
        <v>36</v>
      </c>
      <c r="K1610" s="2" t="s">
        <v>37</v>
      </c>
      <c r="M1610" s="5" t="s">
        <v>38</v>
      </c>
      <c r="N1610" s="5" t="s">
        <v>3882</v>
      </c>
      <c r="O1610" s="19">
        <v>22</v>
      </c>
      <c r="P1610" s="5">
        <v>58</v>
      </c>
      <c r="Q1610" s="8" t="s">
        <v>5</v>
      </c>
      <c r="R1610" s="5" t="s">
        <v>1326</v>
      </c>
      <c r="S1610" s="5" t="s">
        <v>1327</v>
      </c>
      <c r="T1610" s="5"/>
      <c r="U1610" s="5"/>
      <c r="V1610" s="8" t="s">
        <v>6</v>
      </c>
      <c r="W1610" s="5">
        <v>3</v>
      </c>
      <c r="Z1610" s="5"/>
      <c r="AA1610" s="5"/>
      <c r="AB1610" s="5"/>
      <c r="AC1610" s="5"/>
      <c r="AD1610" s="5"/>
    </row>
    <row r="1611" spans="1:30">
      <c r="A1611" s="15">
        <v>18610</v>
      </c>
      <c r="B1611" s="45" t="s">
        <v>8757</v>
      </c>
      <c r="C1611" s="5" t="s">
        <v>3883</v>
      </c>
      <c r="I1611" s="5"/>
      <c r="J1611" s="2" t="s">
        <v>36</v>
      </c>
      <c r="K1611" s="2" t="s">
        <v>37</v>
      </c>
      <c r="M1611" s="5" t="s">
        <v>38</v>
      </c>
      <c r="N1611" s="5" t="s">
        <v>3884</v>
      </c>
      <c r="O1611" s="19">
        <v>11</v>
      </c>
      <c r="P1611" s="5">
        <v>35</v>
      </c>
      <c r="Q1611" s="8" t="s">
        <v>5</v>
      </c>
      <c r="R1611" s="5" t="s">
        <v>1326</v>
      </c>
      <c r="S1611" s="5" t="s">
        <v>1327</v>
      </c>
      <c r="T1611" s="5"/>
      <c r="U1611" s="5"/>
      <c r="V1611" s="8" t="s">
        <v>6</v>
      </c>
      <c r="W1611" s="5">
        <v>5</v>
      </c>
      <c r="Z1611" s="5"/>
      <c r="AA1611" s="5"/>
      <c r="AB1611" s="5"/>
      <c r="AC1611" s="5"/>
      <c r="AD1611" s="5"/>
    </row>
    <row r="1612" spans="1:30">
      <c r="A1612" s="15">
        <v>18611</v>
      </c>
      <c r="B1612" s="45" t="s">
        <v>10641</v>
      </c>
      <c r="C1612" s="5" t="s">
        <v>3885</v>
      </c>
      <c r="I1612" s="5"/>
      <c r="J1612" s="2" t="s">
        <v>36</v>
      </c>
      <c r="K1612" s="2" t="s">
        <v>37</v>
      </c>
      <c r="M1612" s="5" t="s">
        <v>38</v>
      </c>
      <c r="N1612" s="5" t="s">
        <v>3886</v>
      </c>
      <c r="O1612" s="19">
        <v>9</v>
      </c>
      <c r="P1612" s="5">
        <v>29</v>
      </c>
      <c r="Q1612" s="8" t="s">
        <v>117</v>
      </c>
      <c r="R1612" s="5" t="s">
        <v>1326</v>
      </c>
      <c r="S1612" s="5" t="s">
        <v>1327</v>
      </c>
      <c r="T1612" s="5"/>
      <c r="U1612" s="5"/>
      <c r="V1612" s="8" t="s">
        <v>6</v>
      </c>
      <c r="W1612" s="5">
        <v>18</v>
      </c>
      <c r="Z1612" s="5"/>
      <c r="AA1612" s="5"/>
      <c r="AB1612" s="5"/>
      <c r="AC1612" s="5"/>
      <c r="AD1612" s="5"/>
    </row>
    <row r="1613" spans="1:30">
      <c r="A1613" s="15">
        <v>18612</v>
      </c>
      <c r="B1613" s="45" t="s">
        <v>10641</v>
      </c>
      <c r="C1613" s="5" t="s">
        <v>3885</v>
      </c>
      <c r="I1613" s="5"/>
      <c r="J1613" s="2" t="s">
        <v>36</v>
      </c>
      <c r="K1613" s="2" t="s">
        <v>37</v>
      </c>
      <c r="M1613" s="5" t="s">
        <v>38</v>
      </c>
      <c r="N1613" s="5" t="s">
        <v>3887</v>
      </c>
      <c r="O1613" s="19">
        <v>11</v>
      </c>
      <c r="P1613" s="5">
        <v>29</v>
      </c>
      <c r="Q1613" s="8" t="s">
        <v>5</v>
      </c>
      <c r="R1613" s="5" t="s">
        <v>1326</v>
      </c>
      <c r="S1613" s="5" t="s">
        <v>1327</v>
      </c>
      <c r="T1613" s="5"/>
      <c r="U1613" s="5"/>
      <c r="V1613" s="8" t="s">
        <v>6</v>
      </c>
      <c r="W1613" s="5">
        <v>62</v>
      </c>
      <c r="Z1613" s="5"/>
      <c r="AA1613" s="5"/>
      <c r="AB1613" s="5"/>
      <c r="AC1613" s="5"/>
      <c r="AD1613" s="5"/>
    </row>
    <row r="1614" spans="1:30">
      <c r="A1614" s="15">
        <v>18613</v>
      </c>
      <c r="B1614" s="45" t="s">
        <v>10624</v>
      </c>
      <c r="C1614" s="5" t="s">
        <v>3888</v>
      </c>
      <c r="I1614" s="5"/>
      <c r="J1614" s="2" t="s">
        <v>36</v>
      </c>
      <c r="K1614" s="2" t="s">
        <v>37</v>
      </c>
      <c r="M1614" s="5" t="s">
        <v>38</v>
      </c>
      <c r="N1614" s="5" t="s">
        <v>3889</v>
      </c>
      <c r="O1614" s="19">
        <v>8</v>
      </c>
      <c r="P1614" s="5">
        <v>26</v>
      </c>
      <c r="Q1614" s="8" t="s">
        <v>5</v>
      </c>
      <c r="R1614" s="5" t="s">
        <v>1326</v>
      </c>
      <c r="S1614" s="5" t="s">
        <v>1327</v>
      </c>
      <c r="T1614" s="5"/>
      <c r="U1614" s="5"/>
      <c r="V1614" s="8" t="s">
        <v>6</v>
      </c>
      <c r="W1614" s="5">
        <v>5</v>
      </c>
      <c r="Z1614" s="5"/>
      <c r="AA1614" s="5"/>
      <c r="AB1614" s="5"/>
      <c r="AC1614" s="5"/>
      <c r="AD1614" s="5"/>
    </row>
    <row r="1615" spans="1:30">
      <c r="A1615" s="15">
        <v>18614</v>
      </c>
      <c r="B1615" s="45" t="s">
        <v>9030</v>
      </c>
      <c r="C1615" s="5" t="s">
        <v>3890</v>
      </c>
      <c r="E1615" s="5" t="s">
        <v>3891</v>
      </c>
      <c r="I1615" s="5"/>
      <c r="J1615" s="2" t="s">
        <v>36</v>
      </c>
      <c r="K1615" s="2" t="s">
        <v>37</v>
      </c>
      <c r="M1615" s="5" t="s">
        <v>38</v>
      </c>
      <c r="N1615" s="5" t="s">
        <v>3892</v>
      </c>
      <c r="O1615" s="19">
        <v>17</v>
      </c>
      <c r="P1615" s="5">
        <v>17</v>
      </c>
      <c r="Q1615" s="8" t="s">
        <v>117</v>
      </c>
      <c r="R1615" s="5" t="s">
        <v>1326</v>
      </c>
      <c r="S1615" s="5" t="s">
        <v>1327</v>
      </c>
      <c r="T1615" s="5"/>
      <c r="U1615" s="5"/>
      <c r="V1615" s="8" t="s">
        <v>6</v>
      </c>
      <c r="W1615" s="5">
        <v>15</v>
      </c>
      <c r="Z1615" s="5"/>
      <c r="AA1615" s="5"/>
      <c r="AB1615" s="5"/>
      <c r="AC1615" s="5"/>
      <c r="AD1615" s="5"/>
    </row>
    <row r="1616" spans="1:30">
      <c r="A1616" s="15">
        <v>18615</v>
      </c>
      <c r="B1616" s="45" t="s">
        <v>10640</v>
      </c>
      <c r="C1616" s="5" t="s">
        <v>3894</v>
      </c>
      <c r="E1616" s="5" t="s">
        <v>3893</v>
      </c>
      <c r="I1616" s="5"/>
      <c r="J1616" s="2" t="s">
        <v>36</v>
      </c>
      <c r="K1616" s="2" t="s">
        <v>37</v>
      </c>
      <c r="M1616" s="5" t="s">
        <v>38</v>
      </c>
      <c r="N1616" s="5" t="s">
        <v>3895</v>
      </c>
      <c r="O1616" s="19">
        <v>10</v>
      </c>
      <c r="P1616" s="5">
        <v>27</v>
      </c>
      <c r="Q1616" s="8" t="s">
        <v>5</v>
      </c>
      <c r="R1616" s="5" t="s">
        <v>1326</v>
      </c>
      <c r="S1616" s="5" t="s">
        <v>1327</v>
      </c>
      <c r="T1616" s="5"/>
      <c r="U1616" s="5"/>
      <c r="V1616" s="8" t="s">
        <v>6</v>
      </c>
      <c r="W1616" s="5">
        <v>13</v>
      </c>
      <c r="Z1616" s="5"/>
      <c r="AA1616" s="5"/>
      <c r="AB1616" s="5"/>
      <c r="AC1616" s="5"/>
      <c r="AD1616" s="5"/>
    </row>
    <row r="1617" spans="1:30">
      <c r="A1617" s="15">
        <v>18616</v>
      </c>
      <c r="B1617" s="45" t="s">
        <v>10629</v>
      </c>
      <c r="C1617" s="5" t="s">
        <v>3897</v>
      </c>
      <c r="I1617" s="5"/>
      <c r="J1617" s="2" t="s">
        <v>36</v>
      </c>
      <c r="K1617" s="2" t="s">
        <v>37</v>
      </c>
      <c r="M1617" s="5" t="s">
        <v>38</v>
      </c>
      <c r="N1617" s="5" t="s">
        <v>3896</v>
      </c>
      <c r="O1617" s="19">
        <v>9</v>
      </c>
      <c r="P1617" s="5">
        <v>30</v>
      </c>
      <c r="Q1617" s="8" t="s">
        <v>5</v>
      </c>
      <c r="R1617" s="5" t="s">
        <v>1326</v>
      </c>
      <c r="S1617" s="5" t="s">
        <v>1327</v>
      </c>
      <c r="T1617" s="5"/>
      <c r="U1617" s="5"/>
      <c r="V1617" s="8" t="s">
        <v>6</v>
      </c>
      <c r="W1617" s="5">
        <v>22</v>
      </c>
      <c r="Z1617" s="5"/>
      <c r="AA1617" s="5"/>
      <c r="AB1617" s="5"/>
      <c r="AC1617" s="5"/>
      <c r="AD1617" s="5"/>
    </row>
    <row r="1618" spans="1:30">
      <c r="A1618" s="15">
        <v>18617</v>
      </c>
      <c r="B1618" s="45" t="s">
        <v>8123</v>
      </c>
      <c r="C1618" s="5" t="s">
        <v>3898</v>
      </c>
      <c r="I1618" s="5"/>
      <c r="J1618" s="2" t="s">
        <v>36</v>
      </c>
      <c r="K1618" s="2" t="s">
        <v>37</v>
      </c>
      <c r="M1618" s="5" t="s">
        <v>38</v>
      </c>
      <c r="N1618" s="5" t="s">
        <v>3899</v>
      </c>
      <c r="O1618" s="19">
        <v>10</v>
      </c>
      <c r="P1618" s="5">
        <v>49</v>
      </c>
      <c r="Q1618" s="8" t="s">
        <v>5</v>
      </c>
      <c r="R1618" s="5" t="s">
        <v>1326</v>
      </c>
      <c r="S1618" s="5" t="s">
        <v>1327</v>
      </c>
      <c r="T1618" s="5"/>
      <c r="U1618" s="5"/>
      <c r="V1618" s="8" t="s">
        <v>6</v>
      </c>
      <c r="W1618" s="5">
        <v>65</v>
      </c>
      <c r="Z1618" s="5"/>
      <c r="AA1618" s="5"/>
      <c r="AB1618" s="5"/>
      <c r="AC1618" s="5"/>
      <c r="AD1618" s="5"/>
    </row>
    <row r="1619" spans="1:30">
      <c r="A1619" s="15">
        <v>18618</v>
      </c>
      <c r="B1619" s="45" t="s">
        <v>8123</v>
      </c>
      <c r="C1619" s="5" t="s">
        <v>3900</v>
      </c>
      <c r="D1619" s="5" t="s">
        <v>3901</v>
      </c>
      <c r="I1619" s="5"/>
      <c r="J1619" s="2" t="s">
        <v>36</v>
      </c>
      <c r="K1619" s="2" t="s">
        <v>37</v>
      </c>
      <c r="M1619" s="5" t="s">
        <v>38</v>
      </c>
      <c r="N1619" s="5" t="s">
        <v>3902</v>
      </c>
      <c r="O1619" s="19">
        <v>9</v>
      </c>
      <c r="P1619" s="5">
        <v>34</v>
      </c>
      <c r="Q1619" s="8" t="s">
        <v>5</v>
      </c>
      <c r="R1619" s="5" t="s">
        <v>1326</v>
      </c>
      <c r="S1619" s="5" t="s">
        <v>1327</v>
      </c>
      <c r="T1619" s="5"/>
      <c r="U1619" s="5"/>
      <c r="V1619" s="8" t="s">
        <v>6</v>
      </c>
      <c r="W1619" s="5">
        <v>182</v>
      </c>
      <c r="Z1619" s="5"/>
      <c r="AA1619" s="5"/>
      <c r="AB1619" s="5"/>
      <c r="AC1619" s="5"/>
      <c r="AD1619" s="5"/>
    </row>
    <row r="1620" spans="1:30">
      <c r="A1620" s="15">
        <v>18619</v>
      </c>
      <c r="B1620" s="45" t="s">
        <v>8123</v>
      </c>
      <c r="C1620" s="5" t="s">
        <v>3903</v>
      </c>
      <c r="I1620" s="5"/>
      <c r="J1620" s="2" t="s">
        <v>36</v>
      </c>
      <c r="K1620" s="2" t="s">
        <v>37</v>
      </c>
      <c r="M1620" s="5" t="s">
        <v>38</v>
      </c>
      <c r="N1620" s="5" t="s">
        <v>3904</v>
      </c>
      <c r="O1620" s="19">
        <v>8</v>
      </c>
      <c r="P1620" s="5">
        <v>43</v>
      </c>
      <c r="Q1620" s="8" t="s">
        <v>5</v>
      </c>
      <c r="R1620" s="5" t="s">
        <v>1326</v>
      </c>
      <c r="S1620" s="5" t="s">
        <v>1327</v>
      </c>
      <c r="T1620" s="5"/>
      <c r="U1620" s="5"/>
      <c r="V1620" s="8" t="s">
        <v>6</v>
      </c>
      <c r="W1620" s="5">
        <v>718</v>
      </c>
      <c r="Z1620" s="5"/>
      <c r="AA1620" s="5"/>
      <c r="AB1620" s="5"/>
      <c r="AC1620" s="5"/>
      <c r="AD1620" s="5"/>
    </row>
    <row r="1621" spans="1:30">
      <c r="A1621" s="15">
        <v>18620</v>
      </c>
      <c r="B1621" s="45" t="s">
        <v>10628</v>
      </c>
      <c r="C1621" s="5" t="s">
        <v>3905</v>
      </c>
      <c r="I1621" s="5"/>
      <c r="J1621" s="2" t="s">
        <v>36</v>
      </c>
      <c r="K1621" s="2" t="s">
        <v>37</v>
      </c>
      <c r="M1621" s="5" t="s">
        <v>38</v>
      </c>
      <c r="N1621" s="5" t="s">
        <v>3906</v>
      </c>
      <c r="O1621" s="19">
        <v>15</v>
      </c>
      <c r="P1621" s="5">
        <v>37</v>
      </c>
      <c r="Q1621" s="8" t="s">
        <v>5</v>
      </c>
      <c r="R1621" s="5" t="s">
        <v>1326</v>
      </c>
      <c r="S1621" s="5" t="s">
        <v>1327</v>
      </c>
      <c r="T1621" s="5"/>
      <c r="U1621" s="5"/>
      <c r="V1621" s="8" t="s">
        <v>6</v>
      </c>
      <c r="W1621" s="5">
        <v>15</v>
      </c>
      <c r="Z1621" s="5"/>
      <c r="AA1621" s="5"/>
      <c r="AB1621" s="5"/>
      <c r="AC1621" s="5"/>
      <c r="AD1621" s="5"/>
    </row>
    <row r="1622" spans="1:30">
      <c r="A1622" s="15">
        <v>18621</v>
      </c>
      <c r="B1622" s="45" t="s">
        <v>10644</v>
      </c>
      <c r="C1622" s="5" t="s">
        <v>3909</v>
      </c>
      <c r="E1622" s="5" t="s">
        <v>3907</v>
      </c>
      <c r="I1622" s="5"/>
      <c r="J1622" s="2" t="s">
        <v>36</v>
      </c>
      <c r="K1622" s="2" t="s">
        <v>37</v>
      </c>
      <c r="M1622" s="5" t="s">
        <v>38</v>
      </c>
      <c r="N1622" s="5" t="s">
        <v>3908</v>
      </c>
      <c r="O1622" s="19">
        <v>9</v>
      </c>
      <c r="P1622" s="5">
        <v>23</v>
      </c>
      <c r="Q1622" s="8" t="s">
        <v>5</v>
      </c>
      <c r="R1622" s="5" t="s">
        <v>1326</v>
      </c>
      <c r="S1622" s="5" t="s">
        <v>1327</v>
      </c>
      <c r="T1622" s="5"/>
      <c r="U1622" s="5"/>
      <c r="V1622" s="8" t="s">
        <v>6</v>
      </c>
      <c r="W1622" s="5">
        <v>15</v>
      </c>
      <c r="Z1622" s="5"/>
      <c r="AA1622" s="5"/>
      <c r="AB1622" s="5"/>
      <c r="AC1622" s="5"/>
      <c r="AD1622" s="5"/>
    </row>
    <row r="1623" spans="1:30">
      <c r="A1623" s="15">
        <v>18622</v>
      </c>
      <c r="B1623" s="45" t="s">
        <v>10640</v>
      </c>
      <c r="C1623" s="5" t="s">
        <v>3910</v>
      </c>
      <c r="I1623" s="5"/>
      <c r="J1623" s="2" t="s">
        <v>36</v>
      </c>
      <c r="K1623" s="2" t="s">
        <v>37</v>
      </c>
      <c r="M1623" s="5" t="s">
        <v>38</v>
      </c>
      <c r="N1623" s="5" t="s">
        <v>3911</v>
      </c>
      <c r="O1623" s="19">
        <v>11</v>
      </c>
      <c r="P1623" s="5">
        <v>18</v>
      </c>
      <c r="Q1623" s="8" t="s">
        <v>5</v>
      </c>
      <c r="R1623" s="5" t="s">
        <v>1326</v>
      </c>
      <c r="S1623" s="5" t="s">
        <v>1327</v>
      </c>
      <c r="T1623" s="5"/>
      <c r="U1623" s="5"/>
      <c r="V1623" s="8" t="s">
        <v>2207</v>
      </c>
      <c r="W1623" s="5">
        <v>24</v>
      </c>
      <c r="Z1623" s="5"/>
      <c r="AA1623" s="5"/>
      <c r="AB1623" s="5"/>
      <c r="AC1623" s="5"/>
      <c r="AD1623" s="5"/>
    </row>
    <row r="1624" spans="1:30">
      <c r="A1624" s="15">
        <v>18623</v>
      </c>
      <c r="B1624" s="45" t="s">
        <v>10640</v>
      </c>
      <c r="C1624" s="5" t="s">
        <v>3910</v>
      </c>
      <c r="I1624" s="5"/>
      <c r="J1624" s="2" t="s">
        <v>36</v>
      </c>
      <c r="K1624" s="2" t="s">
        <v>37</v>
      </c>
      <c r="M1624" s="5" t="s">
        <v>38</v>
      </c>
      <c r="N1624" s="5" t="s">
        <v>3912</v>
      </c>
      <c r="O1624" s="19">
        <v>10</v>
      </c>
      <c r="P1624" s="5">
        <v>24</v>
      </c>
      <c r="Q1624" s="8" t="s">
        <v>5</v>
      </c>
      <c r="R1624" s="5" t="s">
        <v>1326</v>
      </c>
      <c r="S1624" s="5" t="s">
        <v>1327</v>
      </c>
      <c r="T1624" s="5"/>
      <c r="U1624" s="5"/>
      <c r="V1624" s="8" t="s">
        <v>6</v>
      </c>
      <c r="W1624" s="5">
        <v>17</v>
      </c>
      <c r="Z1624" s="5"/>
      <c r="AA1624" s="5"/>
      <c r="AB1624" s="5"/>
      <c r="AC1624" s="5"/>
      <c r="AD1624" s="5"/>
    </row>
    <row r="1625" spans="1:30">
      <c r="A1625" s="15">
        <v>18624</v>
      </c>
      <c r="B1625" s="45" t="s">
        <v>10640</v>
      </c>
      <c r="C1625" s="5" t="s">
        <v>3910</v>
      </c>
      <c r="I1625" s="5"/>
      <c r="J1625" s="2" t="s">
        <v>36</v>
      </c>
      <c r="K1625" s="2" t="s">
        <v>37</v>
      </c>
      <c r="M1625" s="5" t="s">
        <v>38</v>
      </c>
      <c r="N1625" s="5" t="s">
        <v>3913</v>
      </c>
      <c r="O1625" s="19">
        <v>10</v>
      </c>
      <c r="P1625" s="5">
        <v>33</v>
      </c>
      <c r="Q1625" s="8" t="s">
        <v>117</v>
      </c>
      <c r="R1625" s="5" t="s">
        <v>1326</v>
      </c>
      <c r="S1625" s="5" t="s">
        <v>1327</v>
      </c>
      <c r="T1625" s="5"/>
      <c r="U1625" s="5"/>
      <c r="V1625" s="8" t="s">
        <v>6</v>
      </c>
      <c r="W1625" s="5">
        <v>3</v>
      </c>
      <c r="Z1625" s="5"/>
      <c r="AA1625" s="5"/>
      <c r="AB1625" s="5"/>
      <c r="AC1625" s="5"/>
      <c r="AD1625" s="5"/>
    </row>
    <row r="1626" spans="1:30">
      <c r="A1626" s="15">
        <v>18625</v>
      </c>
      <c r="B1626" s="45" t="s">
        <v>10640</v>
      </c>
      <c r="C1626" s="5" t="s">
        <v>3910</v>
      </c>
      <c r="I1626" s="5"/>
      <c r="J1626" s="2" t="s">
        <v>36</v>
      </c>
      <c r="K1626" s="2" t="s">
        <v>37</v>
      </c>
      <c r="M1626" s="5" t="s">
        <v>38</v>
      </c>
      <c r="N1626" s="5" t="s">
        <v>3914</v>
      </c>
      <c r="O1626" s="19">
        <v>9</v>
      </c>
      <c r="P1626" s="5">
        <v>21</v>
      </c>
      <c r="Q1626" s="8" t="s">
        <v>117</v>
      </c>
      <c r="R1626" s="5" t="s">
        <v>1326</v>
      </c>
      <c r="S1626" s="5" t="s">
        <v>1327</v>
      </c>
      <c r="T1626" s="5"/>
      <c r="U1626" s="5"/>
      <c r="V1626" s="8" t="s">
        <v>6</v>
      </c>
      <c r="W1626" s="5">
        <v>5</v>
      </c>
      <c r="Z1626" s="5"/>
      <c r="AA1626" s="5"/>
      <c r="AB1626" s="5"/>
      <c r="AC1626" s="5"/>
      <c r="AD1626" s="5"/>
    </row>
    <row r="1627" spans="1:30">
      <c r="A1627" s="15">
        <v>18626</v>
      </c>
      <c r="B1627" s="45" t="s">
        <v>6569</v>
      </c>
      <c r="C1627" s="5" t="s">
        <v>3915</v>
      </c>
      <c r="I1627" s="5"/>
      <c r="J1627" s="2" t="s">
        <v>36</v>
      </c>
      <c r="K1627" s="2" t="s">
        <v>37</v>
      </c>
      <c r="M1627" s="5" t="s">
        <v>38</v>
      </c>
      <c r="N1627" s="5" t="s">
        <v>3916</v>
      </c>
      <c r="O1627" s="19">
        <v>12</v>
      </c>
      <c r="P1627" s="5">
        <v>29</v>
      </c>
      <c r="Q1627" s="8" t="s">
        <v>5</v>
      </c>
      <c r="R1627" s="5" t="s">
        <v>1326</v>
      </c>
      <c r="S1627" s="5" t="s">
        <v>1327</v>
      </c>
      <c r="T1627" s="5"/>
      <c r="U1627" s="5"/>
      <c r="V1627" s="8" t="s">
        <v>6</v>
      </c>
      <c r="W1627" s="5">
        <v>18</v>
      </c>
      <c r="Z1627" s="5"/>
      <c r="AA1627" s="5"/>
      <c r="AB1627" s="5"/>
      <c r="AC1627" s="5"/>
      <c r="AD1627" s="5"/>
    </row>
    <row r="1628" spans="1:30">
      <c r="A1628" s="15">
        <v>18627</v>
      </c>
      <c r="B1628" s="45" t="s">
        <v>6569</v>
      </c>
      <c r="C1628" s="5" t="s">
        <v>3917</v>
      </c>
      <c r="D1628" s="5" t="s">
        <v>1751</v>
      </c>
      <c r="I1628" s="5"/>
      <c r="J1628" s="2" t="s">
        <v>36</v>
      </c>
      <c r="K1628" s="2" t="s">
        <v>37</v>
      </c>
      <c r="M1628" s="5" t="s">
        <v>38</v>
      </c>
      <c r="N1628" s="5" t="s">
        <v>3918</v>
      </c>
      <c r="O1628" s="19">
        <v>10</v>
      </c>
      <c r="P1628" s="5">
        <v>39</v>
      </c>
      <c r="Q1628" s="8" t="s">
        <v>5</v>
      </c>
      <c r="R1628" s="5" t="s">
        <v>1326</v>
      </c>
      <c r="S1628" s="5" t="s">
        <v>1327</v>
      </c>
      <c r="T1628" s="5"/>
      <c r="U1628" s="5"/>
      <c r="V1628" s="8" t="s">
        <v>6</v>
      </c>
      <c r="W1628" s="5">
        <v>41</v>
      </c>
      <c r="Z1628" s="5"/>
      <c r="AA1628" s="5"/>
      <c r="AB1628" s="5"/>
      <c r="AC1628" s="5"/>
      <c r="AD1628" s="5"/>
    </row>
    <row r="1629" spans="1:30">
      <c r="A1629" s="15">
        <v>18628</v>
      </c>
      <c r="B1629" s="45" t="s">
        <v>6569</v>
      </c>
      <c r="C1629" s="5" t="s">
        <v>3917</v>
      </c>
      <c r="D1629" s="5" t="s">
        <v>1751</v>
      </c>
      <c r="I1629" s="5"/>
      <c r="J1629" s="2" t="s">
        <v>36</v>
      </c>
      <c r="K1629" s="2" t="s">
        <v>37</v>
      </c>
      <c r="M1629" s="5" t="s">
        <v>38</v>
      </c>
      <c r="N1629" s="5" t="s">
        <v>3919</v>
      </c>
      <c r="O1629" s="19">
        <v>11</v>
      </c>
      <c r="P1629" s="5">
        <v>31</v>
      </c>
      <c r="Q1629" s="8" t="s">
        <v>5</v>
      </c>
      <c r="R1629" s="5" t="s">
        <v>1326</v>
      </c>
      <c r="S1629" s="5" t="s">
        <v>1327</v>
      </c>
      <c r="T1629" s="5"/>
      <c r="U1629" s="5"/>
      <c r="V1629" s="8" t="s">
        <v>6</v>
      </c>
      <c r="W1629" s="5">
        <v>47</v>
      </c>
      <c r="Z1629" s="5"/>
      <c r="AA1629" s="5"/>
      <c r="AB1629" s="5"/>
      <c r="AC1629" s="5"/>
      <c r="AD1629" s="5"/>
    </row>
    <row r="1630" spans="1:30">
      <c r="A1630" s="15">
        <v>18629</v>
      </c>
      <c r="B1630" s="45" t="s">
        <v>10628</v>
      </c>
      <c r="C1630" s="5" t="s">
        <v>7421</v>
      </c>
      <c r="I1630" s="5"/>
      <c r="J1630" s="2" t="s">
        <v>36</v>
      </c>
      <c r="K1630" s="2" t="s">
        <v>37</v>
      </c>
      <c r="M1630" s="5" t="s">
        <v>38</v>
      </c>
      <c r="N1630" s="5" t="s">
        <v>3920</v>
      </c>
      <c r="O1630" s="19">
        <v>12</v>
      </c>
      <c r="P1630" s="5">
        <v>31</v>
      </c>
      <c r="Q1630" s="8" t="s">
        <v>5</v>
      </c>
      <c r="R1630" s="5" t="s">
        <v>1326</v>
      </c>
      <c r="S1630" s="5" t="s">
        <v>1327</v>
      </c>
      <c r="T1630" s="5"/>
      <c r="U1630" s="5"/>
      <c r="V1630" s="8" t="s">
        <v>6</v>
      </c>
      <c r="W1630" s="5">
        <v>34</v>
      </c>
      <c r="Z1630" s="5"/>
      <c r="AA1630" s="5"/>
      <c r="AB1630" s="5"/>
      <c r="AC1630" s="5"/>
      <c r="AD1630" s="5"/>
    </row>
    <row r="1631" spans="1:30">
      <c r="A1631" s="15">
        <v>18630</v>
      </c>
      <c r="B1631" s="45" t="s">
        <v>10628</v>
      </c>
      <c r="C1631" s="5" t="s">
        <v>7422</v>
      </c>
      <c r="I1631" s="5"/>
      <c r="J1631" s="2" t="s">
        <v>36</v>
      </c>
      <c r="K1631" s="2" t="s">
        <v>37</v>
      </c>
      <c r="M1631" s="5" t="s">
        <v>38</v>
      </c>
      <c r="N1631" s="5" t="s">
        <v>3921</v>
      </c>
      <c r="O1631" s="19">
        <v>8</v>
      </c>
      <c r="P1631" s="5">
        <v>28</v>
      </c>
      <c r="Q1631" s="8" t="s">
        <v>117</v>
      </c>
      <c r="R1631" s="5" t="s">
        <v>1326</v>
      </c>
      <c r="S1631" s="5" t="s">
        <v>1327</v>
      </c>
      <c r="T1631" s="5"/>
      <c r="U1631" s="5"/>
      <c r="V1631" s="8" t="s">
        <v>6</v>
      </c>
      <c r="W1631" s="5">
        <v>29</v>
      </c>
      <c r="Z1631" s="5"/>
      <c r="AA1631" s="5"/>
      <c r="AB1631" s="5"/>
      <c r="AC1631" s="5"/>
      <c r="AD1631" s="5"/>
    </row>
    <row r="1632" spans="1:30">
      <c r="A1632" s="15">
        <v>18631</v>
      </c>
      <c r="B1632" s="45" t="s">
        <v>10628</v>
      </c>
      <c r="C1632" s="5" t="s">
        <v>7420</v>
      </c>
      <c r="I1632" s="5"/>
      <c r="J1632" s="2" t="s">
        <v>36</v>
      </c>
      <c r="K1632" s="2" t="s">
        <v>37</v>
      </c>
      <c r="M1632" s="5" t="s">
        <v>38</v>
      </c>
      <c r="N1632" s="5" t="s">
        <v>3922</v>
      </c>
      <c r="O1632" s="19">
        <v>14</v>
      </c>
      <c r="P1632" s="5">
        <v>36</v>
      </c>
      <c r="Q1632" s="8" t="s">
        <v>5</v>
      </c>
      <c r="R1632" s="5" t="s">
        <v>1326</v>
      </c>
      <c r="S1632" s="5" t="s">
        <v>1327</v>
      </c>
      <c r="T1632" s="5"/>
      <c r="U1632" s="5"/>
      <c r="V1632" s="8" t="s">
        <v>6</v>
      </c>
      <c r="W1632" s="5">
        <v>9</v>
      </c>
      <c r="Z1632" s="5"/>
      <c r="AA1632" s="5"/>
      <c r="AB1632" s="5"/>
      <c r="AC1632" s="5"/>
      <c r="AD1632" s="5"/>
    </row>
    <row r="1633" spans="1:30">
      <c r="A1633" s="15">
        <v>18632</v>
      </c>
      <c r="B1633" s="45" t="s">
        <v>10628</v>
      </c>
      <c r="C1633" s="5" t="s">
        <v>3923</v>
      </c>
      <c r="I1633" s="5"/>
      <c r="J1633" s="2" t="s">
        <v>36</v>
      </c>
      <c r="K1633" s="2" t="s">
        <v>37</v>
      </c>
      <c r="M1633" s="5" t="s">
        <v>38</v>
      </c>
      <c r="N1633" s="5" t="s">
        <v>3924</v>
      </c>
      <c r="O1633" s="19">
        <v>10</v>
      </c>
      <c r="P1633" s="5">
        <v>17</v>
      </c>
      <c r="Q1633" s="8" t="s">
        <v>5</v>
      </c>
      <c r="R1633" s="5" t="s">
        <v>1326</v>
      </c>
      <c r="S1633" s="5" t="s">
        <v>1327</v>
      </c>
      <c r="T1633" s="5"/>
      <c r="U1633" s="5"/>
      <c r="V1633" s="8" t="s">
        <v>6</v>
      </c>
      <c r="W1633" s="5">
        <v>69</v>
      </c>
      <c r="Z1633" s="5"/>
      <c r="AA1633" s="5"/>
      <c r="AB1633" s="5"/>
      <c r="AC1633" s="5"/>
      <c r="AD1633" s="5"/>
    </row>
    <row r="1634" spans="1:30">
      <c r="A1634" s="15">
        <v>18633</v>
      </c>
      <c r="B1634" s="45" t="s">
        <v>10640</v>
      </c>
      <c r="C1634" s="5" t="s">
        <v>3925</v>
      </c>
      <c r="I1634" s="5"/>
      <c r="J1634" s="2" t="s">
        <v>36</v>
      </c>
      <c r="K1634" s="2" t="s">
        <v>37</v>
      </c>
      <c r="M1634" s="5" t="s">
        <v>38</v>
      </c>
      <c r="N1634" s="5" t="s">
        <v>3926</v>
      </c>
      <c r="O1634" s="19">
        <v>19</v>
      </c>
      <c r="P1634" s="5">
        <v>43</v>
      </c>
      <c r="Q1634" s="8" t="s">
        <v>5</v>
      </c>
      <c r="R1634" s="5" t="s">
        <v>1326</v>
      </c>
      <c r="S1634" s="5" t="s">
        <v>1327</v>
      </c>
      <c r="T1634" s="5"/>
      <c r="U1634" s="5"/>
      <c r="V1634" s="8" t="s">
        <v>6</v>
      </c>
      <c r="W1634" s="5">
        <v>3</v>
      </c>
      <c r="Z1634" s="5"/>
      <c r="AA1634" s="5"/>
      <c r="AB1634" s="5"/>
      <c r="AC1634" s="5"/>
      <c r="AD1634" s="5"/>
    </row>
    <row r="1635" spans="1:30">
      <c r="A1635" s="15">
        <v>18634</v>
      </c>
      <c r="B1635" s="45" t="s">
        <v>10639</v>
      </c>
      <c r="C1635" s="5" t="s">
        <v>3927</v>
      </c>
      <c r="H1635" s="5" t="s">
        <v>3928</v>
      </c>
      <c r="I1635" s="5"/>
      <c r="J1635" s="2" t="s">
        <v>36</v>
      </c>
      <c r="K1635" s="2" t="s">
        <v>37</v>
      </c>
      <c r="M1635" s="5" t="s">
        <v>38</v>
      </c>
      <c r="N1635" s="5" t="s">
        <v>3929</v>
      </c>
      <c r="O1635" s="19">
        <v>10</v>
      </c>
      <c r="P1635" s="5">
        <v>52</v>
      </c>
      <c r="Q1635" s="8" t="s">
        <v>5</v>
      </c>
      <c r="R1635" s="5" t="s">
        <v>1326</v>
      </c>
      <c r="S1635" s="5" t="s">
        <v>1327</v>
      </c>
      <c r="T1635" s="5"/>
      <c r="U1635" s="5"/>
      <c r="V1635" s="8" t="s">
        <v>3125</v>
      </c>
      <c r="W1635" s="5">
        <v>21</v>
      </c>
      <c r="Z1635" s="5"/>
      <c r="AA1635" s="5"/>
      <c r="AB1635" s="5"/>
      <c r="AC1635" s="5"/>
      <c r="AD1635" s="5"/>
    </row>
    <row r="1636" spans="1:30">
      <c r="A1636" s="15">
        <v>18635</v>
      </c>
      <c r="B1636" s="45" t="s">
        <v>6569</v>
      </c>
      <c r="C1636" s="5" t="s">
        <v>3930</v>
      </c>
      <c r="E1636" s="5" t="s">
        <v>3931</v>
      </c>
      <c r="I1636" s="5"/>
      <c r="J1636" s="2" t="s">
        <v>36</v>
      </c>
      <c r="K1636" s="2" t="s">
        <v>37</v>
      </c>
      <c r="M1636" s="5" t="s">
        <v>38</v>
      </c>
      <c r="N1636" s="5" t="s">
        <v>3932</v>
      </c>
      <c r="O1636" s="19">
        <v>8</v>
      </c>
      <c r="P1636" s="5">
        <v>38</v>
      </c>
      <c r="Q1636" s="8" t="s">
        <v>117</v>
      </c>
      <c r="R1636" s="5" t="s">
        <v>1326</v>
      </c>
      <c r="S1636" s="5" t="s">
        <v>1327</v>
      </c>
      <c r="T1636" s="5"/>
      <c r="U1636" s="5"/>
      <c r="V1636" s="8" t="s">
        <v>6</v>
      </c>
      <c r="W1636" s="5">
        <v>7</v>
      </c>
      <c r="Z1636" s="5"/>
      <c r="AA1636" s="5"/>
      <c r="AB1636" s="5"/>
      <c r="AC1636" s="5"/>
      <c r="AD1636" s="5"/>
    </row>
    <row r="1637" spans="1:30">
      <c r="A1637" s="15">
        <v>18636</v>
      </c>
      <c r="B1637" s="45" t="s">
        <v>10628</v>
      </c>
      <c r="C1637" s="5" t="s">
        <v>3933</v>
      </c>
      <c r="I1637" s="5"/>
      <c r="J1637" s="2" t="s">
        <v>36</v>
      </c>
      <c r="K1637" s="2" t="s">
        <v>37</v>
      </c>
      <c r="M1637" s="5" t="s">
        <v>38</v>
      </c>
      <c r="N1637" s="5" t="s">
        <v>3934</v>
      </c>
      <c r="O1637" s="19">
        <v>8</v>
      </c>
      <c r="P1637" s="5">
        <v>13</v>
      </c>
      <c r="Q1637" s="8" t="s">
        <v>5</v>
      </c>
      <c r="R1637" s="5" t="s">
        <v>1326</v>
      </c>
      <c r="S1637" s="5" t="s">
        <v>1327</v>
      </c>
      <c r="T1637" s="5"/>
      <c r="U1637" s="5"/>
      <c r="V1637" s="8" t="s">
        <v>6</v>
      </c>
      <c r="W1637" s="5">
        <v>19</v>
      </c>
      <c r="Z1637" s="5"/>
      <c r="AA1637" s="5"/>
      <c r="AB1637" s="5"/>
      <c r="AC1637" s="5"/>
      <c r="AD1637" s="5"/>
    </row>
    <row r="1638" spans="1:30">
      <c r="A1638" s="15">
        <v>18637</v>
      </c>
      <c r="B1638" s="45" t="s">
        <v>10647</v>
      </c>
      <c r="C1638" s="5" t="s">
        <v>3935</v>
      </c>
      <c r="I1638" s="5"/>
      <c r="J1638" s="2" t="s">
        <v>36</v>
      </c>
      <c r="K1638" s="2" t="s">
        <v>37</v>
      </c>
      <c r="M1638" s="5" t="s">
        <v>38</v>
      </c>
      <c r="N1638" s="5" t="s">
        <v>3936</v>
      </c>
      <c r="O1638" s="19">
        <v>16</v>
      </c>
      <c r="P1638" s="5">
        <v>53</v>
      </c>
      <c r="Q1638" s="8" t="s">
        <v>5</v>
      </c>
      <c r="R1638" s="5" t="s">
        <v>1326</v>
      </c>
      <c r="S1638" s="5" t="s">
        <v>1327</v>
      </c>
      <c r="T1638" s="5"/>
      <c r="U1638" s="5"/>
      <c r="V1638" s="8" t="s">
        <v>6</v>
      </c>
      <c r="W1638" s="5">
        <v>48</v>
      </c>
      <c r="Z1638" s="5"/>
      <c r="AA1638" s="5"/>
      <c r="AB1638" s="5"/>
      <c r="AC1638" s="5"/>
      <c r="AD1638" s="5"/>
    </row>
    <row r="1639" spans="1:30">
      <c r="A1639" s="15">
        <v>18638</v>
      </c>
      <c r="B1639" s="45" t="s">
        <v>10647</v>
      </c>
      <c r="C1639" s="5" t="s">
        <v>3937</v>
      </c>
      <c r="I1639" s="5"/>
      <c r="J1639" s="2" t="s">
        <v>36</v>
      </c>
      <c r="K1639" s="2" t="s">
        <v>37</v>
      </c>
      <c r="M1639" s="5" t="s">
        <v>38</v>
      </c>
      <c r="N1639" s="5" t="s">
        <v>3938</v>
      </c>
      <c r="O1639" s="19">
        <v>14</v>
      </c>
      <c r="P1639" s="5">
        <v>36</v>
      </c>
      <c r="Q1639" s="8" t="s">
        <v>5</v>
      </c>
      <c r="R1639" s="5" t="s">
        <v>1326</v>
      </c>
      <c r="S1639" s="5" t="s">
        <v>1327</v>
      </c>
      <c r="T1639" s="5"/>
      <c r="U1639" s="5"/>
      <c r="V1639" s="8" t="s">
        <v>6</v>
      </c>
      <c r="W1639" s="5">
        <v>53</v>
      </c>
      <c r="Z1639" s="5"/>
      <c r="AA1639" s="5"/>
      <c r="AB1639" s="5"/>
      <c r="AC1639" s="5"/>
      <c r="AD1639" s="5"/>
    </row>
    <row r="1640" spans="1:30">
      <c r="A1640" s="15">
        <v>18639</v>
      </c>
      <c r="B1640" s="45" t="s">
        <v>10647</v>
      </c>
      <c r="C1640" s="5" t="s">
        <v>3939</v>
      </c>
      <c r="I1640" s="5"/>
      <c r="J1640" s="2" t="s">
        <v>36</v>
      </c>
      <c r="K1640" s="2" t="s">
        <v>37</v>
      </c>
      <c r="M1640" s="5" t="s">
        <v>38</v>
      </c>
      <c r="N1640" s="5" t="s">
        <v>3940</v>
      </c>
      <c r="O1640" s="19">
        <v>16</v>
      </c>
      <c r="P1640" s="5">
        <v>58</v>
      </c>
      <c r="Q1640" s="8" t="s">
        <v>5</v>
      </c>
      <c r="R1640" s="5" t="s">
        <v>1326</v>
      </c>
      <c r="S1640" s="5" t="s">
        <v>1327</v>
      </c>
      <c r="T1640" s="5"/>
      <c r="U1640" s="5"/>
      <c r="V1640" s="8" t="s">
        <v>6</v>
      </c>
      <c r="W1640" s="5">
        <v>17</v>
      </c>
      <c r="Z1640" s="5"/>
      <c r="AA1640" s="5"/>
      <c r="AB1640" s="5"/>
      <c r="AC1640" s="5"/>
      <c r="AD1640" s="5"/>
    </row>
    <row r="1641" spans="1:30">
      <c r="A1641" s="15">
        <v>18640</v>
      </c>
      <c r="B1641" s="45" t="s">
        <v>10647</v>
      </c>
      <c r="C1641" s="5" t="s">
        <v>3941</v>
      </c>
      <c r="D1641" s="5" t="s">
        <v>3942</v>
      </c>
      <c r="I1641" s="5"/>
      <c r="J1641" s="2" t="s">
        <v>36</v>
      </c>
      <c r="K1641" s="2" t="s">
        <v>37</v>
      </c>
      <c r="M1641" s="5" t="s">
        <v>38</v>
      </c>
      <c r="N1641" s="5" t="s">
        <v>3943</v>
      </c>
      <c r="O1641" s="19">
        <v>20</v>
      </c>
      <c r="P1641" s="5">
        <v>46</v>
      </c>
      <c r="Q1641" s="8" t="s">
        <v>5</v>
      </c>
      <c r="R1641" s="5" t="s">
        <v>1326</v>
      </c>
      <c r="S1641" s="5" t="s">
        <v>1327</v>
      </c>
      <c r="T1641" s="5"/>
      <c r="U1641" s="5"/>
      <c r="V1641" s="8" t="s">
        <v>6</v>
      </c>
      <c r="W1641" s="5">
        <v>25</v>
      </c>
      <c r="Z1641" s="5"/>
      <c r="AA1641" s="5"/>
      <c r="AB1641" s="5"/>
      <c r="AC1641" s="5"/>
      <c r="AD1641" s="5"/>
    </row>
    <row r="1642" spans="1:30">
      <c r="A1642" s="15">
        <v>18641</v>
      </c>
      <c r="B1642" s="45" t="s">
        <v>10647</v>
      </c>
      <c r="C1642" s="5" t="s">
        <v>3941</v>
      </c>
      <c r="D1642" s="5" t="s">
        <v>455</v>
      </c>
      <c r="E1642" s="5" t="s">
        <v>3944</v>
      </c>
      <c r="I1642" s="5"/>
      <c r="J1642" s="2" t="s">
        <v>36</v>
      </c>
      <c r="K1642" s="2" t="s">
        <v>37</v>
      </c>
      <c r="M1642" s="5" t="s">
        <v>38</v>
      </c>
      <c r="N1642" s="5" t="s">
        <v>3945</v>
      </c>
      <c r="O1642" s="19">
        <v>9</v>
      </c>
      <c r="P1642" s="5">
        <v>48</v>
      </c>
      <c r="Q1642" s="8" t="s">
        <v>5</v>
      </c>
      <c r="R1642" s="5" t="s">
        <v>1326</v>
      </c>
      <c r="S1642" s="5" t="s">
        <v>1327</v>
      </c>
      <c r="T1642" s="5"/>
      <c r="U1642" s="5"/>
      <c r="V1642" s="8" t="s">
        <v>6</v>
      </c>
      <c r="W1642" s="5">
        <v>41</v>
      </c>
      <c r="Z1642" s="5"/>
      <c r="AA1642" s="5"/>
      <c r="AB1642" s="5"/>
      <c r="AC1642" s="5"/>
      <c r="AD1642" s="5"/>
    </row>
    <row r="1643" spans="1:30">
      <c r="A1643" s="15">
        <v>18642</v>
      </c>
      <c r="B1643" s="45" t="s">
        <v>10629</v>
      </c>
      <c r="C1643" s="5" t="s">
        <v>3946</v>
      </c>
      <c r="E1643" s="5" t="s">
        <v>3947</v>
      </c>
      <c r="I1643" s="5"/>
      <c r="J1643" s="2" t="s">
        <v>36</v>
      </c>
      <c r="K1643" s="2" t="s">
        <v>37</v>
      </c>
      <c r="M1643" s="5" t="s">
        <v>38</v>
      </c>
      <c r="N1643" s="5" t="s">
        <v>3948</v>
      </c>
      <c r="O1643" s="19">
        <v>12</v>
      </c>
      <c r="P1643" s="5">
        <v>42</v>
      </c>
      <c r="Q1643" s="8" t="s">
        <v>5</v>
      </c>
      <c r="R1643" s="5" t="s">
        <v>1326</v>
      </c>
      <c r="S1643" s="5" t="s">
        <v>1327</v>
      </c>
      <c r="T1643" s="5"/>
      <c r="U1643" s="5"/>
      <c r="V1643" s="8" t="s">
        <v>6</v>
      </c>
      <c r="W1643" s="5">
        <v>23</v>
      </c>
      <c r="Z1643" s="5"/>
      <c r="AA1643" s="5"/>
      <c r="AB1643" s="5"/>
      <c r="AC1643" s="5"/>
      <c r="AD1643" s="5"/>
    </row>
    <row r="1644" spans="1:30">
      <c r="A1644" s="15">
        <v>18643</v>
      </c>
      <c r="B1644" s="45" t="s">
        <v>10629</v>
      </c>
      <c r="C1644" s="5" t="s">
        <v>3946</v>
      </c>
      <c r="I1644" s="5"/>
      <c r="J1644" s="2" t="s">
        <v>36</v>
      </c>
      <c r="K1644" s="2" t="s">
        <v>37</v>
      </c>
      <c r="M1644" s="5" t="s">
        <v>38</v>
      </c>
      <c r="N1644" s="5" t="s">
        <v>3949</v>
      </c>
      <c r="O1644" s="19">
        <v>14</v>
      </c>
      <c r="P1644" s="5">
        <v>40</v>
      </c>
      <c r="Q1644" s="8" t="s">
        <v>5</v>
      </c>
      <c r="R1644" s="5" t="s">
        <v>1326</v>
      </c>
      <c r="S1644" s="5" t="s">
        <v>1327</v>
      </c>
      <c r="T1644" s="5"/>
      <c r="U1644" s="5"/>
      <c r="V1644" s="8" t="s">
        <v>6</v>
      </c>
      <c r="W1644" s="5">
        <v>18</v>
      </c>
      <c r="Z1644" s="5"/>
      <c r="AA1644" s="5"/>
      <c r="AB1644" s="5"/>
      <c r="AC1644" s="5"/>
      <c r="AD1644" s="5"/>
    </row>
    <row r="1645" spans="1:30">
      <c r="A1645" s="15">
        <v>18644</v>
      </c>
      <c r="B1645" s="45" t="s">
        <v>10629</v>
      </c>
      <c r="C1645" s="5" t="s">
        <v>3950</v>
      </c>
      <c r="I1645" s="5"/>
      <c r="J1645" s="2" t="s">
        <v>36</v>
      </c>
      <c r="K1645" s="2" t="s">
        <v>37</v>
      </c>
      <c r="M1645" s="5" t="s">
        <v>38</v>
      </c>
      <c r="N1645" s="5" t="s">
        <v>3951</v>
      </c>
      <c r="O1645" s="19">
        <v>8</v>
      </c>
      <c r="P1645" s="5">
        <v>35</v>
      </c>
      <c r="Q1645" s="8" t="s">
        <v>117</v>
      </c>
      <c r="R1645" s="5" t="s">
        <v>1326</v>
      </c>
      <c r="S1645" s="5" t="s">
        <v>1327</v>
      </c>
      <c r="T1645" s="5"/>
      <c r="U1645" s="5"/>
      <c r="V1645" s="8" t="s">
        <v>6</v>
      </c>
      <c r="W1645" s="5">
        <v>83</v>
      </c>
      <c r="Z1645" s="5"/>
      <c r="AA1645" s="5"/>
      <c r="AB1645" s="5"/>
      <c r="AC1645" s="5"/>
      <c r="AD1645" s="5"/>
    </row>
    <row r="1646" spans="1:30">
      <c r="A1646" s="15">
        <v>18645</v>
      </c>
      <c r="B1646" s="45" t="s">
        <v>10195</v>
      </c>
      <c r="C1646" s="5" t="s">
        <v>3952</v>
      </c>
      <c r="I1646" s="5"/>
      <c r="J1646" s="2" t="s">
        <v>36</v>
      </c>
      <c r="K1646" s="2" t="s">
        <v>37</v>
      </c>
      <c r="M1646" s="5" t="s">
        <v>38</v>
      </c>
      <c r="N1646" s="5" t="s">
        <v>3953</v>
      </c>
      <c r="O1646" s="19">
        <v>10</v>
      </c>
      <c r="P1646" s="5">
        <v>37</v>
      </c>
      <c r="Q1646" s="8" t="s">
        <v>5</v>
      </c>
      <c r="R1646" s="5" t="s">
        <v>1326</v>
      </c>
      <c r="S1646" s="5" t="s">
        <v>1327</v>
      </c>
      <c r="T1646" s="5"/>
      <c r="U1646" s="5"/>
      <c r="V1646" s="8" t="s">
        <v>6</v>
      </c>
      <c r="W1646" s="5">
        <v>84</v>
      </c>
      <c r="Z1646" s="5"/>
      <c r="AA1646" s="5"/>
      <c r="AB1646" s="5"/>
      <c r="AC1646" s="5"/>
      <c r="AD1646" s="5"/>
    </row>
    <row r="1647" spans="1:30">
      <c r="A1647" s="15">
        <v>18646</v>
      </c>
      <c r="B1647" s="45" t="s">
        <v>10640</v>
      </c>
      <c r="C1647" s="5" t="s">
        <v>3954</v>
      </c>
      <c r="I1647" s="5"/>
      <c r="J1647" s="2" t="s">
        <v>36</v>
      </c>
      <c r="K1647" s="2" t="s">
        <v>37</v>
      </c>
      <c r="M1647" s="5" t="s">
        <v>38</v>
      </c>
      <c r="N1647" s="5" t="s">
        <v>3955</v>
      </c>
      <c r="O1647" s="19">
        <v>13</v>
      </c>
      <c r="P1647" s="5">
        <v>55</v>
      </c>
      <c r="Q1647" s="8" t="s">
        <v>5</v>
      </c>
      <c r="R1647" s="5" t="s">
        <v>1326</v>
      </c>
      <c r="S1647" s="5" t="s">
        <v>1327</v>
      </c>
      <c r="T1647" s="5"/>
      <c r="U1647" s="5"/>
      <c r="V1647" s="8" t="s">
        <v>40</v>
      </c>
      <c r="W1647" s="5">
        <v>4</v>
      </c>
      <c r="Z1647" s="5"/>
      <c r="AA1647" s="5"/>
      <c r="AB1647" s="5"/>
      <c r="AC1647" s="5"/>
      <c r="AD1647" s="5"/>
    </row>
    <row r="1648" spans="1:30">
      <c r="A1648" s="15">
        <v>18647</v>
      </c>
      <c r="B1648" s="45" t="s">
        <v>8123</v>
      </c>
      <c r="C1648" s="5" t="s">
        <v>3956</v>
      </c>
      <c r="I1648" s="5"/>
      <c r="J1648" s="2" t="s">
        <v>36</v>
      </c>
      <c r="K1648" s="2" t="s">
        <v>37</v>
      </c>
      <c r="M1648" s="5" t="s">
        <v>38</v>
      </c>
      <c r="N1648" s="5" t="s">
        <v>3957</v>
      </c>
      <c r="O1648" s="19">
        <v>9</v>
      </c>
      <c r="P1648" s="5">
        <v>34</v>
      </c>
      <c r="Q1648" s="8" t="s">
        <v>5</v>
      </c>
      <c r="R1648" s="5" t="s">
        <v>1326</v>
      </c>
      <c r="S1648" s="5" t="s">
        <v>1327</v>
      </c>
      <c r="T1648" s="5"/>
      <c r="U1648" s="5"/>
      <c r="V1648" s="8" t="s">
        <v>3125</v>
      </c>
      <c r="W1648" s="5">
        <v>11</v>
      </c>
      <c r="Z1648" s="5"/>
      <c r="AA1648" s="5"/>
      <c r="AB1648" s="5"/>
      <c r="AC1648" s="5"/>
      <c r="AD1648" s="5"/>
    </row>
    <row r="1649" spans="1:35">
      <c r="A1649" s="15">
        <v>18648</v>
      </c>
      <c r="B1649" s="45" t="s">
        <v>10648</v>
      </c>
      <c r="C1649" s="5" t="s">
        <v>3958</v>
      </c>
      <c r="I1649" s="5"/>
      <c r="J1649" s="2" t="s">
        <v>36</v>
      </c>
      <c r="K1649" s="2" t="s">
        <v>37</v>
      </c>
      <c r="M1649" s="5" t="s">
        <v>38</v>
      </c>
      <c r="N1649" s="5" t="s">
        <v>3959</v>
      </c>
      <c r="O1649" s="19">
        <v>12</v>
      </c>
      <c r="P1649" s="5">
        <v>28</v>
      </c>
      <c r="Q1649" s="8" t="s">
        <v>5</v>
      </c>
      <c r="R1649" s="5" t="s">
        <v>1326</v>
      </c>
      <c r="S1649" s="5" t="s">
        <v>1327</v>
      </c>
      <c r="T1649" s="5"/>
      <c r="U1649" s="5"/>
      <c r="V1649" s="8" t="s">
        <v>6</v>
      </c>
      <c r="W1649" s="5">
        <v>126</v>
      </c>
      <c r="Z1649" s="5"/>
      <c r="AA1649" s="5"/>
      <c r="AB1649" s="5"/>
      <c r="AC1649" s="5"/>
      <c r="AD1649" s="5"/>
    </row>
    <row r="1650" spans="1:35">
      <c r="A1650" s="15">
        <v>18649</v>
      </c>
      <c r="B1650" s="45" t="s">
        <v>10645</v>
      </c>
      <c r="C1650" s="5" t="s">
        <v>3960</v>
      </c>
      <c r="D1650" s="5" t="s">
        <v>2</v>
      </c>
      <c r="I1650" s="5"/>
      <c r="J1650" s="2" t="s">
        <v>36</v>
      </c>
      <c r="K1650" s="2" t="s">
        <v>37</v>
      </c>
      <c r="M1650" s="5" t="s">
        <v>38</v>
      </c>
      <c r="N1650" s="5" t="s">
        <v>3961</v>
      </c>
      <c r="O1650" s="19">
        <v>9</v>
      </c>
      <c r="P1650" s="5">
        <v>36</v>
      </c>
      <c r="Q1650" s="8" t="s">
        <v>5</v>
      </c>
      <c r="R1650" s="5" t="s">
        <v>1326</v>
      </c>
      <c r="S1650" s="5" t="s">
        <v>1327</v>
      </c>
      <c r="T1650" s="5"/>
      <c r="U1650" s="5"/>
      <c r="V1650" s="8" t="s">
        <v>6</v>
      </c>
      <c r="W1650" s="5">
        <v>18</v>
      </c>
      <c r="Z1650" s="5"/>
      <c r="AA1650" s="5"/>
      <c r="AB1650" s="5"/>
      <c r="AC1650" s="5"/>
      <c r="AD1650" s="5"/>
    </row>
    <row r="1651" spans="1:35">
      <c r="A1651" s="15">
        <v>18650</v>
      </c>
      <c r="B1651" s="45" t="s">
        <v>10642</v>
      </c>
      <c r="C1651" s="5" t="s">
        <v>3962</v>
      </c>
      <c r="I1651" s="5"/>
      <c r="J1651" s="2" t="s">
        <v>36</v>
      </c>
      <c r="K1651" s="2" t="s">
        <v>37</v>
      </c>
      <c r="M1651" s="5" t="s">
        <v>38</v>
      </c>
      <c r="N1651" s="5" t="s">
        <v>3963</v>
      </c>
      <c r="O1651" s="19">
        <v>9</v>
      </c>
      <c r="P1651" s="5">
        <v>16</v>
      </c>
      <c r="Q1651" s="8" t="s">
        <v>5</v>
      </c>
      <c r="R1651" s="5" t="s">
        <v>1326</v>
      </c>
      <c r="S1651" s="5" t="s">
        <v>1327</v>
      </c>
      <c r="T1651" s="5"/>
      <c r="U1651" s="5"/>
      <c r="V1651" s="8" t="s">
        <v>6</v>
      </c>
      <c r="W1651" s="5">
        <v>8</v>
      </c>
      <c r="Z1651" s="5"/>
      <c r="AA1651" s="5"/>
      <c r="AB1651" s="5"/>
      <c r="AC1651" s="5"/>
      <c r="AD1651" s="5"/>
    </row>
    <row r="1652" spans="1:35">
      <c r="A1652" s="15">
        <v>18651</v>
      </c>
      <c r="B1652" s="45" t="s">
        <v>10642</v>
      </c>
      <c r="C1652" s="5" t="s">
        <v>3962</v>
      </c>
      <c r="I1652" s="5"/>
      <c r="J1652" s="2" t="s">
        <v>36</v>
      </c>
      <c r="K1652" s="2" t="s">
        <v>37</v>
      </c>
      <c r="M1652" s="5" t="s">
        <v>38</v>
      </c>
      <c r="N1652" s="5" t="s">
        <v>3964</v>
      </c>
      <c r="O1652" s="19">
        <v>9</v>
      </c>
      <c r="P1652" s="5">
        <v>24</v>
      </c>
      <c r="Q1652" s="8" t="s">
        <v>5</v>
      </c>
      <c r="R1652" s="5" t="s">
        <v>1326</v>
      </c>
      <c r="S1652" s="5" t="s">
        <v>1327</v>
      </c>
      <c r="T1652" s="5"/>
      <c r="U1652" s="5"/>
      <c r="V1652" s="8" t="s">
        <v>6</v>
      </c>
      <c r="W1652" s="5">
        <v>5</v>
      </c>
      <c r="Z1652" s="5"/>
      <c r="AA1652" s="5"/>
      <c r="AB1652" s="5"/>
      <c r="AC1652" s="5"/>
      <c r="AD1652" s="5"/>
    </row>
    <row r="1653" spans="1:35">
      <c r="A1653" s="15">
        <v>18652</v>
      </c>
      <c r="B1653" s="45" t="s">
        <v>10642</v>
      </c>
      <c r="C1653" s="5" t="s">
        <v>3962</v>
      </c>
      <c r="I1653" s="5"/>
      <c r="J1653" s="2" t="s">
        <v>36</v>
      </c>
      <c r="K1653" s="2" t="s">
        <v>37</v>
      </c>
      <c r="M1653" s="5" t="s">
        <v>38</v>
      </c>
      <c r="N1653" s="5" t="s">
        <v>3978</v>
      </c>
      <c r="O1653" s="19">
        <v>8</v>
      </c>
      <c r="P1653" s="5">
        <v>19</v>
      </c>
      <c r="Q1653" s="8" t="s">
        <v>5</v>
      </c>
      <c r="R1653" s="5" t="s">
        <v>1326</v>
      </c>
      <c r="S1653" s="5" t="s">
        <v>1327</v>
      </c>
      <c r="T1653" s="5"/>
      <c r="U1653" s="5"/>
      <c r="V1653" s="8" t="s">
        <v>6</v>
      </c>
      <c r="W1653" s="5">
        <v>11</v>
      </c>
      <c r="Z1653" s="5"/>
      <c r="AA1653" s="5"/>
      <c r="AB1653" s="5"/>
      <c r="AC1653" s="5"/>
      <c r="AD1653" s="5"/>
    </row>
    <row r="1654" spans="1:35">
      <c r="A1654" s="15">
        <v>18653</v>
      </c>
      <c r="B1654" s="45" t="s">
        <v>10642</v>
      </c>
      <c r="C1654" s="5" t="s">
        <v>7419</v>
      </c>
      <c r="I1654" s="5"/>
      <c r="J1654" s="2" t="s">
        <v>36</v>
      </c>
      <c r="K1654" s="2" t="s">
        <v>37</v>
      </c>
      <c r="M1654" s="5" t="s">
        <v>38</v>
      </c>
      <c r="N1654" s="5" t="s">
        <v>3979</v>
      </c>
      <c r="O1654" s="19">
        <v>9</v>
      </c>
      <c r="P1654" s="5">
        <v>26</v>
      </c>
      <c r="Q1654" s="8" t="s">
        <v>5</v>
      </c>
      <c r="R1654" s="5" t="s">
        <v>1326</v>
      </c>
      <c r="S1654" s="5" t="s">
        <v>1327</v>
      </c>
      <c r="T1654" s="5"/>
      <c r="U1654" s="5"/>
      <c r="V1654" s="8" t="s">
        <v>6</v>
      </c>
      <c r="W1654" s="5">
        <v>11</v>
      </c>
      <c r="Z1654" s="5"/>
      <c r="AA1654" s="5"/>
      <c r="AB1654" s="5"/>
      <c r="AC1654" s="5"/>
      <c r="AD1654" s="5"/>
    </row>
    <row r="1655" spans="1:35">
      <c r="A1655" s="15">
        <v>18654</v>
      </c>
      <c r="B1655" s="45" t="s">
        <v>10629</v>
      </c>
      <c r="C1655" s="5" t="s">
        <v>7418</v>
      </c>
      <c r="I1655" s="5"/>
      <c r="J1655" s="2" t="s">
        <v>36</v>
      </c>
      <c r="K1655" s="2" t="s">
        <v>37</v>
      </c>
      <c r="M1655" s="5" t="s">
        <v>38</v>
      </c>
      <c r="N1655" s="5" t="s">
        <v>3980</v>
      </c>
      <c r="O1655" s="19">
        <v>15</v>
      </c>
      <c r="P1655" s="5">
        <v>41</v>
      </c>
      <c r="Q1655" s="8" t="s">
        <v>117</v>
      </c>
      <c r="R1655" s="5" t="s">
        <v>1326</v>
      </c>
      <c r="S1655" s="5" t="s">
        <v>1327</v>
      </c>
      <c r="T1655" s="5"/>
      <c r="U1655" s="5"/>
      <c r="V1655" s="8" t="s">
        <v>6</v>
      </c>
      <c r="W1655" s="5">
        <v>11</v>
      </c>
      <c r="Z1655" s="5"/>
      <c r="AA1655" s="5"/>
      <c r="AH1655" s="12"/>
      <c r="AI1655" s="12"/>
    </row>
    <row r="1656" spans="1:35">
      <c r="A1656" s="15">
        <v>18655</v>
      </c>
      <c r="B1656" s="45" t="s">
        <v>10629</v>
      </c>
      <c r="C1656" s="5" t="s">
        <v>7417</v>
      </c>
      <c r="D1656" s="5" t="s">
        <v>7010</v>
      </c>
      <c r="E1656" s="5" t="s">
        <v>3981</v>
      </c>
      <c r="I1656" s="5"/>
      <c r="J1656" s="2" t="s">
        <v>36</v>
      </c>
      <c r="K1656" s="2" t="s">
        <v>37</v>
      </c>
      <c r="M1656" s="5" t="s">
        <v>38</v>
      </c>
      <c r="N1656" s="5" t="s">
        <v>3982</v>
      </c>
      <c r="O1656" s="19">
        <v>11</v>
      </c>
      <c r="P1656" s="5">
        <v>39</v>
      </c>
      <c r="Q1656" s="8" t="s">
        <v>5</v>
      </c>
      <c r="R1656" s="5" t="s">
        <v>1326</v>
      </c>
      <c r="S1656" s="5" t="s">
        <v>1327</v>
      </c>
      <c r="T1656" s="5"/>
      <c r="U1656" s="5"/>
      <c r="V1656" s="8" t="s">
        <v>6</v>
      </c>
      <c r="W1656" s="5">
        <v>93</v>
      </c>
      <c r="Z1656" s="5"/>
      <c r="AA1656" s="5"/>
      <c r="AH1656" s="12"/>
      <c r="AI1656" s="12"/>
    </row>
    <row r="1657" spans="1:35">
      <c r="A1657" s="15">
        <v>18656</v>
      </c>
      <c r="B1657" s="45" t="s">
        <v>10640</v>
      </c>
      <c r="C1657" s="5" t="s">
        <v>3983</v>
      </c>
      <c r="I1657" s="5"/>
      <c r="J1657" s="2" t="s">
        <v>36</v>
      </c>
      <c r="K1657" s="2" t="s">
        <v>37</v>
      </c>
      <c r="M1657" s="5" t="s">
        <v>38</v>
      </c>
      <c r="N1657" s="5" t="s">
        <v>3984</v>
      </c>
      <c r="O1657" s="19">
        <v>12</v>
      </c>
      <c r="P1657" s="5">
        <v>40</v>
      </c>
      <c r="Q1657" s="8" t="s">
        <v>5</v>
      </c>
      <c r="R1657" s="5" t="s">
        <v>1326</v>
      </c>
      <c r="S1657" s="5" t="s">
        <v>1327</v>
      </c>
      <c r="T1657" s="5"/>
      <c r="U1657" s="5"/>
      <c r="V1657" s="8" t="s">
        <v>6</v>
      </c>
      <c r="W1657" s="5">
        <v>14</v>
      </c>
      <c r="Z1657" s="5"/>
      <c r="AA1657" s="5"/>
      <c r="AB1657" s="5"/>
      <c r="AC1657" s="5"/>
      <c r="AD1657" s="5"/>
    </row>
    <row r="1658" spans="1:35">
      <c r="A1658" s="15">
        <v>18657</v>
      </c>
      <c r="B1658" s="45" t="s">
        <v>10645</v>
      </c>
      <c r="C1658" s="5" t="s">
        <v>3985</v>
      </c>
      <c r="D1658" s="5" t="s">
        <v>3986</v>
      </c>
      <c r="I1658" s="5"/>
      <c r="J1658" s="2" t="s">
        <v>36</v>
      </c>
      <c r="K1658" s="2" t="s">
        <v>37</v>
      </c>
      <c r="M1658" s="5" t="s">
        <v>38</v>
      </c>
      <c r="N1658" s="5" t="s">
        <v>3987</v>
      </c>
      <c r="O1658" s="19">
        <v>18</v>
      </c>
      <c r="P1658" s="5">
        <v>47</v>
      </c>
      <c r="Q1658" s="8" t="s">
        <v>5</v>
      </c>
      <c r="R1658" s="5" t="s">
        <v>1326</v>
      </c>
      <c r="S1658" s="5" t="s">
        <v>1327</v>
      </c>
      <c r="T1658" s="5"/>
      <c r="U1658" s="5"/>
      <c r="V1658" s="8" t="s">
        <v>6</v>
      </c>
      <c r="W1658" s="5">
        <v>9</v>
      </c>
      <c r="Z1658" s="5"/>
      <c r="AA1658" s="5"/>
      <c r="AB1658" s="5"/>
      <c r="AC1658" s="5"/>
      <c r="AD1658" s="5"/>
    </row>
    <row r="1659" spans="1:35">
      <c r="A1659" s="15">
        <v>18658</v>
      </c>
      <c r="B1659" s="45" t="s">
        <v>10642</v>
      </c>
      <c r="C1659" s="5" t="s">
        <v>7416</v>
      </c>
      <c r="I1659" s="5"/>
      <c r="J1659" s="2" t="s">
        <v>36</v>
      </c>
      <c r="K1659" s="2" t="s">
        <v>37</v>
      </c>
      <c r="M1659" s="5" t="s">
        <v>38</v>
      </c>
      <c r="N1659" s="5" t="s">
        <v>3988</v>
      </c>
      <c r="O1659" s="19">
        <v>7</v>
      </c>
      <c r="P1659" s="5">
        <v>38</v>
      </c>
      <c r="Q1659" s="8" t="s">
        <v>117</v>
      </c>
      <c r="R1659" s="5" t="s">
        <v>1326</v>
      </c>
      <c r="S1659" s="5" t="s">
        <v>1327</v>
      </c>
      <c r="T1659" s="5"/>
      <c r="U1659" s="5"/>
      <c r="V1659" s="8" t="s">
        <v>3125</v>
      </c>
      <c r="W1659" s="5">
        <v>58</v>
      </c>
      <c r="Z1659" s="5"/>
      <c r="AA1659" s="5"/>
      <c r="AB1659" s="5"/>
      <c r="AC1659" s="5"/>
      <c r="AD1659" s="5"/>
    </row>
    <row r="1660" spans="1:35">
      <c r="A1660" s="15">
        <v>18659</v>
      </c>
      <c r="B1660" s="45" t="s">
        <v>6569</v>
      </c>
      <c r="C1660" s="5" t="s">
        <v>7415</v>
      </c>
      <c r="I1660" s="5"/>
      <c r="J1660" s="2" t="s">
        <v>36</v>
      </c>
      <c r="K1660" s="2" t="s">
        <v>37</v>
      </c>
      <c r="M1660" s="5" t="s">
        <v>38</v>
      </c>
      <c r="N1660" s="5" t="s">
        <v>3989</v>
      </c>
      <c r="O1660" s="19">
        <v>14</v>
      </c>
      <c r="P1660" s="5">
        <v>31</v>
      </c>
      <c r="Q1660" s="8" t="s">
        <v>5</v>
      </c>
      <c r="R1660" s="5" t="s">
        <v>1326</v>
      </c>
      <c r="S1660" s="5" t="s">
        <v>1327</v>
      </c>
      <c r="T1660" s="5"/>
      <c r="U1660" s="5"/>
      <c r="V1660" s="8" t="s">
        <v>3125</v>
      </c>
      <c r="W1660" s="5">
        <v>7</v>
      </c>
      <c r="Z1660" s="5"/>
      <c r="AA1660" s="5"/>
      <c r="AB1660" s="5"/>
      <c r="AC1660" s="5"/>
      <c r="AD1660" s="5"/>
    </row>
    <row r="1661" spans="1:35">
      <c r="A1661" s="15">
        <v>18660</v>
      </c>
      <c r="B1661" s="45" t="s">
        <v>6569</v>
      </c>
      <c r="C1661" s="5" t="s">
        <v>7414</v>
      </c>
      <c r="I1661" s="5"/>
      <c r="J1661" s="2" t="s">
        <v>36</v>
      </c>
      <c r="K1661" s="2" t="s">
        <v>37</v>
      </c>
      <c r="M1661" s="5" t="s">
        <v>38</v>
      </c>
      <c r="N1661" s="5" t="s">
        <v>3990</v>
      </c>
      <c r="O1661" s="19">
        <v>11</v>
      </c>
      <c r="P1661" s="5">
        <v>56</v>
      </c>
      <c r="Q1661" s="8" t="s">
        <v>5</v>
      </c>
      <c r="R1661" s="5" t="s">
        <v>1326</v>
      </c>
      <c r="S1661" s="5" t="s">
        <v>1327</v>
      </c>
      <c r="T1661" s="5"/>
      <c r="U1661" s="5"/>
      <c r="V1661" s="8" t="s">
        <v>6</v>
      </c>
      <c r="W1661" s="5">
        <v>14</v>
      </c>
      <c r="Z1661" s="5"/>
      <c r="AA1661" s="5"/>
      <c r="AB1661" s="5"/>
      <c r="AC1661" s="5"/>
      <c r="AD1661" s="5"/>
    </row>
    <row r="1662" spans="1:35">
      <c r="A1662" s="15">
        <v>18661</v>
      </c>
      <c r="B1662" s="45" t="s">
        <v>6569</v>
      </c>
      <c r="C1662" s="5" t="s">
        <v>3992</v>
      </c>
      <c r="I1662" s="5"/>
      <c r="J1662" s="2" t="s">
        <v>36</v>
      </c>
      <c r="K1662" s="2" t="s">
        <v>37</v>
      </c>
      <c r="M1662" s="5" t="s">
        <v>38</v>
      </c>
      <c r="N1662" s="5" t="s">
        <v>3991</v>
      </c>
      <c r="O1662" s="19">
        <v>9</v>
      </c>
      <c r="P1662" s="5">
        <v>34</v>
      </c>
      <c r="Q1662" s="8" t="s">
        <v>5</v>
      </c>
      <c r="R1662" s="5" t="s">
        <v>1326</v>
      </c>
      <c r="S1662" s="5" t="s">
        <v>1327</v>
      </c>
      <c r="T1662" s="5"/>
      <c r="U1662" s="5"/>
      <c r="V1662" s="8" t="s">
        <v>6</v>
      </c>
      <c r="W1662" s="5">
        <v>14</v>
      </c>
      <c r="Z1662" s="5"/>
      <c r="AA1662" s="5"/>
      <c r="AB1662" s="5"/>
      <c r="AC1662" s="5"/>
      <c r="AD1662" s="5"/>
    </row>
    <row r="1663" spans="1:35">
      <c r="A1663" s="15">
        <v>18662</v>
      </c>
      <c r="B1663" s="45" t="s">
        <v>10624</v>
      </c>
      <c r="C1663" s="5" t="s">
        <v>7413</v>
      </c>
      <c r="I1663" s="5"/>
      <c r="J1663" s="2" t="s">
        <v>36</v>
      </c>
      <c r="K1663" s="2" t="s">
        <v>37</v>
      </c>
      <c r="M1663" s="5" t="s">
        <v>38</v>
      </c>
      <c r="N1663" s="5" t="s">
        <v>3993</v>
      </c>
      <c r="O1663" s="19">
        <v>11</v>
      </c>
      <c r="P1663" s="5">
        <v>40</v>
      </c>
      <c r="Q1663" s="8" t="s">
        <v>117</v>
      </c>
      <c r="R1663" s="5" t="s">
        <v>1326</v>
      </c>
      <c r="S1663" s="5" t="s">
        <v>1327</v>
      </c>
      <c r="T1663" s="5"/>
      <c r="U1663" s="5"/>
      <c r="V1663" s="8" t="s">
        <v>3125</v>
      </c>
      <c r="W1663" s="5">
        <v>3</v>
      </c>
      <c r="Z1663" s="5"/>
      <c r="AA1663" s="5"/>
      <c r="AB1663" s="5"/>
      <c r="AC1663" s="5"/>
      <c r="AD1663" s="5"/>
    </row>
    <row r="1664" spans="1:35">
      <c r="A1664" s="15">
        <v>18663</v>
      </c>
      <c r="B1664" s="45" t="s">
        <v>10624</v>
      </c>
      <c r="C1664" s="5" t="s">
        <v>3994</v>
      </c>
      <c r="I1664" s="5"/>
      <c r="J1664" s="2" t="s">
        <v>36</v>
      </c>
      <c r="K1664" s="2" t="s">
        <v>37</v>
      </c>
      <c r="M1664" s="5" t="s">
        <v>38</v>
      </c>
      <c r="N1664" s="5" t="s">
        <v>3995</v>
      </c>
      <c r="O1664" s="19">
        <v>8</v>
      </c>
      <c r="P1664" s="5">
        <v>19</v>
      </c>
      <c r="Q1664" s="8" t="s">
        <v>5</v>
      </c>
      <c r="R1664" s="5" t="s">
        <v>1326</v>
      </c>
      <c r="S1664" s="5" t="s">
        <v>1327</v>
      </c>
      <c r="T1664" s="5"/>
      <c r="U1664" s="5"/>
      <c r="V1664" s="8" t="s">
        <v>6</v>
      </c>
      <c r="W1664" s="5">
        <v>35</v>
      </c>
      <c r="Z1664" s="5"/>
      <c r="AA1664" s="5"/>
      <c r="AB1664" s="5"/>
      <c r="AC1664" s="5"/>
      <c r="AD1664" s="5"/>
    </row>
    <row r="1665" spans="1:30">
      <c r="A1665" s="15">
        <v>18664</v>
      </c>
      <c r="B1665" s="45" t="s">
        <v>10624</v>
      </c>
      <c r="C1665" s="5" t="s">
        <v>3996</v>
      </c>
      <c r="I1665" s="5"/>
      <c r="J1665" s="2" t="s">
        <v>36</v>
      </c>
      <c r="K1665" s="2" t="s">
        <v>37</v>
      </c>
      <c r="M1665" s="5" t="s">
        <v>38</v>
      </c>
      <c r="N1665" s="5" t="s">
        <v>3997</v>
      </c>
      <c r="O1665" s="19">
        <v>11</v>
      </c>
      <c r="P1665" s="5">
        <v>37</v>
      </c>
      <c r="Q1665" s="8" t="s">
        <v>5</v>
      </c>
      <c r="R1665" s="5" t="s">
        <v>1326</v>
      </c>
      <c r="S1665" s="5" t="s">
        <v>1327</v>
      </c>
      <c r="T1665" s="5"/>
      <c r="U1665" s="5"/>
      <c r="V1665" s="8" t="s">
        <v>3125</v>
      </c>
      <c r="W1665" s="5">
        <v>4</v>
      </c>
      <c r="Z1665" s="5"/>
      <c r="AA1665" s="5"/>
      <c r="AB1665" s="5"/>
      <c r="AC1665" s="5"/>
      <c r="AD1665" s="5"/>
    </row>
    <row r="1666" spans="1:30">
      <c r="A1666" s="15">
        <v>18665</v>
      </c>
      <c r="B1666" s="45" t="s">
        <v>10195</v>
      </c>
      <c r="C1666" s="5" t="s">
        <v>7412</v>
      </c>
      <c r="D1666" s="5" t="s">
        <v>1090</v>
      </c>
      <c r="I1666" s="5"/>
      <c r="J1666" s="2" t="s">
        <v>36</v>
      </c>
      <c r="K1666" s="2" t="s">
        <v>37</v>
      </c>
      <c r="M1666" s="5" t="s">
        <v>38</v>
      </c>
      <c r="N1666" s="5" t="s">
        <v>3998</v>
      </c>
      <c r="O1666" s="19">
        <v>10</v>
      </c>
      <c r="P1666" s="5">
        <v>43</v>
      </c>
      <c r="Q1666" s="8" t="s">
        <v>5</v>
      </c>
      <c r="R1666" s="5" t="s">
        <v>1326</v>
      </c>
      <c r="S1666" s="5" t="s">
        <v>1327</v>
      </c>
      <c r="T1666" s="5"/>
      <c r="U1666" s="5"/>
      <c r="V1666" s="8" t="s">
        <v>6</v>
      </c>
      <c r="W1666" s="5">
        <v>4</v>
      </c>
      <c r="Z1666" s="5"/>
      <c r="AA1666" s="5"/>
      <c r="AB1666" s="5"/>
      <c r="AC1666" s="5"/>
      <c r="AD1666" s="5"/>
    </row>
    <row r="1667" spans="1:30">
      <c r="A1667" s="15">
        <v>18666</v>
      </c>
      <c r="B1667" s="45" t="s">
        <v>10195</v>
      </c>
      <c r="C1667" s="5" t="s">
        <v>7411</v>
      </c>
      <c r="I1667" s="5"/>
      <c r="J1667" s="2" t="s">
        <v>36</v>
      </c>
      <c r="K1667" s="2" t="s">
        <v>37</v>
      </c>
      <c r="M1667" s="5" t="s">
        <v>38</v>
      </c>
      <c r="N1667" s="5" t="s">
        <v>4166</v>
      </c>
      <c r="O1667" s="19">
        <v>10</v>
      </c>
      <c r="P1667" s="5">
        <v>34</v>
      </c>
      <c r="Q1667" s="8" t="s">
        <v>117</v>
      </c>
      <c r="R1667" s="5" t="s">
        <v>1326</v>
      </c>
      <c r="S1667" s="5" t="s">
        <v>1327</v>
      </c>
      <c r="T1667" s="5"/>
      <c r="U1667" s="5"/>
      <c r="V1667" s="8" t="s">
        <v>6</v>
      </c>
      <c r="W1667" s="5">
        <v>18</v>
      </c>
      <c r="Z1667" s="5"/>
      <c r="AA1667" s="5"/>
      <c r="AB1667" s="5"/>
      <c r="AC1667" s="5"/>
      <c r="AD1667" s="5"/>
    </row>
    <row r="1668" spans="1:30">
      <c r="A1668" s="15">
        <v>18667</v>
      </c>
      <c r="B1668" s="45" t="s">
        <v>10624</v>
      </c>
      <c r="C1668" s="5" t="s">
        <v>3999</v>
      </c>
      <c r="D1668" s="5" t="s">
        <v>7011</v>
      </c>
      <c r="I1668" s="5"/>
      <c r="J1668" s="2" t="s">
        <v>36</v>
      </c>
      <c r="K1668" s="2" t="s">
        <v>37</v>
      </c>
      <c r="M1668" s="5" t="s">
        <v>38</v>
      </c>
      <c r="N1668" s="5" t="s">
        <v>4000</v>
      </c>
      <c r="O1668" s="19">
        <v>10</v>
      </c>
      <c r="P1668" s="5">
        <v>36</v>
      </c>
      <c r="Q1668" s="8" t="s">
        <v>117</v>
      </c>
      <c r="R1668" s="5" t="s">
        <v>1326</v>
      </c>
      <c r="S1668" s="5" t="s">
        <v>1327</v>
      </c>
      <c r="T1668" s="5"/>
      <c r="U1668" s="5"/>
      <c r="V1668" s="8" t="s">
        <v>6</v>
      </c>
      <c r="W1668" s="5">
        <v>4</v>
      </c>
      <c r="Z1668" s="5"/>
      <c r="AA1668" s="5"/>
      <c r="AB1668" s="5"/>
      <c r="AC1668" s="5"/>
      <c r="AD1668" s="5"/>
    </row>
    <row r="1669" spans="1:30">
      <c r="A1669" s="15">
        <v>18668</v>
      </c>
      <c r="B1669" s="34" t="s">
        <v>11716</v>
      </c>
      <c r="C1669" s="5" t="s">
        <v>7410</v>
      </c>
      <c r="I1669" s="5"/>
      <c r="J1669" s="2" t="s">
        <v>36</v>
      </c>
      <c r="K1669" s="2" t="s">
        <v>37</v>
      </c>
      <c r="M1669" s="5" t="s">
        <v>38</v>
      </c>
      <c r="N1669" s="5" t="s">
        <v>4001</v>
      </c>
      <c r="O1669" s="19">
        <v>11</v>
      </c>
      <c r="P1669" s="5">
        <v>37</v>
      </c>
      <c r="Q1669" s="8" t="s">
        <v>117</v>
      </c>
      <c r="R1669" s="5" t="s">
        <v>1326</v>
      </c>
      <c r="S1669" s="5" t="s">
        <v>1327</v>
      </c>
      <c r="T1669" s="5"/>
      <c r="U1669" s="5"/>
      <c r="V1669" s="8" t="s">
        <v>6</v>
      </c>
      <c r="W1669" s="5">
        <v>25</v>
      </c>
      <c r="Z1669" s="5"/>
      <c r="AA1669" s="5"/>
      <c r="AB1669" s="5"/>
      <c r="AC1669" s="5"/>
      <c r="AD1669" s="5"/>
    </row>
    <row r="1670" spans="1:30">
      <c r="A1670" s="15">
        <v>18669</v>
      </c>
      <c r="B1670" s="34" t="s">
        <v>11716</v>
      </c>
      <c r="C1670" s="5" t="s">
        <v>4003</v>
      </c>
      <c r="D1670" s="5" t="s">
        <v>4004</v>
      </c>
      <c r="I1670" s="5"/>
      <c r="J1670" s="2" t="s">
        <v>36</v>
      </c>
      <c r="K1670" s="2" t="s">
        <v>37</v>
      </c>
      <c r="M1670" s="5" t="s">
        <v>38</v>
      </c>
      <c r="N1670" s="5" t="s">
        <v>4002</v>
      </c>
      <c r="O1670" s="19">
        <v>11</v>
      </c>
      <c r="P1670" s="5">
        <v>21</v>
      </c>
      <c r="Q1670" s="8" t="s">
        <v>5</v>
      </c>
      <c r="R1670" s="5" t="s">
        <v>1326</v>
      </c>
      <c r="S1670" s="5" t="s">
        <v>1327</v>
      </c>
      <c r="T1670" s="5"/>
      <c r="U1670" s="5"/>
      <c r="V1670" s="8" t="s">
        <v>2207</v>
      </c>
      <c r="W1670" s="5">
        <v>36</v>
      </c>
      <c r="Z1670" s="5"/>
      <c r="AA1670" s="5"/>
      <c r="AB1670" s="5"/>
      <c r="AC1670" s="5"/>
      <c r="AD1670" s="5"/>
    </row>
    <row r="1671" spans="1:30">
      <c r="A1671" s="15">
        <v>18670</v>
      </c>
      <c r="B1671" s="45" t="s">
        <v>10658</v>
      </c>
      <c r="C1671" s="5" t="s">
        <v>7409</v>
      </c>
      <c r="I1671" s="5"/>
      <c r="J1671" s="2" t="s">
        <v>36</v>
      </c>
      <c r="K1671" s="2" t="s">
        <v>37</v>
      </c>
      <c r="M1671" s="5" t="s">
        <v>38</v>
      </c>
      <c r="N1671" s="5" t="s">
        <v>4005</v>
      </c>
      <c r="O1671" s="19">
        <v>9</v>
      </c>
      <c r="P1671" s="5">
        <v>9</v>
      </c>
      <c r="Q1671" s="8" t="s">
        <v>5</v>
      </c>
      <c r="R1671" s="5" t="s">
        <v>1326</v>
      </c>
      <c r="S1671" s="5" t="s">
        <v>1327</v>
      </c>
      <c r="T1671" s="5"/>
      <c r="U1671" s="5"/>
      <c r="V1671" s="8" t="s">
        <v>6</v>
      </c>
      <c r="W1671" s="5">
        <v>3</v>
      </c>
      <c r="Z1671" s="5"/>
      <c r="AA1671" s="5"/>
      <c r="AB1671" s="5"/>
      <c r="AC1671" s="5"/>
      <c r="AD1671" s="5"/>
    </row>
    <row r="1672" spans="1:30">
      <c r="A1672" s="15">
        <v>18671</v>
      </c>
      <c r="B1672" s="45" t="s">
        <v>10644</v>
      </c>
      <c r="C1672" s="5" t="s">
        <v>7407</v>
      </c>
      <c r="I1672" s="5"/>
      <c r="J1672" s="2" t="s">
        <v>36</v>
      </c>
      <c r="K1672" s="2" t="s">
        <v>37</v>
      </c>
      <c r="M1672" s="5" t="s">
        <v>38</v>
      </c>
      <c r="N1672" s="5" t="s">
        <v>4006</v>
      </c>
      <c r="O1672" s="19">
        <v>12</v>
      </c>
      <c r="P1672" s="5">
        <v>15</v>
      </c>
      <c r="Q1672" s="8" t="s">
        <v>5</v>
      </c>
      <c r="R1672" s="5" t="s">
        <v>1326</v>
      </c>
      <c r="S1672" s="5" t="s">
        <v>1327</v>
      </c>
      <c r="T1672" s="5"/>
      <c r="U1672" s="5"/>
      <c r="V1672" s="8" t="s">
        <v>6</v>
      </c>
      <c r="W1672" s="5">
        <v>9</v>
      </c>
      <c r="Z1672" s="5"/>
      <c r="AA1672" s="5"/>
      <c r="AB1672" s="5"/>
      <c r="AC1672" s="5"/>
      <c r="AD1672" s="5"/>
    </row>
    <row r="1673" spans="1:30">
      <c r="A1673" s="15">
        <v>18672</v>
      </c>
      <c r="B1673" s="45" t="s">
        <v>10644</v>
      </c>
      <c r="C1673" s="5" t="s">
        <v>7407</v>
      </c>
      <c r="I1673" s="5"/>
      <c r="J1673" s="2" t="s">
        <v>36</v>
      </c>
      <c r="K1673" s="2" t="s">
        <v>37</v>
      </c>
      <c r="M1673" s="5" t="s">
        <v>38</v>
      </c>
      <c r="N1673" s="5" t="s">
        <v>4007</v>
      </c>
      <c r="O1673" s="19">
        <v>13</v>
      </c>
      <c r="P1673" s="5">
        <v>29</v>
      </c>
      <c r="Q1673" s="8" t="s">
        <v>5</v>
      </c>
      <c r="R1673" s="5" t="s">
        <v>1326</v>
      </c>
      <c r="S1673" s="5" t="s">
        <v>1327</v>
      </c>
      <c r="T1673" s="5"/>
      <c r="U1673" s="5"/>
      <c r="V1673" s="8" t="s">
        <v>6</v>
      </c>
      <c r="W1673" s="5">
        <v>3</v>
      </c>
      <c r="Z1673" s="5"/>
      <c r="AA1673" s="5"/>
      <c r="AB1673" s="5"/>
      <c r="AC1673" s="5"/>
      <c r="AD1673" s="5"/>
    </row>
    <row r="1674" spans="1:30">
      <c r="A1674" s="15">
        <v>18673</v>
      </c>
      <c r="B1674" s="45" t="s">
        <v>10640</v>
      </c>
      <c r="C1674" s="5" t="s">
        <v>7408</v>
      </c>
      <c r="I1674" s="5"/>
      <c r="J1674" s="2" t="s">
        <v>36</v>
      </c>
      <c r="K1674" s="2" t="s">
        <v>37</v>
      </c>
      <c r="M1674" s="5" t="s">
        <v>38</v>
      </c>
      <c r="N1674" s="5" t="s">
        <v>4008</v>
      </c>
      <c r="O1674" s="19">
        <v>11</v>
      </c>
      <c r="P1674" s="5">
        <v>51</v>
      </c>
      <c r="Q1674" s="8" t="s">
        <v>5</v>
      </c>
      <c r="R1674" s="5" t="s">
        <v>1326</v>
      </c>
      <c r="S1674" s="5" t="s">
        <v>1327</v>
      </c>
      <c r="T1674" s="5"/>
      <c r="U1674" s="5"/>
      <c r="V1674" s="8" t="s">
        <v>6</v>
      </c>
      <c r="W1674" s="5">
        <v>4</v>
      </c>
      <c r="Z1674" s="5"/>
      <c r="AA1674" s="5"/>
      <c r="AB1674" s="5"/>
      <c r="AC1674" s="5"/>
      <c r="AD1674" s="5"/>
    </row>
    <row r="1675" spans="1:30">
      <c r="A1675" s="15">
        <v>18674</v>
      </c>
      <c r="B1675" s="45" t="s">
        <v>10644</v>
      </c>
      <c r="C1675" s="5" t="s">
        <v>7407</v>
      </c>
      <c r="I1675" s="5"/>
      <c r="J1675" s="2" t="s">
        <v>36</v>
      </c>
      <c r="K1675" s="2" t="s">
        <v>37</v>
      </c>
      <c r="M1675" s="5" t="s">
        <v>38</v>
      </c>
      <c r="N1675" s="5" t="s">
        <v>4009</v>
      </c>
      <c r="O1675" s="19">
        <v>9</v>
      </c>
      <c r="P1675" s="5">
        <v>12</v>
      </c>
      <c r="Q1675" s="8" t="s">
        <v>117</v>
      </c>
      <c r="R1675" s="5" t="s">
        <v>1326</v>
      </c>
      <c r="S1675" s="5" t="s">
        <v>1327</v>
      </c>
      <c r="T1675" s="5"/>
      <c r="U1675" s="5"/>
      <c r="V1675" s="8" t="s">
        <v>6</v>
      </c>
      <c r="W1675" s="5">
        <v>18</v>
      </c>
      <c r="Z1675" s="5"/>
      <c r="AA1675" s="5"/>
      <c r="AB1675" s="5"/>
      <c r="AC1675" s="5"/>
      <c r="AD1675" s="5"/>
    </row>
    <row r="1676" spans="1:30">
      <c r="A1676" s="15">
        <v>18675</v>
      </c>
      <c r="B1676" s="45" t="s">
        <v>10640</v>
      </c>
      <c r="C1676" s="5" t="s">
        <v>7408</v>
      </c>
      <c r="I1676" s="5"/>
      <c r="J1676" s="2" t="s">
        <v>36</v>
      </c>
      <c r="K1676" s="2" t="s">
        <v>37</v>
      </c>
      <c r="M1676" s="5" t="s">
        <v>38</v>
      </c>
      <c r="N1676" s="5" t="s">
        <v>4010</v>
      </c>
      <c r="O1676" s="19">
        <v>9</v>
      </c>
      <c r="P1676" s="5">
        <v>22</v>
      </c>
      <c r="Q1676" s="8" t="s">
        <v>117</v>
      </c>
      <c r="R1676" s="5" t="s">
        <v>1326</v>
      </c>
      <c r="S1676" s="5" t="s">
        <v>1327</v>
      </c>
      <c r="T1676" s="5"/>
      <c r="U1676" s="5"/>
      <c r="V1676" s="8" t="s">
        <v>6</v>
      </c>
      <c r="W1676" s="5">
        <v>8</v>
      </c>
      <c r="Z1676" s="5"/>
      <c r="AA1676" s="5"/>
      <c r="AB1676" s="5"/>
      <c r="AC1676" s="5"/>
      <c r="AD1676" s="5"/>
    </row>
    <row r="1677" spans="1:30">
      <c r="A1677" s="15">
        <v>18676</v>
      </c>
      <c r="B1677" s="45" t="s">
        <v>8757</v>
      </c>
      <c r="C1677" s="5" t="s">
        <v>7406</v>
      </c>
      <c r="I1677" s="5"/>
      <c r="J1677" s="2" t="s">
        <v>36</v>
      </c>
      <c r="K1677" s="2" t="s">
        <v>37</v>
      </c>
      <c r="M1677" s="5" t="s">
        <v>38</v>
      </c>
      <c r="N1677" s="5" t="s">
        <v>4011</v>
      </c>
      <c r="O1677" s="19">
        <v>9</v>
      </c>
      <c r="P1677" s="5">
        <v>29</v>
      </c>
      <c r="Q1677" s="8" t="s">
        <v>5</v>
      </c>
      <c r="R1677" s="5" t="s">
        <v>1326</v>
      </c>
      <c r="S1677" s="5" t="s">
        <v>1327</v>
      </c>
      <c r="T1677" s="5"/>
      <c r="U1677" s="5"/>
      <c r="V1677" s="8" t="s">
        <v>6</v>
      </c>
      <c r="W1677" s="5">
        <v>6</v>
      </c>
      <c r="Z1677" s="5"/>
      <c r="AA1677" s="5"/>
      <c r="AB1677" s="5"/>
      <c r="AC1677" s="5"/>
      <c r="AD1677" s="5"/>
    </row>
    <row r="1678" spans="1:30">
      <c r="A1678" s="15">
        <v>18677</v>
      </c>
      <c r="B1678" s="45" t="s">
        <v>9030</v>
      </c>
      <c r="C1678" s="5" t="s">
        <v>7404</v>
      </c>
      <c r="I1678" s="5"/>
      <c r="J1678" s="2" t="s">
        <v>36</v>
      </c>
      <c r="K1678" s="2" t="s">
        <v>37</v>
      </c>
      <c r="M1678" s="5" t="s">
        <v>38</v>
      </c>
      <c r="N1678" s="5" t="s">
        <v>4012</v>
      </c>
      <c r="O1678" s="19">
        <v>10</v>
      </c>
      <c r="P1678" s="5">
        <v>32</v>
      </c>
      <c r="Q1678" s="8" t="s">
        <v>5</v>
      </c>
      <c r="R1678" s="5" t="s">
        <v>1326</v>
      </c>
      <c r="S1678" s="5" t="s">
        <v>1327</v>
      </c>
      <c r="T1678" s="5"/>
      <c r="U1678" s="5"/>
      <c r="V1678" s="8" t="s">
        <v>6</v>
      </c>
      <c r="W1678" s="5">
        <v>162</v>
      </c>
      <c r="Z1678" s="5"/>
      <c r="AA1678" s="5"/>
      <c r="AB1678" s="5"/>
      <c r="AC1678" s="5"/>
      <c r="AD1678" s="5"/>
    </row>
    <row r="1679" spans="1:30">
      <c r="A1679" s="15">
        <v>18678</v>
      </c>
      <c r="B1679" s="45" t="s">
        <v>10622</v>
      </c>
      <c r="C1679" s="5" t="s">
        <v>7405</v>
      </c>
      <c r="I1679" s="5"/>
      <c r="J1679" s="2" t="s">
        <v>36</v>
      </c>
      <c r="K1679" s="2" t="s">
        <v>37</v>
      </c>
      <c r="M1679" s="5" t="s">
        <v>38</v>
      </c>
      <c r="N1679" s="5" t="s">
        <v>4013</v>
      </c>
      <c r="O1679" s="19">
        <v>16</v>
      </c>
      <c r="P1679" s="5">
        <v>68</v>
      </c>
      <c r="Q1679" s="8" t="s">
        <v>5</v>
      </c>
      <c r="R1679" s="5" t="s">
        <v>1326</v>
      </c>
      <c r="S1679" s="5" t="s">
        <v>1327</v>
      </c>
      <c r="T1679" s="5"/>
      <c r="U1679" s="5"/>
      <c r="V1679" s="8" t="s">
        <v>6</v>
      </c>
      <c r="W1679" s="5">
        <v>8</v>
      </c>
      <c r="Z1679" s="5"/>
      <c r="AA1679" s="5"/>
      <c r="AB1679" s="5"/>
      <c r="AC1679" s="5"/>
      <c r="AD1679" s="5"/>
    </row>
    <row r="1680" spans="1:30">
      <c r="A1680" s="15">
        <v>18679</v>
      </c>
      <c r="B1680" s="45" t="s">
        <v>10622</v>
      </c>
      <c r="C1680" s="5" t="s">
        <v>4994</v>
      </c>
      <c r="I1680" s="5"/>
      <c r="J1680" s="2" t="s">
        <v>36</v>
      </c>
      <c r="K1680" s="2" t="s">
        <v>37</v>
      </c>
      <c r="M1680" s="5" t="s">
        <v>38</v>
      </c>
      <c r="N1680" s="5" t="s">
        <v>4014</v>
      </c>
      <c r="O1680" s="19">
        <v>10</v>
      </c>
      <c r="P1680" s="5">
        <v>40</v>
      </c>
      <c r="Q1680" s="8" t="s">
        <v>5</v>
      </c>
      <c r="R1680" s="5" t="s">
        <v>1326</v>
      </c>
      <c r="S1680" s="5" t="s">
        <v>1327</v>
      </c>
      <c r="T1680" s="5"/>
      <c r="U1680" s="5"/>
      <c r="V1680" s="8" t="s">
        <v>6</v>
      </c>
      <c r="W1680" s="5">
        <v>83</v>
      </c>
      <c r="Z1680" s="5"/>
      <c r="AA1680" s="5"/>
      <c r="AB1680" s="5"/>
      <c r="AC1680" s="5"/>
      <c r="AD1680" s="5"/>
    </row>
    <row r="1681" spans="1:30">
      <c r="A1681" s="15">
        <v>18680</v>
      </c>
      <c r="B1681" s="45" t="s">
        <v>10622</v>
      </c>
      <c r="C1681" s="5" t="s">
        <v>7402</v>
      </c>
      <c r="I1681" s="5"/>
      <c r="J1681" s="2" t="s">
        <v>36</v>
      </c>
      <c r="K1681" s="2" t="s">
        <v>37</v>
      </c>
      <c r="M1681" s="5" t="s">
        <v>38</v>
      </c>
      <c r="N1681" s="5" t="s">
        <v>4015</v>
      </c>
      <c r="O1681" s="19">
        <v>10</v>
      </c>
      <c r="P1681" s="5">
        <v>31</v>
      </c>
      <c r="Q1681" s="8" t="s">
        <v>5</v>
      </c>
      <c r="R1681" s="5" t="s">
        <v>1326</v>
      </c>
      <c r="S1681" s="5" t="s">
        <v>1327</v>
      </c>
      <c r="T1681" s="5"/>
      <c r="U1681" s="5"/>
      <c r="V1681" s="8" t="s">
        <v>6</v>
      </c>
      <c r="W1681" s="5">
        <v>8</v>
      </c>
      <c r="Z1681" s="5"/>
      <c r="AA1681" s="5"/>
      <c r="AB1681" s="5"/>
      <c r="AC1681" s="5"/>
      <c r="AD1681" s="5"/>
    </row>
    <row r="1682" spans="1:30">
      <c r="A1682" s="15">
        <v>18681</v>
      </c>
      <c r="B1682" s="45" t="s">
        <v>10622</v>
      </c>
      <c r="C1682" s="5" t="s">
        <v>7403</v>
      </c>
      <c r="D1682" s="5" t="s">
        <v>4016</v>
      </c>
      <c r="E1682" s="5" t="s">
        <v>4017</v>
      </c>
      <c r="I1682" s="5"/>
      <c r="J1682" s="2" t="s">
        <v>36</v>
      </c>
      <c r="K1682" s="2" t="s">
        <v>37</v>
      </c>
      <c r="M1682" s="5" t="s">
        <v>38</v>
      </c>
      <c r="N1682" s="5" t="s">
        <v>4018</v>
      </c>
      <c r="O1682" s="19">
        <v>12</v>
      </c>
      <c r="P1682" s="5">
        <v>31</v>
      </c>
      <c r="Q1682" s="8" t="s">
        <v>5</v>
      </c>
      <c r="R1682" s="5" t="s">
        <v>1326</v>
      </c>
      <c r="S1682" s="5" t="s">
        <v>1327</v>
      </c>
      <c r="T1682" s="5"/>
      <c r="U1682" s="5"/>
      <c r="V1682" s="8" t="s">
        <v>6</v>
      </c>
      <c r="W1682" s="5">
        <v>26</v>
      </c>
      <c r="Z1682" s="5"/>
      <c r="AA1682" s="5"/>
      <c r="AB1682" s="5"/>
      <c r="AC1682" s="5"/>
      <c r="AD1682" s="5"/>
    </row>
    <row r="1683" spans="1:30">
      <c r="A1683" s="15">
        <v>18682</v>
      </c>
      <c r="B1683" s="45" t="s">
        <v>10622</v>
      </c>
      <c r="C1683" s="5" t="s">
        <v>7403</v>
      </c>
      <c r="D1683" s="5" t="s">
        <v>4016</v>
      </c>
      <c r="I1683" s="5"/>
      <c r="J1683" s="2" t="s">
        <v>36</v>
      </c>
      <c r="K1683" s="2" t="s">
        <v>37</v>
      </c>
      <c r="M1683" s="5" t="s">
        <v>38</v>
      </c>
      <c r="N1683" s="5" t="s">
        <v>4019</v>
      </c>
      <c r="O1683" s="19">
        <v>10</v>
      </c>
      <c r="P1683" s="5">
        <v>48</v>
      </c>
      <c r="Q1683" s="8" t="s">
        <v>5</v>
      </c>
      <c r="R1683" s="5" t="s">
        <v>1326</v>
      </c>
      <c r="S1683" s="5" t="s">
        <v>1327</v>
      </c>
      <c r="T1683" s="5"/>
      <c r="U1683" s="5"/>
      <c r="V1683" s="8" t="s">
        <v>6</v>
      </c>
      <c r="W1683" s="5">
        <v>22</v>
      </c>
      <c r="Z1683" s="5"/>
      <c r="AA1683" s="5"/>
      <c r="AB1683" s="5"/>
      <c r="AC1683" s="5"/>
      <c r="AD1683" s="5"/>
    </row>
    <row r="1684" spans="1:30">
      <c r="A1684" s="15">
        <v>18683</v>
      </c>
      <c r="B1684" s="45" t="s">
        <v>10622</v>
      </c>
      <c r="C1684" s="5" t="s">
        <v>7403</v>
      </c>
      <c r="D1684" s="5" t="s">
        <v>4016</v>
      </c>
      <c r="I1684" s="5"/>
      <c r="J1684" s="2" t="s">
        <v>36</v>
      </c>
      <c r="K1684" s="2" t="s">
        <v>37</v>
      </c>
      <c r="M1684" s="5" t="s">
        <v>38</v>
      </c>
      <c r="N1684" s="5" t="s">
        <v>4020</v>
      </c>
      <c r="O1684" s="19">
        <v>8</v>
      </c>
      <c r="P1684" s="5">
        <v>26</v>
      </c>
      <c r="Q1684" s="8" t="s">
        <v>5</v>
      </c>
      <c r="R1684" s="5" t="s">
        <v>1326</v>
      </c>
      <c r="S1684" s="5" t="s">
        <v>1327</v>
      </c>
      <c r="T1684" s="5"/>
      <c r="U1684" s="5"/>
      <c r="V1684" s="8" t="s">
        <v>6</v>
      </c>
      <c r="W1684" s="5">
        <v>43</v>
      </c>
      <c r="Z1684" s="5"/>
      <c r="AA1684" s="5"/>
      <c r="AB1684" s="5"/>
      <c r="AC1684" s="5"/>
      <c r="AD1684" s="5"/>
    </row>
    <row r="1685" spans="1:30">
      <c r="A1685" s="15">
        <v>18684</v>
      </c>
      <c r="B1685" s="45" t="s">
        <v>10622</v>
      </c>
      <c r="C1685" s="5" t="s">
        <v>7403</v>
      </c>
      <c r="D1685" s="5" t="s">
        <v>4016</v>
      </c>
      <c r="I1685" s="5"/>
      <c r="J1685" s="2" t="s">
        <v>36</v>
      </c>
      <c r="K1685" s="2" t="s">
        <v>37</v>
      </c>
      <c r="M1685" s="5" t="s">
        <v>38</v>
      </c>
      <c r="N1685" s="5" t="s">
        <v>4021</v>
      </c>
      <c r="O1685" s="19">
        <v>11</v>
      </c>
      <c r="P1685" s="5">
        <v>28</v>
      </c>
      <c r="Q1685" s="8" t="s">
        <v>5</v>
      </c>
      <c r="R1685" s="5" t="s">
        <v>1326</v>
      </c>
      <c r="S1685" s="5" t="s">
        <v>1327</v>
      </c>
      <c r="T1685" s="5"/>
      <c r="U1685" s="5"/>
      <c r="V1685" s="8" t="s">
        <v>3125</v>
      </c>
      <c r="W1685" s="5">
        <v>36</v>
      </c>
      <c r="Z1685" s="5"/>
      <c r="AA1685" s="5"/>
      <c r="AB1685" s="5"/>
      <c r="AC1685" s="5"/>
      <c r="AD1685" s="5"/>
    </row>
    <row r="1686" spans="1:30">
      <c r="A1686" s="15">
        <v>18685</v>
      </c>
      <c r="B1686" s="45" t="s">
        <v>10622</v>
      </c>
      <c r="C1686" s="5" t="s">
        <v>7402</v>
      </c>
      <c r="I1686" s="5"/>
      <c r="J1686" s="2" t="s">
        <v>36</v>
      </c>
      <c r="K1686" s="2" t="s">
        <v>37</v>
      </c>
      <c r="M1686" s="5" t="s">
        <v>38</v>
      </c>
      <c r="N1686" s="5" t="s">
        <v>4022</v>
      </c>
      <c r="O1686" s="19">
        <v>15</v>
      </c>
      <c r="P1686" s="5">
        <v>46</v>
      </c>
      <c r="Q1686" s="8" t="s">
        <v>5</v>
      </c>
      <c r="R1686" s="5" t="s">
        <v>1326</v>
      </c>
      <c r="S1686" s="5" t="s">
        <v>1327</v>
      </c>
      <c r="T1686" s="5"/>
      <c r="U1686" s="5"/>
      <c r="V1686" s="8" t="s">
        <v>6</v>
      </c>
      <c r="W1686" s="5">
        <v>7</v>
      </c>
      <c r="Z1686" s="5"/>
      <c r="AA1686" s="5"/>
      <c r="AB1686" s="5"/>
      <c r="AC1686" s="5"/>
      <c r="AD1686" s="5"/>
    </row>
    <row r="1687" spans="1:30">
      <c r="A1687" s="15">
        <v>18686</v>
      </c>
      <c r="B1687" s="45" t="s">
        <v>10622</v>
      </c>
      <c r="C1687" s="5" t="s">
        <v>7401</v>
      </c>
      <c r="D1687" s="5" t="s">
        <v>6351</v>
      </c>
      <c r="I1687" s="5"/>
      <c r="J1687" s="2" t="s">
        <v>36</v>
      </c>
      <c r="K1687" s="2" t="s">
        <v>37</v>
      </c>
      <c r="M1687" s="5" t="s">
        <v>38</v>
      </c>
      <c r="N1687" s="5" t="s">
        <v>4023</v>
      </c>
      <c r="O1687" s="19">
        <v>12</v>
      </c>
      <c r="P1687" s="5">
        <v>37</v>
      </c>
      <c r="Q1687" s="8" t="s">
        <v>5</v>
      </c>
      <c r="R1687" s="5" t="s">
        <v>1326</v>
      </c>
      <c r="S1687" s="5" t="s">
        <v>1327</v>
      </c>
      <c r="T1687" s="5"/>
      <c r="U1687" s="5"/>
      <c r="V1687" s="8" t="s">
        <v>6</v>
      </c>
      <c r="W1687" s="5">
        <v>105</v>
      </c>
      <c r="Z1687" s="5"/>
      <c r="AA1687" s="5"/>
      <c r="AB1687" s="5"/>
      <c r="AC1687" s="5"/>
      <c r="AD1687" s="5"/>
    </row>
    <row r="1688" spans="1:30">
      <c r="A1688" s="15">
        <v>18687</v>
      </c>
      <c r="B1688" s="45" t="s">
        <v>10622</v>
      </c>
      <c r="C1688" s="5" t="s">
        <v>7400</v>
      </c>
      <c r="I1688" s="5"/>
      <c r="J1688" s="2" t="s">
        <v>36</v>
      </c>
      <c r="K1688" s="2" t="s">
        <v>37</v>
      </c>
      <c r="M1688" s="5" t="s">
        <v>38</v>
      </c>
      <c r="N1688" s="5" t="s">
        <v>4024</v>
      </c>
      <c r="O1688" s="19">
        <v>10</v>
      </c>
      <c r="P1688" s="5">
        <v>54</v>
      </c>
      <c r="Q1688" s="8" t="s">
        <v>5</v>
      </c>
      <c r="R1688" s="5" t="s">
        <v>1326</v>
      </c>
      <c r="S1688" s="5" t="s">
        <v>1327</v>
      </c>
      <c r="T1688" s="5"/>
      <c r="U1688" s="5"/>
      <c r="V1688" s="8" t="s">
        <v>6</v>
      </c>
      <c r="W1688" s="5">
        <v>273</v>
      </c>
      <c r="Z1688" s="5"/>
      <c r="AA1688" s="5"/>
      <c r="AB1688" s="5"/>
      <c r="AC1688" s="5"/>
      <c r="AD1688" s="5"/>
    </row>
    <row r="1689" spans="1:30">
      <c r="A1689" s="15">
        <v>18688</v>
      </c>
      <c r="B1689" s="45" t="s">
        <v>10622</v>
      </c>
      <c r="C1689" s="5" t="s">
        <v>7399</v>
      </c>
      <c r="D1689" s="5" t="s">
        <v>4026</v>
      </c>
      <c r="I1689" s="5"/>
      <c r="J1689" s="2" t="s">
        <v>36</v>
      </c>
      <c r="K1689" s="2" t="s">
        <v>37</v>
      </c>
      <c r="M1689" s="5" t="s">
        <v>38</v>
      </c>
      <c r="N1689" s="5" t="s">
        <v>4025</v>
      </c>
      <c r="O1689" s="19">
        <v>13</v>
      </c>
      <c r="P1689" s="5">
        <v>58</v>
      </c>
      <c r="Q1689" s="8" t="s">
        <v>5</v>
      </c>
      <c r="R1689" s="5" t="s">
        <v>1326</v>
      </c>
      <c r="S1689" s="5" t="s">
        <v>1327</v>
      </c>
      <c r="T1689" s="5"/>
      <c r="U1689" s="5"/>
      <c r="V1689" s="8" t="s">
        <v>6</v>
      </c>
      <c r="W1689" s="5">
        <v>18</v>
      </c>
      <c r="Z1689" s="5"/>
      <c r="AA1689" s="5"/>
      <c r="AB1689" s="5"/>
      <c r="AC1689" s="5"/>
      <c r="AD1689" s="5"/>
    </row>
    <row r="1690" spans="1:30">
      <c r="A1690" s="15">
        <v>18689</v>
      </c>
      <c r="B1690" s="45" t="s">
        <v>10624</v>
      </c>
      <c r="C1690" s="5" t="s">
        <v>7398</v>
      </c>
      <c r="I1690" s="5"/>
      <c r="J1690" s="2" t="s">
        <v>36</v>
      </c>
      <c r="K1690" s="2" t="s">
        <v>37</v>
      </c>
      <c r="M1690" s="5" t="s">
        <v>38</v>
      </c>
      <c r="N1690" s="5" t="s">
        <v>4027</v>
      </c>
      <c r="O1690" s="19">
        <v>10</v>
      </c>
      <c r="P1690" s="5">
        <v>24</v>
      </c>
      <c r="Q1690" s="8" t="s">
        <v>5</v>
      </c>
      <c r="R1690" s="5" t="s">
        <v>1326</v>
      </c>
      <c r="S1690" s="5" t="s">
        <v>1327</v>
      </c>
      <c r="T1690" s="5"/>
      <c r="U1690" s="5"/>
      <c r="V1690" s="8" t="s">
        <v>6</v>
      </c>
      <c r="W1690" s="5">
        <v>28</v>
      </c>
      <c r="Z1690" s="5"/>
      <c r="AA1690" s="5"/>
      <c r="AB1690" s="5"/>
      <c r="AC1690" s="5"/>
      <c r="AD1690" s="5"/>
    </row>
    <row r="1691" spans="1:30">
      <c r="A1691" s="15">
        <v>18690</v>
      </c>
      <c r="B1691" s="45" t="s">
        <v>10642</v>
      </c>
      <c r="C1691" s="5" t="s">
        <v>4165</v>
      </c>
      <c r="I1691" s="5"/>
      <c r="J1691" s="2" t="s">
        <v>36</v>
      </c>
      <c r="K1691" s="2" t="s">
        <v>37</v>
      </c>
      <c r="M1691" s="5" t="s">
        <v>38</v>
      </c>
      <c r="N1691" s="5" t="s">
        <v>4164</v>
      </c>
      <c r="O1691" s="19">
        <v>12</v>
      </c>
      <c r="P1691" s="5">
        <v>41</v>
      </c>
      <c r="Q1691" s="8" t="s">
        <v>117</v>
      </c>
      <c r="R1691" s="5" t="s">
        <v>1326</v>
      </c>
      <c r="S1691" s="5" t="s">
        <v>1327</v>
      </c>
      <c r="T1691" s="5"/>
      <c r="U1691" s="5"/>
      <c r="V1691" s="8" t="s">
        <v>6</v>
      </c>
      <c r="W1691" s="5">
        <v>25</v>
      </c>
      <c r="Z1691" s="5"/>
      <c r="AA1691" s="5"/>
      <c r="AB1691" s="5"/>
      <c r="AC1691" s="5"/>
      <c r="AD1691" s="5"/>
    </row>
    <row r="1692" spans="1:30">
      <c r="A1692" s="15">
        <v>18691</v>
      </c>
      <c r="B1692" s="45" t="s">
        <v>10286</v>
      </c>
      <c r="C1692" s="5" t="s">
        <v>7397</v>
      </c>
      <c r="D1692" s="5" t="s">
        <v>4028</v>
      </c>
      <c r="I1692" s="5"/>
      <c r="J1692" s="2" t="s">
        <v>36</v>
      </c>
      <c r="K1692" s="2" t="s">
        <v>37</v>
      </c>
      <c r="M1692" s="5" t="s">
        <v>38</v>
      </c>
      <c r="N1692" s="5" t="s">
        <v>4029</v>
      </c>
      <c r="O1692" s="19">
        <v>11</v>
      </c>
      <c r="P1692" s="5">
        <v>50</v>
      </c>
      <c r="Q1692" s="8" t="s">
        <v>117</v>
      </c>
      <c r="R1692" s="5" t="s">
        <v>1326</v>
      </c>
      <c r="S1692" s="5" t="s">
        <v>1327</v>
      </c>
      <c r="T1692" s="5"/>
      <c r="U1692" s="5"/>
      <c r="V1692" s="8" t="s">
        <v>6</v>
      </c>
      <c r="W1692" s="5">
        <v>29</v>
      </c>
      <c r="Z1692" s="5"/>
      <c r="AA1692" s="5"/>
      <c r="AB1692" s="5"/>
      <c r="AC1692" s="5"/>
      <c r="AD1692" s="5"/>
    </row>
    <row r="1693" spans="1:30">
      <c r="A1693" s="15">
        <v>18692</v>
      </c>
      <c r="B1693" s="45" t="s">
        <v>10624</v>
      </c>
      <c r="C1693" s="5" t="s">
        <v>7396</v>
      </c>
      <c r="I1693" s="5"/>
      <c r="J1693" s="2" t="s">
        <v>36</v>
      </c>
      <c r="K1693" s="2" t="s">
        <v>37</v>
      </c>
      <c r="M1693" s="5" t="s">
        <v>38</v>
      </c>
      <c r="N1693" s="5" t="s">
        <v>4030</v>
      </c>
      <c r="O1693" s="19">
        <v>13</v>
      </c>
      <c r="P1693" s="5">
        <v>55</v>
      </c>
      <c r="Q1693" s="8" t="s">
        <v>5</v>
      </c>
      <c r="R1693" s="5" t="s">
        <v>1326</v>
      </c>
      <c r="S1693" s="5" t="s">
        <v>1327</v>
      </c>
      <c r="T1693" s="5"/>
      <c r="U1693" s="5"/>
      <c r="V1693" s="8" t="s">
        <v>6</v>
      </c>
      <c r="W1693" s="5">
        <v>73</v>
      </c>
      <c r="Z1693" s="5"/>
      <c r="AA1693" s="5"/>
      <c r="AB1693" s="5"/>
      <c r="AC1693" s="5"/>
      <c r="AD1693" s="5"/>
    </row>
    <row r="1694" spans="1:30">
      <c r="A1694" s="15">
        <v>18693</v>
      </c>
      <c r="B1694" s="45" t="s">
        <v>10624</v>
      </c>
      <c r="C1694" s="5" t="s">
        <v>7395</v>
      </c>
      <c r="D1694" s="5" t="s">
        <v>4031</v>
      </c>
      <c r="I1694" s="5"/>
      <c r="J1694" s="2" t="s">
        <v>36</v>
      </c>
      <c r="K1694" s="2" t="s">
        <v>37</v>
      </c>
      <c r="M1694" s="5" t="s">
        <v>38</v>
      </c>
      <c r="N1694" s="5" t="s">
        <v>4032</v>
      </c>
      <c r="O1694" s="19">
        <v>10</v>
      </c>
      <c r="P1694" s="5">
        <v>54</v>
      </c>
      <c r="Q1694" s="8" t="s">
        <v>5</v>
      </c>
      <c r="R1694" s="5" t="s">
        <v>1326</v>
      </c>
      <c r="S1694" s="5" t="s">
        <v>1327</v>
      </c>
      <c r="T1694" s="5"/>
      <c r="U1694" s="5"/>
      <c r="V1694" s="8" t="s">
        <v>6</v>
      </c>
      <c r="W1694" s="5">
        <v>58</v>
      </c>
      <c r="Z1694" s="5"/>
      <c r="AA1694" s="5"/>
      <c r="AB1694" s="5"/>
      <c r="AC1694" s="5"/>
      <c r="AD1694" s="5"/>
    </row>
    <row r="1695" spans="1:30">
      <c r="A1695" s="15">
        <v>18694</v>
      </c>
      <c r="B1695" s="45" t="s">
        <v>6569</v>
      </c>
      <c r="C1695" s="5" t="s">
        <v>7394</v>
      </c>
      <c r="D1695" s="5" t="s">
        <v>4033</v>
      </c>
      <c r="I1695" s="5"/>
      <c r="J1695" s="2" t="s">
        <v>36</v>
      </c>
      <c r="K1695" s="2" t="s">
        <v>37</v>
      </c>
      <c r="M1695" s="5" t="s">
        <v>38</v>
      </c>
      <c r="N1695" s="5" t="s">
        <v>4034</v>
      </c>
      <c r="O1695" s="19">
        <v>14</v>
      </c>
      <c r="P1695" s="5">
        <v>46</v>
      </c>
      <c r="Q1695" s="8" t="s">
        <v>5</v>
      </c>
      <c r="R1695" s="5" t="s">
        <v>1326</v>
      </c>
      <c r="S1695" s="5" t="s">
        <v>1327</v>
      </c>
      <c r="T1695" s="5"/>
      <c r="U1695" s="5"/>
      <c r="V1695" s="8" t="s">
        <v>6</v>
      </c>
      <c r="W1695" s="5">
        <v>35</v>
      </c>
      <c r="Z1695" s="5"/>
      <c r="AA1695" s="5"/>
      <c r="AB1695" s="5"/>
      <c r="AC1695" s="5"/>
      <c r="AD1695" s="5"/>
    </row>
    <row r="1696" spans="1:30">
      <c r="A1696" s="15">
        <v>18695</v>
      </c>
      <c r="B1696" s="45" t="s">
        <v>10637</v>
      </c>
      <c r="C1696" s="5" t="s">
        <v>4035</v>
      </c>
      <c r="I1696" s="5"/>
      <c r="J1696" s="2" t="s">
        <v>36</v>
      </c>
      <c r="K1696" s="2" t="s">
        <v>37</v>
      </c>
      <c r="M1696" s="5" t="s">
        <v>38</v>
      </c>
      <c r="N1696" s="5" t="s">
        <v>4036</v>
      </c>
      <c r="O1696" s="19">
        <v>18</v>
      </c>
      <c r="P1696" s="5">
        <v>55</v>
      </c>
      <c r="Q1696" s="8" t="s">
        <v>117</v>
      </c>
      <c r="R1696" s="5" t="s">
        <v>1326</v>
      </c>
      <c r="S1696" s="5" t="s">
        <v>1327</v>
      </c>
      <c r="T1696" s="5"/>
      <c r="U1696" s="5"/>
      <c r="V1696" s="8" t="s">
        <v>6</v>
      </c>
      <c r="W1696" s="5">
        <v>6</v>
      </c>
      <c r="Z1696" s="5"/>
      <c r="AA1696" s="5"/>
      <c r="AB1696" s="5"/>
      <c r="AC1696" s="5"/>
      <c r="AD1696" s="5"/>
    </row>
    <row r="1697" spans="1:30">
      <c r="A1697" s="15">
        <v>18696</v>
      </c>
      <c r="B1697" s="45" t="s">
        <v>8186</v>
      </c>
      <c r="C1697" s="5" t="s">
        <v>4037</v>
      </c>
      <c r="I1697" s="5"/>
      <c r="J1697" s="2" t="s">
        <v>36</v>
      </c>
      <c r="K1697" s="2" t="s">
        <v>37</v>
      </c>
      <c r="M1697" s="5" t="s">
        <v>38</v>
      </c>
      <c r="N1697" s="5" t="s">
        <v>4038</v>
      </c>
      <c r="O1697" s="19">
        <v>12</v>
      </c>
      <c r="P1697" s="5">
        <v>40</v>
      </c>
      <c r="Q1697" s="8" t="s">
        <v>5</v>
      </c>
      <c r="R1697" s="5" t="s">
        <v>1326</v>
      </c>
      <c r="S1697" s="5" t="s">
        <v>1327</v>
      </c>
      <c r="T1697" s="5"/>
      <c r="U1697" s="5"/>
      <c r="V1697" s="8" t="s">
        <v>6</v>
      </c>
      <c r="W1697" s="5">
        <v>3</v>
      </c>
      <c r="Z1697" s="5"/>
      <c r="AA1697" s="5"/>
      <c r="AB1697" s="5"/>
      <c r="AC1697" s="5"/>
      <c r="AD1697" s="5"/>
    </row>
    <row r="1698" spans="1:30">
      <c r="A1698" s="15">
        <v>18697</v>
      </c>
      <c r="B1698" s="45" t="s">
        <v>8757</v>
      </c>
      <c r="C1698" s="5" t="s">
        <v>7393</v>
      </c>
      <c r="I1698" s="5"/>
      <c r="J1698" s="2" t="s">
        <v>36</v>
      </c>
      <c r="K1698" s="2" t="s">
        <v>37</v>
      </c>
      <c r="M1698" s="5" t="s">
        <v>38</v>
      </c>
      <c r="N1698" s="5" t="s">
        <v>4039</v>
      </c>
      <c r="O1698" s="19">
        <v>11</v>
      </c>
      <c r="P1698" s="5">
        <v>45</v>
      </c>
      <c r="Q1698" s="8" t="s">
        <v>117</v>
      </c>
      <c r="R1698" s="5" t="s">
        <v>1326</v>
      </c>
      <c r="S1698" s="5" t="s">
        <v>1327</v>
      </c>
      <c r="T1698" s="5"/>
      <c r="U1698" s="5"/>
      <c r="V1698" s="8" t="s">
        <v>2207</v>
      </c>
      <c r="W1698" s="5">
        <v>52</v>
      </c>
      <c r="Z1698" s="5"/>
      <c r="AA1698" s="5"/>
      <c r="AB1698" s="5"/>
      <c r="AC1698" s="5"/>
      <c r="AD1698" s="5"/>
    </row>
    <row r="1699" spans="1:30">
      <c r="A1699" s="15">
        <v>18698</v>
      </c>
      <c r="B1699" s="45" t="s">
        <v>10629</v>
      </c>
      <c r="C1699" s="5" t="s">
        <v>7392</v>
      </c>
      <c r="I1699" s="5"/>
      <c r="J1699" s="2" t="s">
        <v>36</v>
      </c>
      <c r="K1699" s="2" t="s">
        <v>37</v>
      </c>
      <c r="M1699" s="5" t="s">
        <v>38</v>
      </c>
      <c r="N1699" s="5" t="s">
        <v>4040</v>
      </c>
      <c r="O1699" s="19">
        <v>12</v>
      </c>
      <c r="P1699" s="5">
        <v>42</v>
      </c>
      <c r="Q1699" s="8" t="s">
        <v>5</v>
      </c>
      <c r="R1699" s="5" t="s">
        <v>1326</v>
      </c>
      <c r="S1699" s="5" t="s">
        <v>1327</v>
      </c>
      <c r="T1699" s="5"/>
      <c r="U1699" s="5"/>
      <c r="V1699" s="8" t="s">
        <v>6</v>
      </c>
      <c r="W1699" s="5">
        <v>33</v>
      </c>
      <c r="Z1699" s="5"/>
      <c r="AA1699" s="5"/>
      <c r="AB1699" s="5"/>
      <c r="AC1699" s="5"/>
      <c r="AD1699" s="5"/>
    </row>
    <row r="1700" spans="1:30">
      <c r="A1700" s="15">
        <v>18699</v>
      </c>
      <c r="B1700" s="45" t="s">
        <v>6569</v>
      </c>
      <c r="C1700" s="5" t="s">
        <v>7391</v>
      </c>
      <c r="I1700" s="5"/>
      <c r="J1700" s="2" t="s">
        <v>36</v>
      </c>
      <c r="K1700" s="2" t="s">
        <v>37</v>
      </c>
      <c r="M1700" s="5" t="s">
        <v>38</v>
      </c>
      <c r="N1700" s="5" t="s">
        <v>4041</v>
      </c>
      <c r="O1700" s="19">
        <v>18</v>
      </c>
      <c r="P1700" s="5">
        <v>36</v>
      </c>
      <c r="Q1700" s="8" t="s">
        <v>5</v>
      </c>
      <c r="R1700" s="5" t="s">
        <v>1326</v>
      </c>
      <c r="S1700" s="5" t="s">
        <v>1327</v>
      </c>
      <c r="T1700" s="5"/>
      <c r="U1700" s="5"/>
      <c r="V1700" s="8" t="s">
        <v>6</v>
      </c>
      <c r="W1700" s="5">
        <v>4</v>
      </c>
      <c r="Z1700" s="5"/>
      <c r="AA1700" s="5"/>
      <c r="AB1700" s="5"/>
      <c r="AC1700" s="5"/>
      <c r="AD1700" s="5"/>
    </row>
    <row r="1701" spans="1:30">
      <c r="A1701" s="15">
        <v>18700</v>
      </c>
      <c r="B1701" s="45" t="s">
        <v>10645</v>
      </c>
      <c r="C1701" s="5" t="s">
        <v>7388</v>
      </c>
      <c r="D1701" s="5" t="s">
        <v>4042</v>
      </c>
      <c r="I1701" s="5"/>
      <c r="J1701" s="2" t="s">
        <v>36</v>
      </c>
      <c r="K1701" s="2" t="s">
        <v>37</v>
      </c>
      <c r="M1701" s="5" t="s">
        <v>38</v>
      </c>
      <c r="N1701" s="5" t="s">
        <v>4043</v>
      </c>
      <c r="O1701" s="19">
        <v>15</v>
      </c>
      <c r="P1701" s="5">
        <v>44</v>
      </c>
      <c r="Q1701" s="8" t="s">
        <v>117</v>
      </c>
      <c r="R1701" s="5" t="s">
        <v>1326</v>
      </c>
      <c r="S1701" s="5" t="s">
        <v>1327</v>
      </c>
      <c r="T1701" s="5"/>
      <c r="U1701" s="5"/>
      <c r="V1701" s="8" t="s">
        <v>6</v>
      </c>
      <c r="W1701" s="5">
        <v>40</v>
      </c>
      <c r="Z1701" s="5"/>
      <c r="AA1701" s="5"/>
      <c r="AB1701" s="5"/>
      <c r="AC1701" s="5"/>
      <c r="AD1701" s="5"/>
    </row>
    <row r="1702" spans="1:30">
      <c r="A1702" s="15">
        <v>18701</v>
      </c>
      <c r="B1702" s="45" t="s">
        <v>10645</v>
      </c>
      <c r="C1702" s="5" t="s">
        <v>7389</v>
      </c>
      <c r="H1702" s="5" t="s">
        <v>4044</v>
      </c>
      <c r="I1702" s="5"/>
      <c r="J1702" s="2" t="s">
        <v>36</v>
      </c>
      <c r="K1702" s="2" t="s">
        <v>37</v>
      </c>
      <c r="M1702" s="5" t="s">
        <v>38</v>
      </c>
      <c r="N1702" s="5" t="s">
        <v>4045</v>
      </c>
      <c r="O1702" s="19">
        <v>8</v>
      </c>
      <c r="P1702" s="5">
        <v>39</v>
      </c>
      <c r="Q1702" s="8" t="s">
        <v>5</v>
      </c>
      <c r="R1702" s="5" t="s">
        <v>1326</v>
      </c>
      <c r="S1702" s="5" t="s">
        <v>1327</v>
      </c>
      <c r="T1702" s="5"/>
      <c r="U1702" s="5"/>
      <c r="V1702" s="8" t="s">
        <v>40</v>
      </c>
      <c r="W1702" s="5">
        <v>28</v>
      </c>
      <c r="Z1702" s="5"/>
      <c r="AA1702" s="5"/>
      <c r="AB1702" s="5"/>
      <c r="AC1702" s="5"/>
      <c r="AD1702" s="5"/>
    </row>
    <row r="1703" spans="1:30">
      <c r="A1703" s="15">
        <v>18702</v>
      </c>
      <c r="B1703" s="45" t="s">
        <v>10645</v>
      </c>
      <c r="C1703" s="5" t="s">
        <v>7390</v>
      </c>
      <c r="E1703" s="5" t="s">
        <v>4047</v>
      </c>
      <c r="H1703" s="5" t="s">
        <v>4044</v>
      </c>
      <c r="I1703" s="5"/>
      <c r="J1703" s="2" t="s">
        <v>36</v>
      </c>
      <c r="K1703" s="2" t="s">
        <v>37</v>
      </c>
      <c r="M1703" s="5" t="s">
        <v>38</v>
      </c>
      <c r="N1703" s="5" t="s">
        <v>4046</v>
      </c>
      <c r="O1703" s="19">
        <v>10</v>
      </c>
      <c r="P1703" s="5">
        <v>33</v>
      </c>
      <c r="Q1703" s="8" t="s">
        <v>5</v>
      </c>
      <c r="R1703" s="5" t="s">
        <v>1326</v>
      </c>
      <c r="S1703" s="5" t="s">
        <v>1327</v>
      </c>
      <c r="T1703" s="5"/>
      <c r="U1703" s="5"/>
      <c r="V1703" s="8" t="s">
        <v>2207</v>
      </c>
      <c r="W1703" s="5">
        <v>145</v>
      </c>
      <c r="Z1703" s="5"/>
      <c r="AA1703" s="5"/>
      <c r="AB1703" s="5"/>
      <c r="AC1703" s="5"/>
      <c r="AD1703" s="5"/>
    </row>
    <row r="1704" spans="1:30">
      <c r="A1704" s="15">
        <v>18703</v>
      </c>
      <c r="B1704" s="45" t="s">
        <v>10645</v>
      </c>
      <c r="C1704" s="5" t="s">
        <v>7389</v>
      </c>
      <c r="I1704" s="5"/>
      <c r="J1704" s="2" t="s">
        <v>36</v>
      </c>
      <c r="K1704" s="2" t="s">
        <v>37</v>
      </c>
      <c r="M1704" s="5" t="s">
        <v>38</v>
      </c>
      <c r="N1704" s="5" t="s">
        <v>4048</v>
      </c>
      <c r="O1704" s="19">
        <v>8</v>
      </c>
      <c r="P1704" s="5">
        <v>35</v>
      </c>
      <c r="Q1704" s="8" t="s">
        <v>117</v>
      </c>
      <c r="R1704" s="5" t="s">
        <v>1326</v>
      </c>
      <c r="S1704" s="5" t="s">
        <v>1327</v>
      </c>
      <c r="T1704" s="5"/>
      <c r="U1704" s="5"/>
      <c r="V1704" s="8" t="s">
        <v>6</v>
      </c>
      <c r="W1704" s="5">
        <v>5</v>
      </c>
      <c r="Z1704" s="5"/>
      <c r="AA1704" s="5"/>
      <c r="AB1704" s="5"/>
      <c r="AC1704" s="5"/>
      <c r="AD1704" s="5"/>
    </row>
    <row r="1705" spans="1:30">
      <c r="A1705" s="15">
        <v>18704</v>
      </c>
      <c r="B1705" s="45" t="s">
        <v>6569</v>
      </c>
      <c r="C1705" s="5" t="s">
        <v>4049</v>
      </c>
      <c r="D1705" s="5" t="s">
        <v>4050</v>
      </c>
      <c r="I1705" s="5"/>
      <c r="J1705" s="2" t="s">
        <v>36</v>
      </c>
      <c r="K1705" s="2" t="s">
        <v>37</v>
      </c>
      <c r="M1705" s="5" t="s">
        <v>38</v>
      </c>
      <c r="N1705" s="5" t="s">
        <v>4051</v>
      </c>
      <c r="O1705" s="19">
        <v>9</v>
      </c>
      <c r="P1705" s="5">
        <v>48</v>
      </c>
      <c r="Q1705" s="8" t="s">
        <v>5</v>
      </c>
      <c r="R1705" s="5" t="s">
        <v>1326</v>
      </c>
      <c r="S1705" s="5" t="s">
        <v>1327</v>
      </c>
      <c r="T1705" s="5"/>
      <c r="U1705" s="5"/>
      <c r="V1705" s="8" t="s">
        <v>6</v>
      </c>
      <c r="W1705" s="5">
        <v>89</v>
      </c>
      <c r="Z1705" s="5"/>
      <c r="AA1705" s="5"/>
      <c r="AB1705" s="5"/>
      <c r="AC1705" s="5"/>
      <c r="AD1705" s="5"/>
    </row>
    <row r="1706" spans="1:30">
      <c r="A1706" s="15">
        <v>18705</v>
      </c>
      <c r="B1706" s="45" t="s">
        <v>6569</v>
      </c>
      <c r="C1706" s="5" t="s">
        <v>4052</v>
      </c>
      <c r="D1706" s="5" t="s">
        <v>4053</v>
      </c>
      <c r="I1706" s="5"/>
      <c r="J1706" s="2" t="s">
        <v>36</v>
      </c>
      <c r="K1706" s="2" t="s">
        <v>37</v>
      </c>
      <c r="M1706" s="5" t="s">
        <v>38</v>
      </c>
      <c r="N1706" s="5" t="s">
        <v>4054</v>
      </c>
      <c r="O1706" s="19">
        <v>11</v>
      </c>
      <c r="P1706" s="5">
        <v>38</v>
      </c>
      <c r="Q1706" s="8" t="s">
        <v>5</v>
      </c>
      <c r="R1706" s="5" t="s">
        <v>1326</v>
      </c>
      <c r="S1706" s="5" t="s">
        <v>1327</v>
      </c>
      <c r="T1706" s="5"/>
      <c r="U1706" s="5"/>
      <c r="V1706" s="8" t="s">
        <v>6</v>
      </c>
      <c r="W1706" s="5">
        <v>224</v>
      </c>
      <c r="Z1706" s="5"/>
      <c r="AA1706" s="5"/>
      <c r="AB1706" s="5"/>
      <c r="AC1706" s="5"/>
      <c r="AD1706" s="5"/>
    </row>
    <row r="1707" spans="1:30">
      <c r="A1707" s="15">
        <v>18706</v>
      </c>
      <c r="B1707" s="45" t="s">
        <v>6569</v>
      </c>
      <c r="C1707" s="5" t="s">
        <v>4055</v>
      </c>
      <c r="D1707" s="5" t="s">
        <v>4053</v>
      </c>
      <c r="I1707" s="5"/>
      <c r="J1707" s="2" t="s">
        <v>36</v>
      </c>
      <c r="K1707" s="2" t="s">
        <v>37</v>
      </c>
      <c r="M1707" s="5" t="s">
        <v>38</v>
      </c>
      <c r="N1707" s="5" t="s">
        <v>4056</v>
      </c>
      <c r="O1707" s="19">
        <v>11</v>
      </c>
      <c r="P1707" s="5">
        <v>34</v>
      </c>
      <c r="Q1707" s="8" t="s">
        <v>5</v>
      </c>
      <c r="R1707" s="5" t="s">
        <v>1326</v>
      </c>
      <c r="S1707" s="5" t="s">
        <v>1327</v>
      </c>
      <c r="T1707" s="5"/>
      <c r="U1707" s="5"/>
      <c r="V1707" s="8" t="s">
        <v>6</v>
      </c>
      <c r="W1707" s="5">
        <v>249</v>
      </c>
      <c r="Z1707" s="5"/>
      <c r="AA1707" s="5"/>
      <c r="AB1707" s="5"/>
      <c r="AC1707" s="5"/>
      <c r="AD1707" s="5"/>
    </row>
    <row r="1708" spans="1:30">
      <c r="A1708" s="15">
        <v>18707</v>
      </c>
      <c r="B1708" s="45" t="s">
        <v>6569</v>
      </c>
      <c r="C1708" s="5" t="s">
        <v>4057</v>
      </c>
      <c r="D1708" s="5" t="s">
        <v>4053</v>
      </c>
      <c r="I1708" s="5"/>
      <c r="J1708" s="2" t="s">
        <v>36</v>
      </c>
      <c r="K1708" s="2" t="s">
        <v>37</v>
      </c>
      <c r="M1708" s="5" t="s">
        <v>38</v>
      </c>
      <c r="N1708" s="5" t="s">
        <v>4058</v>
      </c>
      <c r="O1708" s="19">
        <v>11</v>
      </c>
      <c r="P1708" s="5">
        <v>30</v>
      </c>
      <c r="Q1708" s="8" t="s">
        <v>5</v>
      </c>
      <c r="R1708" s="5" t="s">
        <v>1326</v>
      </c>
      <c r="S1708" s="5" t="s">
        <v>1327</v>
      </c>
      <c r="T1708" s="5"/>
      <c r="U1708" s="5"/>
      <c r="V1708" s="8" t="s">
        <v>6</v>
      </c>
      <c r="W1708" s="5">
        <v>221</v>
      </c>
      <c r="Z1708" s="5"/>
      <c r="AA1708" s="5"/>
      <c r="AB1708" s="5"/>
      <c r="AC1708" s="5"/>
      <c r="AD1708" s="5"/>
    </row>
    <row r="1709" spans="1:30">
      <c r="A1709" s="15">
        <v>18708</v>
      </c>
      <c r="B1709" s="45" t="s">
        <v>6569</v>
      </c>
      <c r="C1709" s="5" t="s">
        <v>4057</v>
      </c>
      <c r="D1709" s="5" t="s">
        <v>4053</v>
      </c>
      <c r="I1709" s="5"/>
      <c r="J1709" s="2" t="s">
        <v>36</v>
      </c>
      <c r="K1709" s="2" t="s">
        <v>37</v>
      </c>
      <c r="M1709" s="5" t="s">
        <v>38</v>
      </c>
      <c r="N1709" s="5" t="s">
        <v>4060</v>
      </c>
      <c r="O1709" s="19">
        <v>11</v>
      </c>
      <c r="P1709" s="5">
        <v>34</v>
      </c>
      <c r="Q1709" s="8" t="s">
        <v>117</v>
      </c>
      <c r="R1709" s="5" t="s">
        <v>1326</v>
      </c>
      <c r="S1709" s="5" t="s">
        <v>1327</v>
      </c>
      <c r="T1709" s="5"/>
      <c r="U1709" s="5"/>
      <c r="V1709" s="8" t="s">
        <v>6</v>
      </c>
      <c r="W1709" s="5">
        <v>205</v>
      </c>
      <c r="Z1709" s="5"/>
      <c r="AA1709" s="5"/>
      <c r="AB1709" s="5"/>
      <c r="AC1709" s="5"/>
      <c r="AD1709" s="5"/>
    </row>
    <row r="1710" spans="1:30">
      <c r="A1710" s="15">
        <v>18709</v>
      </c>
      <c r="B1710" s="45" t="s">
        <v>6569</v>
      </c>
      <c r="C1710" s="5" t="s">
        <v>4062</v>
      </c>
      <c r="I1710" s="5"/>
      <c r="J1710" s="2" t="s">
        <v>36</v>
      </c>
      <c r="K1710" s="2" t="s">
        <v>37</v>
      </c>
      <c r="M1710" s="5" t="s">
        <v>38</v>
      </c>
      <c r="N1710" s="5" t="s">
        <v>4059</v>
      </c>
      <c r="O1710" s="19">
        <v>9</v>
      </c>
      <c r="P1710" s="5">
        <v>28</v>
      </c>
      <c r="Q1710" s="8" t="s">
        <v>117</v>
      </c>
      <c r="R1710" s="5" t="s">
        <v>1326</v>
      </c>
      <c r="S1710" s="5" t="s">
        <v>1327</v>
      </c>
      <c r="T1710" s="5"/>
      <c r="U1710" s="5"/>
      <c r="V1710" s="8" t="s">
        <v>6</v>
      </c>
      <c r="W1710" s="5">
        <v>10</v>
      </c>
      <c r="Z1710" s="5"/>
      <c r="AA1710" s="5"/>
      <c r="AB1710" s="5"/>
      <c r="AC1710" s="5"/>
      <c r="AD1710" s="5"/>
    </row>
    <row r="1711" spans="1:30">
      <c r="A1711" s="15">
        <v>18710</v>
      </c>
      <c r="B1711" s="45" t="s">
        <v>6569</v>
      </c>
      <c r="C1711" s="5" t="s">
        <v>4061</v>
      </c>
      <c r="I1711" s="5"/>
      <c r="J1711" s="2" t="s">
        <v>36</v>
      </c>
      <c r="K1711" s="2" t="s">
        <v>37</v>
      </c>
      <c r="M1711" s="5" t="s">
        <v>38</v>
      </c>
      <c r="N1711" s="5" t="s">
        <v>4063</v>
      </c>
      <c r="O1711" s="19">
        <v>10</v>
      </c>
      <c r="P1711" s="5">
        <v>22</v>
      </c>
      <c r="Q1711" s="8" t="s">
        <v>117</v>
      </c>
      <c r="R1711" s="5" t="s">
        <v>1326</v>
      </c>
      <c r="S1711" s="5" t="s">
        <v>1327</v>
      </c>
      <c r="T1711" s="5"/>
      <c r="U1711" s="5"/>
      <c r="V1711" s="8" t="s">
        <v>3125</v>
      </c>
      <c r="W1711" s="5">
        <v>12</v>
      </c>
      <c r="Z1711" s="5"/>
      <c r="AA1711" s="5"/>
      <c r="AB1711" s="5"/>
      <c r="AC1711" s="5"/>
      <c r="AD1711" s="5"/>
    </row>
    <row r="1712" spans="1:30">
      <c r="A1712" s="15">
        <v>18711</v>
      </c>
      <c r="B1712" s="45" t="s">
        <v>10645</v>
      </c>
      <c r="C1712" s="5" t="s">
        <v>4064</v>
      </c>
      <c r="D1712" s="5" t="s">
        <v>4065</v>
      </c>
      <c r="I1712" s="5"/>
      <c r="J1712" s="2" t="s">
        <v>36</v>
      </c>
      <c r="K1712" s="2" t="s">
        <v>37</v>
      </c>
      <c r="M1712" s="5" t="s">
        <v>38</v>
      </c>
      <c r="N1712" s="5" t="s">
        <v>4066</v>
      </c>
      <c r="O1712" s="19">
        <v>12</v>
      </c>
      <c r="P1712" s="5">
        <v>42</v>
      </c>
      <c r="Q1712" s="8" t="s">
        <v>5</v>
      </c>
      <c r="R1712" s="5" t="s">
        <v>1326</v>
      </c>
      <c r="S1712" s="5" t="s">
        <v>1327</v>
      </c>
      <c r="T1712" s="5"/>
      <c r="U1712" s="5"/>
      <c r="V1712" s="8" t="s">
        <v>6</v>
      </c>
      <c r="W1712" s="5">
        <v>21</v>
      </c>
      <c r="Z1712" s="5"/>
      <c r="AA1712" s="5"/>
      <c r="AB1712" s="5"/>
      <c r="AC1712" s="5"/>
      <c r="AD1712" s="5"/>
    </row>
    <row r="1713" spans="1:30">
      <c r="A1713" s="15">
        <v>18712</v>
      </c>
      <c r="B1713" s="45" t="s">
        <v>10628</v>
      </c>
      <c r="C1713" s="5" t="s">
        <v>4067</v>
      </c>
      <c r="I1713" s="5"/>
      <c r="J1713" s="2" t="s">
        <v>36</v>
      </c>
      <c r="K1713" s="2" t="s">
        <v>37</v>
      </c>
      <c r="M1713" s="5" t="s">
        <v>38</v>
      </c>
      <c r="N1713" s="5" t="s">
        <v>4068</v>
      </c>
      <c r="O1713" s="19">
        <v>7</v>
      </c>
      <c r="P1713" s="5">
        <v>50</v>
      </c>
      <c r="Q1713" s="8" t="s">
        <v>5</v>
      </c>
      <c r="R1713" s="5" t="s">
        <v>1326</v>
      </c>
      <c r="S1713" s="5" t="s">
        <v>1327</v>
      </c>
      <c r="T1713" s="5"/>
      <c r="U1713" s="5"/>
      <c r="V1713" s="8" t="s">
        <v>6</v>
      </c>
      <c r="W1713" s="5">
        <v>5</v>
      </c>
      <c r="Z1713" s="5"/>
      <c r="AA1713" s="5"/>
      <c r="AB1713" s="5"/>
      <c r="AC1713" s="5"/>
      <c r="AD1713" s="5"/>
    </row>
    <row r="1714" spans="1:30">
      <c r="A1714" s="15">
        <v>18713</v>
      </c>
      <c r="B1714" s="45" t="s">
        <v>6569</v>
      </c>
      <c r="C1714" s="5" t="s">
        <v>7387</v>
      </c>
      <c r="I1714" s="5"/>
      <c r="J1714" s="2" t="s">
        <v>36</v>
      </c>
      <c r="K1714" s="2" t="s">
        <v>37</v>
      </c>
      <c r="M1714" s="5" t="s">
        <v>38</v>
      </c>
      <c r="N1714" s="5" t="s">
        <v>4069</v>
      </c>
      <c r="O1714" s="19">
        <v>15</v>
      </c>
      <c r="P1714" s="5">
        <v>51</v>
      </c>
      <c r="Q1714" s="8" t="s">
        <v>5</v>
      </c>
      <c r="R1714" s="5" t="s">
        <v>1326</v>
      </c>
      <c r="S1714" s="5" t="s">
        <v>1327</v>
      </c>
      <c r="T1714" s="5"/>
      <c r="U1714" s="5"/>
      <c r="V1714" s="8" t="s">
        <v>6</v>
      </c>
      <c r="W1714" s="5">
        <v>6</v>
      </c>
      <c r="Z1714" s="5"/>
      <c r="AA1714" s="5"/>
      <c r="AB1714" s="5"/>
      <c r="AC1714" s="5"/>
      <c r="AD1714" s="5"/>
    </row>
    <row r="1715" spans="1:30">
      <c r="A1715" s="15">
        <v>18714</v>
      </c>
      <c r="B1715" s="45" t="s">
        <v>10642</v>
      </c>
      <c r="C1715" s="5" t="s">
        <v>7386</v>
      </c>
      <c r="E1715" s="5" t="s">
        <v>1499</v>
      </c>
      <c r="I1715" s="5"/>
      <c r="J1715" s="2" t="s">
        <v>36</v>
      </c>
      <c r="K1715" s="2" t="s">
        <v>37</v>
      </c>
      <c r="M1715" s="5" t="s">
        <v>38</v>
      </c>
      <c r="N1715" s="5" t="s">
        <v>4070</v>
      </c>
      <c r="O1715" s="19">
        <v>11</v>
      </c>
      <c r="P1715" s="5">
        <v>49</v>
      </c>
      <c r="Q1715" s="8" t="s">
        <v>5</v>
      </c>
      <c r="R1715" s="5" t="s">
        <v>1326</v>
      </c>
      <c r="S1715" s="5" t="s">
        <v>1327</v>
      </c>
      <c r="T1715" s="5"/>
      <c r="U1715" s="5"/>
      <c r="V1715" s="8" t="s">
        <v>3125</v>
      </c>
      <c r="W1715" s="5">
        <v>6</v>
      </c>
      <c r="Z1715" s="5"/>
      <c r="AA1715" s="5"/>
      <c r="AB1715" s="5"/>
      <c r="AC1715" s="5"/>
      <c r="AD1715" s="5"/>
    </row>
    <row r="1716" spans="1:30">
      <c r="A1716" s="15">
        <v>18715</v>
      </c>
      <c r="B1716" s="45" t="s">
        <v>10644</v>
      </c>
      <c r="C1716" s="5" t="s">
        <v>7385</v>
      </c>
      <c r="E1716" s="5" t="s">
        <v>3931</v>
      </c>
      <c r="I1716" s="5"/>
      <c r="J1716" s="2" t="s">
        <v>36</v>
      </c>
      <c r="K1716" s="2" t="s">
        <v>37</v>
      </c>
      <c r="M1716" s="5" t="s">
        <v>38</v>
      </c>
      <c r="N1716" s="5" t="s">
        <v>4071</v>
      </c>
      <c r="O1716" s="19">
        <v>16</v>
      </c>
      <c r="P1716" s="5">
        <v>43</v>
      </c>
      <c r="Q1716" s="8" t="s">
        <v>5</v>
      </c>
      <c r="R1716" s="5" t="s">
        <v>1326</v>
      </c>
      <c r="S1716" s="5" t="s">
        <v>1327</v>
      </c>
      <c r="T1716" s="5"/>
      <c r="U1716" s="5"/>
      <c r="V1716" s="8" t="s">
        <v>6</v>
      </c>
      <c r="W1716" s="5">
        <v>18</v>
      </c>
      <c r="Z1716" s="5"/>
      <c r="AA1716" s="5"/>
      <c r="AB1716" s="5"/>
      <c r="AC1716" s="5"/>
      <c r="AD1716" s="5"/>
    </row>
    <row r="1717" spans="1:30">
      <c r="A1717" s="15">
        <v>18716</v>
      </c>
      <c r="B1717" s="45" t="s">
        <v>10641</v>
      </c>
      <c r="C1717" s="5" t="s">
        <v>7384</v>
      </c>
      <c r="I1717" s="5"/>
      <c r="J1717" s="2" t="s">
        <v>36</v>
      </c>
      <c r="K1717" s="2" t="s">
        <v>37</v>
      </c>
      <c r="M1717" s="5" t="s">
        <v>38</v>
      </c>
      <c r="N1717" s="5" t="s">
        <v>4072</v>
      </c>
      <c r="O1717" s="19">
        <v>10</v>
      </c>
      <c r="P1717" s="5">
        <v>37</v>
      </c>
      <c r="Q1717" s="8" t="s">
        <v>5</v>
      </c>
      <c r="R1717" s="5" t="s">
        <v>1326</v>
      </c>
      <c r="S1717" s="5" t="s">
        <v>1327</v>
      </c>
      <c r="T1717" s="5"/>
      <c r="U1717" s="5"/>
      <c r="V1717" s="8" t="s">
        <v>6</v>
      </c>
      <c r="W1717" s="5">
        <v>14</v>
      </c>
      <c r="Z1717" s="5"/>
      <c r="AA1717" s="5"/>
      <c r="AB1717" s="5"/>
      <c r="AC1717" s="5"/>
      <c r="AD1717" s="5"/>
    </row>
    <row r="1718" spans="1:30">
      <c r="A1718" s="15">
        <v>18717</v>
      </c>
      <c r="B1718" s="45" t="s">
        <v>8186</v>
      </c>
      <c r="C1718" s="5" t="s">
        <v>4073</v>
      </c>
      <c r="D1718" s="5" t="s">
        <v>4074</v>
      </c>
      <c r="I1718" s="5"/>
      <c r="J1718" s="2" t="s">
        <v>36</v>
      </c>
      <c r="K1718" s="2" t="s">
        <v>37</v>
      </c>
      <c r="M1718" s="5" t="s">
        <v>38</v>
      </c>
      <c r="N1718" s="5" t="s">
        <v>4075</v>
      </c>
      <c r="O1718" s="19">
        <v>9</v>
      </c>
      <c r="P1718" s="5">
        <v>36</v>
      </c>
      <c r="Q1718" s="8" t="s">
        <v>5</v>
      </c>
      <c r="R1718" s="5" t="s">
        <v>1326</v>
      </c>
      <c r="S1718" s="5" t="s">
        <v>1327</v>
      </c>
      <c r="T1718" s="5"/>
      <c r="U1718" s="5"/>
      <c r="V1718" s="8" t="s">
        <v>6</v>
      </c>
      <c r="W1718" s="5">
        <v>316</v>
      </c>
      <c r="Z1718" s="5"/>
      <c r="AA1718" s="5"/>
      <c r="AB1718" s="5"/>
      <c r="AC1718" s="5"/>
      <c r="AD1718" s="5"/>
    </row>
    <row r="1719" spans="1:30">
      <c r="A1719" s="15">
        <v>18718</v>
      </c>
      <c r="B1719" s="45" t="s">
        <v>10648</v>
      </c>
      <c r="C1719" s="5" t="s">
        <v>4076</v>
      </c>
      <c r="D1719" s="5" t="s">
        <v>2325</v>
      </c>
      <c r="I1719" s="5"/>
      <c r="J1719" s="2" t="s">
        <v>36</v>
      </c>
      <c r="K1719" s="2" t="s">
        <v>37</v>
      </c>
      <c r="M1719" s="5" t="s">
        <v>38</v>
      </c>
      <c r="N1719" s="5" t="s">
        <v>4077</v>
      </c>
      <c r="O1719" s="19">
        <v>12</v>
      </c>
      <c r="P1719" s="5">
        <v>36</v>
      </c>
      <c r="Q1719" s="8" t="s">
        <v>5</v>
      </c>
      <c r="R1719" s="5" t="s">
        <v>1326</v>
      </c>
      <c r="S1719" s="5" t="s">
        <v>1327</v>
      </c>
      <c r="T1719" s="5"/>
      <c r="U1719" s="5"/>
      <c r="V1719" s="8" t="s">
        <v>3125</v>
      </c>
      <c r="W1719" s="5">
        <v>27</v>
      </c>
      <c r="Z1719" s="5"/>
      <c r="AA1719" s="5"/>
      <c r="AB1719" s="5"/>
      <c r="AC1719" s="5"/>
      <c r="AD1719" s="5"/>
    </row>
    <row r="1720" spans="1:30">
      <c r="A1720" s="15">
        <v>18719</v>
      </c>
      <c r="B1720" s="45" t="s">
        <v>8757</v>
      </c>
      <c r="C1720" s="5" t="s">
        <v>7383</v>
      </c>
      <c r="I1720" s="5"/>
      <c r="J1720" s="2" t="s">
        <v>36</v>
      </c>
      <c r="K1720" s="2" t="s">
        <v>37</v>
      </c>
      <c r="M1720" s="5" t="s">
        <v>38</v>
      </c>
      <c r="N1720" s="5" t="s">
        <v>4078</v>
      </c>
      <c r="O1720" s="19">
        <v>8</v>
      </c>
      <c r="P1720" s="5">
        <v>39</v>
      </c>
      <c r="Q1720" s="8" t="s">
        <v>5</v>
      </c>
      <c r="R1720" s="5" t="s">
        <v>1326</v>
      </c>
      <c r="S1720" s="5" t="s">
        <v>1327</v>
      </c>
      <c r="T1720" s="5"/>
      <c r="U1720" s="5"/>
      <c r="V1720" s="8" t="s">
        <v>6</v>
      </c>
      <c r="W1720" s="5">
        <v>3</v>
      </c>
      <c r="Z1720" s="5"/>
      <c r="AA1720" s="5"/>
      <c r="AB1720" s="5"/>
      <c r="AC1720" s="5"/>
      <c r="AD1720" s="5"/>
    </row>
    <row r="1721" spans="1:30">
      <c r="A1721" s="15">
        <v>18720</v>
      </c>
      <c r="B1721" s="45" t="s">
        <v>10645</v>
      </c>
      <c r="C1721" s="5" t="s">
        <v>4064</v>
      </c>
      <c r="D1721" s="5" t="s">
        <v>455</v>
      </c>
      <c r="I1721" s="5"/>
      <c r="J1721" s="2" t="s">
        <v>36</v>
      </c>
      <c r="K1721" s="2" t="s">
        <v>37</v>
      </c>
      <c r="M1721" s="5" t="s">
        <v>38</v>
      </c>
      <c r="N1721" s="5" t="s">
        <v>4079</v>
      </c>
      <c r="O1721" s="19">
        <v>4</v>
      </c>
      <c r="P1721" s="5">
        <v>36</v>
      </c>
      <c r="Q1721" s="8" t="s">
        <v>5</v>
      </c>
      <c r="R1721" s="5" t="s">
        <v>1326</v>
      </c>
      <c r="S1721" s="5" t="s">
        <v>1327</v>
      </c>
      <c r="T1721" s="5"/>
      <c r="U1721" s="5"/>
      <c r="V1721" s="8" t="s">
        <v>6</v>
      </c>
      <c r="W1721" s="5">
        <v>38</v>
      </c>
      <c r="Z1721" s="5"/>
      <c r="AA1721" s="5"/>
      <c r="AB1721" s="5"/>
      <c r="AC1721" s="5"/>
      <c r="AD1721" s="5"/>
    </row>
    <row r="1722" spans="1:30">
      <c r="A1722" s="15">
        <v>18721</v>
      </c>
      <c r="B1722" s="45" t="s">
        <v>10624</v>
      </c>
      <c r="C1722" s="5" t="s">
        <v>7382</v>
      </c>
      <c r="I1722" s="5"/>
      <c r="J1722" s="2" t="s">
        <v>36</v>
      </c>
      <c r="K1722" s="2" t="s">
        <v>37</v>
      </c>
      <c r="M1722" s="5" t="s">
        <v>38</v>
      </c>
      <c r="N1722" s="5" t="s">
        <v>4080</v>
      </c>
      <c r="O1722" s="19">
        <v>7</v>
      </c>
      <c r="P1722" s="5">
        <v>25</v>
      </c>
      <c r="Q1722" s="8" t="s">
        <v>5</v>
      </c>
      <c r="R1722" s="5" t="s">
        <v>1326</v>
      </c>
      <c r="S1722" s="5" t="s">
        <v>1327</v>
      </c>
      <c r="T1722" s="5"/>
      <c r="U1722" s="5"/>
      <c r="V1722" s="8" t="s">
        <v>6</v>
      </c>
      <c r="W1722" s="5">
        <v>5</v>
      </c>
      <c r="Z1722" s="5"/>
      <c r="AA1722" s="5"/>
      <c r="AB1722" s="5"/>
      <c r="AC1722" s="5"/>
      <c r="AD1722" s="5"/>
    </row>
    <row r="1723" spans="1:30">
      <c r="A1723" s="15">
        <v>18722</v>
      </c>
      <c r="B1723" s="45" t="s">
        <v>10659</v>
      </c>
      <c r="C1723" s="5" t="s">
        <v>7381</v>
      </c>
      <c r="I1723" s="5"/>
      <c r="J1723" s="2" t="s">
        <v>36</v>
      </c>
      <c r="K1723" s="2" t="s">
        <v>37</v>
      </c>
      <c r="M1723" s="5" t="s">
        <v>38</v>
      </c>
      <c r="N1723" s="5" t="s">
        <v>4081</v>
      </c>
      <c r="O1723" s="19">
        <v>14</v>
      </c>
      <c r="P1723" s="5">
        <v>46</v>
      </c>
      <c r="Q1723" s="8" t="s">
        <v>117</v>
      </c>
      <c r="R1723" s="5" t="s">
        <v>1326</v>
      </c>
      <c r="S1723" s="5" t="s">
        <v>1327</v>
      </c>
      <c r="T1723" s="5"/>
      <c r="U1723" s="5"/>
      <c r="V1723" s="8" t="s">
        <v>6</v>
      </c>
      <c r="W1723" s="5">
        <v>28</v>
      </c>
      <c r="Z1723" s="5"/>
      <c r="AA1723" s="5"/>
      <c r="AB1723" s="5"/>
      <c r="AC1723" s="5"/>
      <c r="AD1723" s="5"/>
    </row>
    <row r="1724" spans="1:30">
      <c r="A1724" s="15">
        <v>18723</v>
      </c>
      <c r="B1724" s="45" t="s">
        <v>10624</v>
      </c>
      <c r="C1724" s="5" t="s">
        <v>7380</v>
      </c>
      <c r="I1724" s="5"/>
      <c r="J1724" s="2" t="s">
        <v>36</v>
      </c>
      <c r="K1724" s="2" t="s">
        <v>37</v>
      </c>
      <c r="M1724" s="5" t="s">
        <v>38</v>
      </c>
      <c r="N1724" s="5" t="s">
        <v>4082</v>
      </c>
      <c r="O1724" s="19">
        <v>9</v>
      </c>
      <c r="P1724" s="5">
        <v>18</v>
      </c>
      <c r="Q1724" s="8" t="s">
        <v>5</v>
      </c>
      <c r="R1724" s="5" t="s">
        <v>1326</v>
      </c>
      <c r="S1724" s="5" t="s">
        <v>1327</v>
      </c>
      <c r="T1724" s="5"/>
      <c r="U1724" s="5"/>
      <c r="V1724" s="8" t="s">
        <v>6</v>
      </c>
      <c r="W1724" s="5">
        <v>37</v>
      </c>
      <c r="Z1724" s="5"/>
      <c r="AA1724" s="5"/>
      <c r="AB1724" s="5"/>
      <c r="AC1724" s="5"/>
      <c r="AD1724" s="5"/>
    </row>
    <row r="1725" spans="1:30">
      <c r="A1725" s="15">
        <v>18724</v>
      </c>
      <c r="B1725" s="45" t="s">
        <v>10624</v>
      </c>
      <c r="C1725" s="5" t="s">
        <v>7379</v>
      </c>
      <c r="I1725" s="5"/>
      <c r="J1725" s="2" t="s">
        <v>36</v>
      </c>
      <c r="K1725" s="2" t="s">
        <v>37</v>
      </c>
      <c r="M1725" s="5" t="s">
        <v>38</v>
      </c>
      <c r="N1725" s="5" t="s">
        <v>4083</v>
      </c>
      <c r="O1725" s="19">
        <v>6</v>
      </c>
      <c r="P1725" s="5">
        <v>20</v>
      </c>
      <c r="Q1725" s="8" t="s">
        <v>5</v>
      </c>
      <c r="R1725" s="5" t="s">
        <v>1326</v>
      </c>
      <c r="S1725" s="5" t="s">
        <v>1327</v>
      </c>
      <c r="T1725" s="5"/>
      <c r="U1725" s="5"/>
      <c r="V1725" s="8" t="s">
        <v>6</v>
      </c>
      <c r="W1725" s="5">
        <v>68</v>
      </c>
      <c r="Z1725" s="5"/>
      <c r="AA1725" s="5"/>
      <c r="AB1725" s="5"/>
      <c r="AC1725" s="5"/>
      <c r="AD1725" s="5"/>
    </row>
    <row r="1726" spans="1:30">
      <c r="A1726" s="15">
        <v>18725</v>
      </c>
      <c r="B1726" s="45" t="s">
        <v>10624</v>
      </c>
      <c r="C1726" s="5" t="s">
        <v>7379</v>
      </c>
      <c r="I1726" s="5"/>
      <c r="J1726" s="2" t="s">
        <v>36</v>
      </c>
      <c r="K1726" s="2" t="s">
        <v>37</v>
      </c>
      <c r="M1726" s="5" t="s">
        <v>38</v>
      </c>
      <c r="N1726" s="5" t="s">
        <v>4084</v>
      </c>
      <c r="O1726" s="19">
        <v>7</v>
      </c>
      <c r="P1726" s="5">
        <v>22</v>
      </c>
      <c r="Q1726" s="8" t="s">
        <v>117</v>
      </c>
      <c r="R1726" s="5" t="s">
        <v>1326</v>
      </c>
      <c r="S1726" s="5" t="s">
        <v>1327</v>
      </c>
      <c r="T1726" s="5"/>
      <c r="U1726" s="5"/>
      <c r="V1726" s="8" t="s">
        <v>6</v>
      </c>
      <c r="W1726" s="5">
        <v>19</v>
      </c>
      <c r="Z1726" s="5"/>
      <c r="AA1726" s="5"/>
      <c r="AB1726" s="5"/>
      <c r="AC1726" s="5"/>
      <c r="AD1726" s="5"/>
    </row>
    <row r="1727" spans="1:30">
      <c r="A1727" s="15">
        <v>18726</v>
      </c>
      <c r="B1727" s="45" t="s">
        <v>10624</v>
      </c>
      <c r="C1727" s="5" t="s">
        <v>7379</v>
      </c>
      <c r="I1727" s="5"/>
      <c r="J1727" s="2" t="s">
        <v>36</v>
      </c>
      <c r="K1727" s="2" t="s">
        <v>37</v>
      </c>
      <c r="M1727" s="5" t="s">
        <v>38</v>
      </c>
      <c r="N1727" s="5" t="s">
        <v>4085</v>
      </c>
      <c r="O1727" s="19">
        <v>7</v>
      </c>
      <c r="P1727" s="5">
        <v>20</v>
      </c>
      <c r="Q1727" s="8" t="s">
        <v>117</v>
      </c>
      <c r="R1727" s="5" t="s">
        <v>1326</v>
      </c>
      <c r="S1727" s="5" t="s">
        <v>1327</v>
      </c>
      <c r="T1727" s="5"/>
      <c r="U1727" s="5"/>
      <c r="V1727" s="8" t="s">
        <v>6</v>
      </c>
      <c r="W1727" s="5">
        <v>38</v>
      </c>
      <c r="Z1727" s="5"/>
      <c r="AA1727" s="5"/>
      <c r="AB1727" s="5"/>
      <c r="AC1727" s="5"/>
      <c r="AD1727" s="5"/>
    </row>
    <row r="1728" spans="1:30">
      <c r="A1728" s="15">
        <v>18727</v>
      </c>
      <c r="B1728" s="45" t="s">
        <v>10624</v>
      </c>
      <c r="C1728" s="5" t="s">
        <v>7378</v>
      </c>
      <c r="I1728" s="5"/>
      <c r="J1728" s="2" t="s">
        <v>36</v>
      </c>
      <c r="K1728" s="2" t="s">
        <v>37</v>
      </c>
      <c r="M1728" s="5" t="s">
        <v>38</v>
      </c>
      <c r="N1728" s="5" t="s">
        <v>4086</v>
      </c>
      <c r="O1728" s="19">
        <v>7</v>
      </c>
      <c r="P1728" s="5">
        <v>18</v>
      </c>
      <c r="Q1728" s="8" t="s">
        <v>5</v>
      </c>
      <c r="R1728" s="5" t="s">
        <v>1326</v>
      </c>
      <c r="S1728" s="5" t="s">
        <v>1327</v>
      </c>
      <c r="T1728" s="5"/>
      <c r="U1728" s="5"/>
      <c r="V1728" s="8" t="s">
        <v>6</v>
      </c>
      <c r="W1728" s="5">
        <v>8</v>
      </c>
      <c r="Z1728" s="5"/>
      <c r="AA1728" s="5"/>
      <c r="AB1728" s="5"/>
      <c r="AC1728" s="5"/>
      <c r="AD1728" s="5"/>
    </row>
    <row r="1729" spans="1:30">
      <c r="A1729" s="15">
        <v>18728</v>
      </c>
      <c r="B1729" s="45" t="s">
        <v>10624</v>
      </c>
      <c r="C1729" s="5" t="s">
        <v>7376</v>
      </c>
      <c r="E1729" s="5" t="s">
        <v>4087</v>
      </c>
      <c r="I1729" s="5"/>
      <c r="J1729" s="2" t="s">
        <v>36</v>
      </c>
      <c r="K1729" s="2" t="s">
        <v>37</v>
      </c>
      <c r="M1729" s="5" t="s">
        <v>38</v>
      </c>
      <c r="N1729" s="5" t="s">
        <v>4088</v>
      </c>
      <c r="O1729" s="19">
        <v>9</v>
      </c>
      <c r="P1729" s="5">
        <v>27</v>
      </c>
      <c r="Q1729" s="8" t="s">
        <v>5</v>
      </c>
      <c r="R1729" s="5" t="s">
        <v>1326</v>
      </c>
      <c r="S1729" s="5" t="s">
        <v>1327</v>
      </c>
      <c r="T1729" s="5"/>
      <c r="U1729" s="5"/>
      <c r="V1729" s="8" t="s">
        <v>6</v>
      </c>
      <c r="W1729" s="5">
        <v>6</v>
      </c>
      <c r="Z1729" s="5"/>
      <c r="AA1729" s="5"/>
      <c r="AB1729" s="5"/>
      <c r="AC1729" s="5"/>
      <c r="AD1729" s="5"/>
    </row>
    <row r="1730" spans="1:30">
      <c r="A1730" s="15">
        <v>18729</v>
      </c>
      <c r="B1730" s="45" t="s">
        <v>10624</v>
      </c>
      <c r="C1730" s="5" t="s">
        <v>7377</v>
      </c>
      <c r="I1730" s="5"/>
      <c r="J1730" s="2" t="s">
        <v>36</v>
      </c>
      <c r="K1730" s="2" t="s">
        <v>37</v>
      </c>
      <c r="M1730" s="5" t="s">
        <v>38</v>
      </c>
      <c r="N1730" s="5" t="s">
        <v>4089</v>
      </c>
      <c r="O1730" s="19">
        <v>12</v>
      </c>
      <c r="P1730" s="5">
        <v>34</v>
      </c>
      <c r="Q1730" s="8" t="s">
        <v>5</v>
      </c>
      <c r="R1730" s="5" t="s">
        <v>1326</v>
      </c>
      <c r="S1730" s="5" t="s">
        <v>1327</v>
      </c>
      <c r="T1730" s="5"/>
      <c r="U1730" s="5"/>
      <c r="V1730" s="8" t="s">
        <v>6</v>
      </c>
      <c r="W1730" s="5">
        <v>5</v>
      </c>
      <c r="Z1730" s="5"/>
      <c r="AA1730" s="5"/>
      <c r="AB1730" s="5"/>
      <c r="AC1730" s="5"/>
      <c r="AD1730" s="5"/>
    </row>
    <row r="1731" spans="1:30">
      <c r="A1731" s="15">
        <v>18730</v>
      </c>
      <c r="B1731" s="45" t="s">
        <v>10624</v>
      </c>
      <c r="C1731" s="5" t="s">
        <v>7377</v>
      </c>
      <c r="I1731" s="5"/>
      <c r="J1731" s="2" t="s">
        <v>36</v>
      </c>
      <c r="K1731" s="2" t="s">
        <v>37</v>
      </c>
      <c r="M1731" s="5" t="s">
        <v>38</v>
      </c>
      <c r="N1731" s="5" t="s">
        <v>4090</v>
      </c>
      <c r="O1731" s="19">
        <v>9</v>
      </c>
      <c r="P1731" s="5">
        <v>20</v>
      </c>
      <c r="Q1731" s="8" t="s">
        <v>5</v>
      </c>
      <c r="R1731" s="5" t="s">
        <v>1326</v>
      </c>
      <c r="S1731" s="5" t="s">
        <v>1327</v>
      </c>
      <c r="T1731" s="5"/>
      <c r="U1731" s="5"/>
      <c r="V1731" s="8" t="s">
        <v>6</v>
      </c>
      <c r="W1731" s="5">
        <v>9</v>
      </c>
      <c r="Z1731" s="5"/>
      <c r="AA1731" s="5"/>
      <c r="AB1731" s="5"/>
      <c r="AC1731" s="5"/>
      <c r="AD1731" s="5"/>
    </row>
    <row r="1732" spans="1:30">
      <c r="A1732" s="15">
        <v>18731</v>
      </c>
      <c r="B1732" s="45" t="s">
        <v>10659</v>
      </c>
      <c r="C1732" s="5" t="s">
        <v>4093</v>
      </c>
      <c r="G1732" s="5" t="s">
        <v>4091</v>
      </c>
      <c r="I1732" s="5"/>
      <c r="J1732" s="2" t="s">
        <v>36</v>
      </c>
      <c r="K1732" s="2" t="s">
        <v>37</v>
      </c>
      <c r="M1732" s="5" t="s">
        <v>38</v>
      </c>
      <c r="N1732" s="5" t="s">
        <v>4092</v>
      </c>
      <c r="O1732" s="19">
        <v>12</v>
      </c>
      <c r="P1732" s="5">
        <v>49</v>
      </c>
      <c r="Q1732" s="8" t="s">
        <v>5</v>
      </c>
      <c r="R1732" s="5" t="s">
        <v>1326</v>
      </c>
      <c r="S1732" s="5" t="s">
        <v>1327</v>
      </c>
      <c r="T1732" s="5"/>
      <c r="U1732" s="5"/>
      <c r="V1732" s="8" t="s">
        <v>6</v>
      </c>
      <c r="W1732" s="5">
        <v>197</v>
      </c>
      <c r="Z1732" s="5"/>
      <c r="AA1732" s="5"/>
      <c r="AB1732" s="5"/>
      <c r="AC1732" s="5"/>
      <c r="AD1732" s="5"/>
    </row>
    <row r="1733" spans="1:30">
      <c r="A1733" s="15">
        <v>18732</v>
      </c>
      <c r="B1733" s="45" t="s">
        <v>10624</v>
      </c>
      <c r="C1733" s="5" t="s">
        <v>7375</v>
      </c>
      <c r="I1733" s="5"/>
      <c r="J1733" s="2" t="s">
        <v>36</v>
      </c>
      <c r="K1733" s="2" t="s">
        <v>37</v>
      </c>
      <c r="M1733" s="5" t="s">
        <v>38</v>
      </c>
      <c r="N1733" s="5" t="s">
        <v>4094</v>
      </c>
      <c r="O1733" s="19">
        <v>6</v>
      </c>
      <c r="P1733" s="5">
        <v>12</v>
      </c>
      <c r="Q1733" s="8" t="s">
        <v>5</v>
      </c>
      <c r="R1733" s="5" t="s">
        <v>1326</v>
      </c>
      <c r="S1733" s="5" t="s">
        <v>1327</v>
      </c>
      <c r="T1733" s="5"/>
      <c r="U1733" s="5"/>
      <c r="V1733" s="8" t="s">
        <v>6</v>
      </c>
      <c r="W1733" s="5">
        <v>78</v>
      </c>
      <c r="Z1733" s="5"/>
      <c r="AA1733" s="5"/>
      <c r="AB1733" s="5"/>
      <c r="AC1733" s="5"/>
      <c r="AD1733" s="5"/>
    </row>
    <row r="1734" spans="1:30">
      <c r="A1734" s="15">
        <v>18733</v>
      </c>
      <c r="B1734" s="45" t="s">
        <v>10624</v>
      </c>
      <c r="C1734" s="5" t="s">
        <v>7375</v>
      </c>
      <c r="I1734" s="5"/>
      <c r="J1734" s="2" t="s">
        <v>36</v>
      </c>
      <c r="K1734" s="2" t="s">
        <v>37</v>
      </c>
      <c r="M1734" s="5" t="s">
        <v>38</v>
      </c>
      <c r="N1734" s="5" t="s">
        <v>4095</v>
      </c>
      <c r="O1734" s="19">
        <v>6</v>
      </c>
      <c r="P1734" s="5">
        <v>13</v>
      </c>
      <c r="Q1734" s="8" t="s">
        <v>5</v>
      </c>
      <c r="R1734" s="5" t="s">
        <v>1326</v>
      </c>
      <c r="S1734" s="5" t="s">
        <v>1327</v>
      </c>
      <c r="T1734" s="5"/>
      <c r="U1734" s="5"/>
      <c r="V1734" s="8" t="s">
        <v>6</v>
      </c>
      <c r="W1734" s="5">
        <v>28</v>
      </c>
      <c r="Z1734" s="5"/>
      <c r="AA1734" s="5"/>
      <c r="AB1734" s="5"/>
      <c r="AC1734" s="5"/>
      <c r="AD1734" s="5"/>
    </row>
    <row r="1735" spans="1:30">
      <c r="A1735" s="15">
        <v>18734</v>
      </c>
      <c r="B1735" s="45" t="s">
        <v>10624</v>
      </c>
      <c r="C1735" s="5" t="s">
        <v>7375</v>
      </c>
      <c r="I1735" s="5"/>
      <c r="J1735" s="2" t="s">
        <v>36</v>
      </c>
      <c r="K1735" s="2" t="s">
        <v>37</v>
      </c>
      <c r="M1735" s="5" t="s">
        <v>38</v>
      </c>
      <c r="N1735" s="5" t="s">
        <v>4096</v>
      </c>
      <c r="O1735" s="19">
        <v>9</v>
      </c>
      <c r="P1735" s="5">
        <v>20</v>
      </c>
      <c r="Q1735" s="8" t="s">
        <v>5</v>
      </c>
      <c r="R1735" s="5" t="s">
        <v>1326</v>
      </c>
      <c r="S1735" s="5" t="s">
        <v>1327</v>
      </c>
      <c r="T1735" s="5"/>
      <c r="U1735" s="5"/>
      <c r="V1735" s="8" t="s">
        <v>6</v>
      </c>
      <c r="W1735" s="5">
        <v>26</v>
      </c>
      <c r="Z1735" s="5"/>
      <c r="AA1735" s="5"/>
      <c r="AB1735" s="5"/>
      <c r="AC1735" s="5"/>
      <c r="AD1735" s="5"/>
    </row>
    <row r="1736" spans="1:30">
      <c r="A1736" s="15">
        <v>18735</v>
      </c>
      <c r="B1736" s="45" t="s">
        <v>10624</v>
      </c>
      <c r="C1736" s="5" t="s">
        <v>7374</v>
      </c>
      <c r="I1736" s="5"/>
      <c r="J1736" s="2" t="s">
        <v>36</v>
      </c>
      <c r="K1736" s="2" t="s">
        <v>37</v>
      </c>
      <c r="M1736" s="5" t="s">
        <v>38</v>
      </c>
      <c r="N1736" s="5" t="s">
        <v>4097</v>
      </c>
      <c r="O1736" s="19">
        <v>9</v>
      </c>
      <c r="P1736" s="5">
        <v>25</v>
      </c>
      <c r="Q1736" s="8" t="s">
        <v>117</v>
      </c>
      <c r="R1736" s="5" t="s">
        <v>1326</v>
      </c>
      <c r="S1736" s="5" t="s">
        <v>1327</v>
      </c>
      <c r="T1736" s="5"/>
      <c r="U1736" s="5"/>
      <c r="V1736" s="8" t="s">
        <v>6</v>
      </c>
      <c r="W1736" s="5">
        <v>16</v>
      </c>
      <c r="Z1736" s="5"/>
      <c r="AA1736" s="5"/>
      <c r="AB1736" s="5"/>
      <c r="AC1736" s="5"/>
      <c r="AD1736" s="5"/>
    </row>
    <row r="1737" spans="1:30">
      <c r="A1737" s="15">
        <v>18736</v>
      </c>
      <c r="B1737" s="45" t="s">
        <v>10624</v>
      </c>
      <c r="C1737" s="5" t="s">
        <v>7373</v>
      </c>
      <c r="I1737" s="5"/>
      <c r="J1737" s="2" t="s">
        <v>36</v>
      </c>
      <c r="K1737" s="2" t="s">
        <v>37</v>
      </c>
      <c r="M1737" s="5" t="s">
        <v>38</v>
      </c>
      <c r="N1737" s="5" t="s">
        <v>4098</v>
      </c>
      <c r="O1737" s="19">
        <v>35</v>
      </c>
      <c r="P1737" s="5">
        <v>7</v>
      </c>
      <c r="Q1737" s="8" t="s">
        <v>117</v>
      </c>
      <c r="R1737" s="5" t="s">
        <v>1326</v>
      </c>
      <c r="S1737" s="5" t="s">
        <v>1327</v>
      </c>
      <c r="T1737" s="5"/>
      <c r="U1737" s="5"/>
      <c r="V1737" s="8" t="s">
        <v>3125</v>
      </c>
      <c r="W1737" s="5">
        <v>26</v>
      </c>
      <c r="Z1737" s="5"/>
      <c r="AA1737" s="5"/>
      <c r="AB1737" s="5"/>
      <c r="AC1737" s="5"/>
      <c r="AD1737" s="5"/>
    </row>
    <row r="1738" spans="1:30">
      <c r="A1738" s="15">
        <v>18737</v>
      </c>
      <c r="B1738" s="45" t="s">
        <v>10624</v>
      </c>
      <c r="C1738" s="5" t="s">
        <v>7373</v>
      </c>
      <c r="I1738" s="5"/>
      <c r="J1738" s="2" t="s">
        <v>36</v>
      </c>
      <c r="K1738" s="2" t="s">
        <v>37</v>
      </c>
      <c r="M1738" s="5" t="s">
        <v>38</v>
      </c>
      <c r="N1738" s="5" t="s">
        <v>4099</v>
      </c>
      <c r="O1738" s="19">
        <v>9</v>
      </c>
      <c r="P1738" s="5">
        <v>13</v>
      </c>
      <c r="Q1738" s="8" t="s">
        <v>5</v>
      </c>
      <c r="R1738" s="5" t="s">
        <v>1326</v>
      </c>
      <c r="S1738" s="5" t="s">
        <v>1327</v>
      </c>
      <c r="T1738" s="5"/>
      <c r="U1738" s="5"/>
      <c r="V1738" s="8" t="s">
        <v>6</v>
      </c>
      <c r="W1738" s="5">
        <v>48</v>
      </c>
      <c r="Z1738" s="5"/>
      <c r="AA1738" s="5"/>
      <c r="AB1738" s="5"/>
      <c r="AC1738" s="5"/>
      <c r="AD1738" s="5"/>
    </row>
    <row r="1739" spans="1:30">
      <c r="A1739" s="15">
        <v>18738</v>
      </c>
      <c r="B1739" s="45" t="s">
        <v>10624</v>
      </c>
      <c r="C1739" s="5" t="s">
        <v>7372</v>
      </c>
      <c r="I1739" s="5"/>
      <c r="J1739" s="2" t="s">
        <v>36</v>
      </c>
      <c r="K1739" s="2" t="s">
        <v>37</v>
      </c>
      <c r="M1739" s="5" t="s">
        <v>38</v>
      </c>
      <c r="N1739" s="5" t="s">
        <v>4100</v>
      </c>
      <c r="O1739" s="19">
        <v>8</v>
      </c>
      <c r="P1739" s="5">
        <v>20</v>
      </c>
      <c r="Q1739" s="8" t="s">
        <v>5</v>
      </c>
      <c r="R1739" s="5" t="s">
        <v>1326</v>
      </c>
      <c r="S1739" s="5" t="s">
        <v>1327</v>
      </c>
      <c r="T1739" s="5"/>
      <c r="U1739" s="5"/>
      <c r="V1739" s="8" t="s">
        <v>3125</v>
      </c>
      <c r="W1739" s="5">
        <v>4</v>
      </c>
      <c r="Z1739" s="5"/>
      <c r="AA1739" s="5"/>
      <c r="AB1739" s="5"/>
      <c r="AC1739" s="5"/>
      <c r="AD1739" s="5"/>
    </row>
    <row r="1740" spans="1:30">
      <c r="A1740" s="15">
        <v>18739</v>
      </c>
      <c r="B1740" s="45" t="s">
        <v>10624</v>
      </c>
      <c r="C1740" s="5" t="s">
        <v>4101</v>
      </c>
      <c r="I1740" s="5"/>
      <c r="J1740" s="2" t="s">
        <v>36</v>
      </c>
      <c r="K1740" s="2" t="s">
        <v>37</v>
      </c>
      <c r="M1740" s="5" t="s">
        <v>38</v>
      </c>
      <c r="N1740" s="5" t="s">
        <v>4102</v>
      </c>
      <c r="O1740" s="19">
        <v>9</v>
      </c>
      <c r="P1740" s="5">
        <v>21</v>
      </c>
      <c r="Q1740" s="8" t="s">
        <v>5</v>
      </c>
      <c r="R1740" s="5" t="s">
        <v>1326</v>
      </c>
      <c r="S1740" s="5" t="s">
        <v>1327</v>
      </c>
      <c r="T1740" s="5"/>
      <c r="U1740" s="5"/>
      <c r="V1740" s="8" t="s">
        <v>6</v>
      </c>
      <c r="W1740" s="5">
        <v>5</v>
      </c>
      <c r="Z1740" s="5"/>
      <c r="AA1740" s="5"/>
      <c r="AB1740" s="5"/>
      <c r="AC1740" s="5"/>
      <c r="AD1740" s="5"/>
    </row>
    <row r="1741" spans="1:30">
      <c r="A1741" s="15">
        <v>18740</v>
      </c>
      <c r="B1741" s="45" t="s">
        <v>10624</v>
      </c>
      <c r="C1741" s="5" t="s">
        <v>4103</v>
      </c>
      <c r="I1741" s="5"/>
      <c r="J1741" s="2" t="s">
        <v>36</v>
      </c>
      <c r="K1741" s="2" t="s">
        <v>37</v>
      </c>
      <c r="M1741" s="5" t="s">
        <v>38</v>
      </c>
      <c r="N1741" s="5" t="s">
        <v>4104</v>
      </c>
      <c r="O1741" s="19">
        <v>7</v>
      </c>
      <c r="P1741" s="5">
        <v>25</v>
      </c>
      <c r="Q1741" s="8" t="s">
        <v>5</v>
      </c>
      <c r="R1741" s="5" t="s">
        <v>1326</v>
      </c>
      <c r="S1741" s="5" t="s">
        <v>1327</v>
      </c>
      <c r="T1741" s="5"/>
      <c r="U1741" s="5"/>
      <c r="V1741" s="8" t="s">
        <v>40</v>
      </c>
      <c r="W1741" s="5">
        <v>76</v>
      </c>
      <c r="Z1741" s="5"/>
      <c r="AA1741" s="5"/>
      <c r="AB1741" s="5"/>
      <c r="AC1741" s="5"/>
      <c r="AD1741" s="5"/>
    </row>
    <row r="1742" spans="1:30">
      <c r="A1742" s="15">
        <v>18741</v>
      </c>
      <c r="B1742" s="45" t="s">
        <v>10624</v>
      </c>
      <c r="C1742" s="5" t="s">
        <v>7371</v>
      </c>
      <c r="I1742" s="5"/>
      <c r="J1742" s="2" t="s">
        <v>36</v>
      </c>
      <c r="K1742" s="2" t="s">
        <v>37</v>
      </c>
      <c r="M1742" s="5" t="s">
        <v>38</v>
      </c>
      <c r="N1742" s="5" t="s">
        <v>4105</v>
      </c>
      <c r="O1742" s="19">
        <v>9</v>
      </c>
      <c r="P1742" s="5">
        <v>21</v>
      </c>
      <c r="Q1742" s="8" t="s">
        <v>5</v>
      </c>
      <c r="R1742" s="5" t="s">
        <v>1326</v>
      </c>
      <c r="S1742" s="5" t="s">
        <v>1327</v>
      </c>
      <c r="T1742" s="5"/>
      <c r="U1742" s="5"/>
      <c r="V1742" s="8" t="s">
        <v>6</v>
      </c>
      <c r="W1742" s="5">
        <v>6</v>
      </c>
      <c r="Z1742" s="5"/>
      <c r="AA1742" s="5"/>
      <c r="AB1742" s="5"/>
      <c r="AC1742" s="5"/>
      <c r="AD1742" s="5"/>
    </row>
    <row r="1743" spans="1:30">
      <c r="A1743" s="15">
        <v>18742</v>
      </c>
      <c r="B1743" s="45" t="s">
        <v>9025</v>
      </c>
      <c r="C1743" s="5" t="s">
        <v>7370</v>
      </c>
      <c r="I1743" s="5"/>
      <c r="J1743" s="2" t="s">
        <v>36</v>
      </c>
      <c r="K1743" s="2" t="s">
        <v>37</v>
      </c>
      <c r="M1743" s="5" t="s">
        <v>38</v>
      </c>
      <c r="N1743" s="5" t="s">
        <v>4106</v>
      </c>
      <c r="O1743" s="19">
        <v>9</v>
      </c>
      <c r="P1743" s="5">
        <v>32</v>
      </c>
      <c r="Q1743" s="8" t="s">
        <v>117</v>
      </c>
      <c r="R1743" s="5" t="s">
        <v>1326</v>
      </c>
      <c r="S1743" s="5" t="s">
        <v>1327</v>
      </c>
      <c r="T1743" s="5"/>
      <c r="U1743" s="5"/>
      <c r="V1743" s="8" t="s">
        <v>6</v>
      </c>
      <c r="W1743" s="5">
        <v>16</v>
      </c>
      <c r="Z1743" s="5"/>
      <c r="AA1743" s="5"/>
      <c r="AB1743" s="5"/>
      <c r="AC1743" s="5"/>
      <c r="AD1743" s="5"/>
    </row>
    <row r="1744" spans="1:30">
      <c r="A1744" s="15">
        <v>18743</v>
      </c>
      <c r="B1744" s="45" t="s">
        <v>10624</v>
      </c>
      <c r="C1744" s="5" t="s">
        <v>7369</v>
      </c>
      <c r="I1744" s="5"/>
      <c r="J1744" s="2" t="s">
        <v>36</v>
      </c>
      <c r="K1744" s="2" t="s">
        <v>37</v>
      </c>
      <c r="M1744" s="5" t="s">
        <v>38</v>
      </c>
      <c r="N1744" s="5" t="s">
        <v>4107</v>
      </c>
      <c r="O1744" s="19">
        <v>20</v>
      </c>
      <c r="P1744" s="5">
        <v>16</v>
      </c>
      <c r="Q1744" s="8" t="s">
        <v>117</v>
      </c>
      <c r="R1744" s="5" t="s">
        <v>1326</v>
      </c>
      <c r="S1744" s="5" t="s">
        <v>1327</v>
      </c>
      <c r="T1744" s="5"/>
      <c r="U1744" s="5"/>
      <c r="V1744" s="8" t="s">
        <v>6</v>
      </c>
      <c r="W1744" s="5">
        <v>12</v>
      </c>
      <c r="Z1744" s="5"/>
      <c r="AA1744" s="5"/>
      <c r="AB1744" s="5"/>
      <c r="AC1744" s="5"/>
      <c r="AD1744" s="5"/>
    </row>
    <row r="1745" spans="1:30">
      <c r="A1745" s="15">
        <v>18744</v>
      </c>
      <c r="B1745" s="45" t="s">
        <v>10628</v>
      </c>
      <c r="C1745" s="5" t="s">
        <v>7367</v>
      </c>
      <c r="D1745" s="5" t="s">
        <v>1428</v>
      </c>
      <c r="E1745" s="5" t="s">
        <v>4108</v>
      </c>
      <c r="G1745" s="5" t="s">
        <v>7368</v>
      </c>
      <c r="I1745" s="5"/>
      <c r="J1745" s="2" t="s">
        <v>36</v>
      </c>
      <c r="K1745" s="2" t="s">
        <v>37</v>
      </c>
      <c r="M1745" s="5" t="s">
        <v>38</v>
      </c>
      <c r="N1745" s="5" t="s">
        <v>4109</v>
      </c>
      <c r="O1745" s="19">
        <v>12</v>
      </c>
      <c r="P1745" s="5">
        <v>35</v>
      </c>
      <c r="Q1745" s="8" t="s">
        <v>5</v>
      </c>
      <c r="R1745" s="5" t="s">
        <v>1326</v>
      </c>
      <c r="S1745" s="5" t="s">
        <v>1327</v>
      </c>
      <c r="T1745" s="5"/>
      <c r="U1745" s="5"/>
      <c r="V1745" s="8" t="s">
        <v>3125</v>
      </c>
      <c r="W1745" s="5">
        <v>207</v>
      </c>
      <c r="Z1745" s="5"/>
      <c r="AA1745" s="5"/>
      <c r="AB1745" s="5"/>
      <c r="AC1745" s="5"/>
      <c r="AD1745" s="5"/>
    </row>
    <row r="1746" spans="1:30">
      <c r="A1746" s="15">
        <v>18745</v>
      </c>
      <c r="B1746" s="45" t="s">
        <v>10628</v>
      </c>
      <c r="C1746" s="5" t="s">
        <v>6607</v>
      </c>
      <c r="I1746" s="5"/>
      <c r="J1746" s="2" t="s">
        <v>36</v>
      </c>
      <c r="K1746" s="2" t="s">
        <v>37</v>
      </c>
      <c r="M1746" s="5" t="s">
        <v>38</v>
      </c>
      <c r="N1746" s="5" t="s">
        <v>4110</v>
      </c>
      <c r="O1746" s="19">
        <v>7</v>
      </c>
      <c r="P1746" s="5">
        <v>17</v>
      </c>
      <c r="Q1746" s="8" t="s">
        <v>5</v>
      </c>
      <c r="R1746" s="5" t="s">
        <v>1326</v>
      </c>
      <c r="S1746" s="5" t="s">
        <v>1327</v>
      </c>
      <c r="T1746" s="5"/>
      <c r="U1746" s="5"/>
      <c r="V1746" s="8" t="s">
        <v>6</v>
      </c>
      <c r="W1746" s="5">
        <v>23</v>
      </c>
      <c r="Z1746" s="5"/>
      <c r="AA1746" s="5"/>
      <c r="AB1746" s="5"/>
      <c r="AC1746" s="5"/>
      <c r="AD1746" s="5"/>
    </row>
    <row r="1747" spans="1:30">
      <c r="A1747" s="15">
        <v>18746</v>
      </c>
      <c r="B1747" s="45" t="s">
        <v>10628</v>
      </c>
      <c r="C1747" s="5" t="s">
        <v>6609</v>
      </c>
      <c r="I1747" s="5"/>
      <c r="J1747" s="2" t="s">
        <v>36</v>
      </c>
      <c r="K1747" s="2" t="s">
        <v>37</v>
      </c>
      <c r="M1747" s="5" t="s">
        <v>38</v>
      </c>
      <c r="N1747" s="5" t="s">
        <v>4111</v>
      </c>
      <c r="O1747" s="19">
        <v>11</v>
      </c>
      <c r="P1747" s="5">
        <v>32</v>
      </c>
      <c r="Q1747" s="8" t="s">
        <v>117</v>
      </c>
      <c r="R1747" s="5" t="s">
        <v>1326</v>
      </c>
      <c r="S1747" s="5" t="s">
        <v>1327</v>
      </c>
      <c r="T1747" s="5"/>
      <c r="U1747" s="5"/>
      <c r="V1747" s="8" t="s">
        <v>6</v>
      </c>
      <c r="W1747" s="5">
        <v>10</v>
      </c>
      <c r="Z1747" s="5"/>
      <c r="AA1747" s="5"/>
      <c r="AB1747" s="5"/>
      <c r="AC1747" s="5"/>
      <c r="AD1747" s="5"/>
    </row>
    <row r="1748" spans="1:30">
      <c r="A1748" s="15">
        <v>18747</v>
      </c>
      <c r="B1748" s="45" t="s">
        <v>10640</v>
      </c>
      <c r="C1748" s="5" t="s">
        <v>4112</v>
      </c>
      <c r="I1748" s="5"/>
      <c r="J1748" s="2" t="s">
        <v>36</v>
      </c>
      <c r="K1748" s="2" t="s">
        <v>37</v>
      </c>
      <c r="M1748" s="5" t="s">
        <v>38</v>
      </c>
      <c r="N1748" s="5" t="s">
        <v>4113</v>
      </c>
      <c r="O1748" s="19">
        <v>11</v>
      </c>
      <c r="P1748" s="5">
        <v>52</v>
      </c>
      <c r="Q1748" s="8" t="s">
        <v>117</v>
      </c>
      <c r="R1748" s="5" t="s">
        <v>1326</v>
      </c>
      <c r="S1748" s="5" t="s">
        <v>1327</v>
      </c>
      <c r="T1748" s="5"/>
      <c r="U1748" s="5"/>
      <c r="V1748" s="8" t="s">
        <v>6</v>
      </c>
      <c r="W1748" s="5">
        <v>28</v>
      </c>
      <c r="Z1748" s="5"/>
      <c r="AA1748" s="5"/>
      <c r="AB1748" s="5"/>
      <c r="AC1748" s="5"/>
      <c r="AD1748" s="5"/>
    </row>
    <row r="1749" spans="1:30">
      <c r="A1749" s="15">
        <v>18748</v>
      </c>
      <c r="B1749" s="45" t="s">
        <v>10640</v>
      </c>
      <c r="C1749" s="5" t="s">
        <v>4114</v>
      </c>
      <c r="I1749" s="5"/>
      <c r="J1749" s="2" t="s">
        <v>36</v>
      </c>
      <c r="K1749" s="2" t="s">
        <v>37</v>
      </c>
      <c r="M1749" s="5" t="s">
        <v>38</v>
      </c>
      <c r="N1749" s="5" t="s">
        <v>4115</v>
      </c>
      <c r="O1749" s="19">
        <v>12</v>
      </c>
      <c r="P1749" s="5">
        <v>60</v>
      </c>
      <c r="Q1749" s="8" t="s">
        <v>117</v>
      </c>
      <c r="R1749" s="5" t="s">
        <v>1326</v>
      </c>
      <c r="S1749" s="5" t="s">
        <v>1327</v>
      </c>
      <c r="T1749" s="5"/>
      <c r="U1749" s="5"/>
      <c r="V1749" s="8" t="s">
        <v>6</v>
      </c>
      <c r="W1749" s="5">
        <v>10</v>
      </c>
      <c r="Z1749" s="5"/>
      <c r="AA1749" s="5"/>
      <c r="AB1749" s="5"/>
      <c r="AC1749" s="5"/>
      <c r="AD1749" s="5"/>
    </row>
    <row r="1750" spans="1:30">
      <c r="A1750" s="15">
        <v>18749</v>
      </c>
      <c r="B1750" s="45" t="s">
        <v>10640</v>
      </c>
      <c r="C1750" s="5" t="s">
        <v>4116</v>
      </c>
      <c r="I1750" s="5"/>
      <c r="J1750" s="2" t="s">
        <v>36</v>
      </c>
      <c r="K1750" s="2" t="s">
        <v>37</v>
      </c>
      <c r="M1750" s="5" t="s">
        <v>38</v>
      </c>
      <c r="N1750" s="5" t="s">
        <v>4117</v>
      </c>
      <c r="O1750" s="19">
        <v>11</v>
      </c>
      <c r="P1750" s="5">
        <v>32</v>
      </c>
      <c r="Q1750" s="8" t="s">
        <v>117</v>
      </c>
      <c r="R1750" s="5" t="s">
        <v>1326</v>
      </c>
      <c r="S1750" s="5" t="s">
        <v>1327</v>
      </c>
      <c r="T1750" s="5"/>
      <c r="U1750" s="5"/>
      <c r="V1750" s="8" t="s">
        <v>6</v>
      </c>
      <c r="W1750" s="5">
        <v>54</v>
      </c>
      <c r="Z1750" s="5"/>
      <c r="AA1750" s="5"/>
      <c r="AB1750" s="5"/>
      <c r="AC1750" s="5"/>
      <c r="AD1750" s="5"/>
    </row>
    <row r="1751" spans="1:30">
      <c r="A1751" s="15">
        <v>18750</v>
      </c>
      <c r="B1751" s="45" t="s">
        <v>10640</v>
      </c>
      <c r="C1751" s="5" t="s">
        <v>4116</v>
      </c>
      <c r="I1751" s="5"/>
      <c r="J1751" s="2" t="s">
        <v>36</v>
      </c>
      <c r="K1751" s="2" t="s">
        <v>37</v>
      </c>
      <c r="M1751" s="5" t="s">
        <v>38</v>
      </c>
      <c r="N1751" s="5" t="s">
        <v>4118</v>
      </c>
      <c r="O1751" s="19">
        <v>13</v>
      </c>
      <c r="P1751" s="5">
        <v>37</v>
      </c>
      <c r="Q1751" s="8" t="s">
        <v>117</v>
      </c>
      <c r="R1751" s="5" t="s">
        <v>1326</v>
      </c>
      <c r="S1751" s="5" t="s">
        <v>1327</v>
      </c>
      <c r="T1751" s="5"/>
      <c r="U1751" s="5"/>
      <c r="V1751" s="8" t="s">
        <v>3125</v>
      </c>
      <c r="W1751" s="5">
        <v>13</v>
      </c>
      <c r="Z1751" s="5"/>
      <c r="AA1751" s="5"/>
      <c r="AB1751" s="5"/>
      <c r="AC1751" s="5"/>
      <c r="AD1751" s="5"/>
    </row>
    <row r="1752" spans="1:30">
      <c r="A1752" s="15">
        <v>18751</v>
      </c>
      <c r="B1752" s="45" t="s">
        <v>10626</v>
      </c>
      <c r="C1752" s="5" t="s">
        <v>4149</v>
      </c>
      <c r="I1752" s="5"/>
      <c r="J1752" s="2" t="s">
        <v>36</v>
      </c>
      <c r="K1752" s="2" t="s">
        <v>37</v>
      </c>
      <c r="M1752" s="5" t="s">
        <v>38</v>
      </c>
      <c r="N1752" s="5" t="s">
        <v>4150</v>
      </c>
      <c r="O1752" s="19">
        <v>10</v>
      </c>
      <c r="P1752" s="5">
        <v>21</v>
      </c>
      <c r="Q1752" s="8" t="s">
        <v>5</v>
      </c>
      <c r="R1752" s="5" t="s">
        <v>1326</v>
      </c>
      <c r="S1752" s="5" t="s">
        <v>1327</v>
      </c>
      <c r="T1752" s="5"/>
      <c r="U1752" s="5"/>
      <c r="V1752" s="8" t="s">
        <v>40</v>
      </c>
      <c r="W1752" s="5">
        <v>57</v>
      </c>
      <c r="Z1752" s="5"/>
      <c r="AA1752" s="5"/>
      <c r="AB1752" s="5"/>
      <c r="AC1752" s="5"/>
      <c r="AD1752" s="5"/>
    </row>
    <row r="1753" spans="1:30">
      <c r="A1753" s="15">
        <v>18752</v>
      </c>
      <c r="B1753" s="45" t="s">
        <v>10648</v>
      </c>
      <c r="C1753" s="5" t="s">
        <v>7365</v>
      </c>
      <c r="I1753" s="5"/>
      <c r="J1753" s="2" t="s">
        <v>36</v>
      </c>
      <c r="K1753" s="2" t="s">
        <v>37</v>
      </c>
      <c r="M1753" s="5" t="s">
        <v>38</v>
      </c>
      <c r="N1753" s="5" t="s">
        <v>4119</v>
      </c>
      <c r="O1753" s="19">
        <v>10</v>
      </c>
      <c r="P1753" s="5">
        <v>37</v>
      </c>
      <c r="Q1753" s="8" t="s">
        <v>5</v>
      </c>
      <c r="R1753" s="5" t="s">
        <v>1326</v>
      </c>
      <c r="S1753" s="5" t="s">
        <v>1327</v>
      </c>
      <c r="T1753" s="5"/>
      <c r="U1753" s="5"/>
      <c r="V1753" s="8" t="s">
        <v>3125</v>
      </c>
      <c r="W1753" s="5">
        <v>347</v>
      </c>
      <c r="Z1753" s="5"/>
      <c r="AA1753" s="5"/>
      <c r="AB1753" s="5"/>
      <c r="AC1753" s="5"/>
      <c r="AD1753" s="5"/>
    </row>
    <row r="1754" spans="1:30">
      <c r="A1754" s="15">
        <v>18753</v>
      </c>
      <c r="B1754" s="45" t="s">
        <v>6569</v>
      </c>
      <c r="C1754" s="5" t="s">
        <v>7364</v>
      </c>
      <c r="D1754" s="5" t="s">
        <v>7012</v>
      </c>
      <c r="I1754" s="5"/>
      <c r="J1754" s="2" t="s">
        <v>36</v>
      </c>
      <c r="K1754" s="2" t="s">
        <v>37</v>
      </c>
      <c r="M1754" s="5" t="s">
        <v>38</v>
      </c>
      <c r="N1754" s="5" t="s">
        <v>4120</v>
      </c>
      <c r="O1754" s="19">
        <v>11</v>
      </c>
      <c r="P1754" s="5">
        <v>35</v>
      </c>
      <c r="Q1754" s="8" t="s">
        <v>5</v>
      </c>
      <c r="R1754" s="5" t="s">
        <v>1326</v>
      </c>
      <c r="S1754" s="5" t="s">
        <v>1327</v>
      </c>
      <c r="T1754" s="5"/>
      <c r="U1754" s="5"/>
      <c r="V1754" s="8" t="s">
        <v>3125</v>
      </c>
      <c r="W1754" s="5">
        <v>6</v>
      </c>
      <c r="Z1754" s="5"/>
      <c r="AA1754" s="5"/>
      <c r="AB1754" s="5"/>
      <c r="AC1754" s="5"/>
      <c r="AD1754" s="5"/>
    </row>
    <row r="1755" spans="1:30">
      <c r="A1755" s="15">
        <v>18754</v>
      </c>
      <c r="B1755" s="45" t="s">
        <v>9030</v>
      </c>
      <c r="C1755" s="5" t="s">
        <v>4121</v>
      </c>
      <c r="I1755" s="5"/>
      <c r="J1755" s="2" t="s">
        <v>36</v>
      </c>
      <c r="K1755" s="2" t="s">
        <v>37</v>
      </c>
      <c r="M1755" s="5" t="s">
        <v>38</v>
      </c>
      <c r="N1755" s="5" t="s">
        <v>4122</v>
      </c>
      <c r="O1755" s="19">
        <v>10</v>
      </c>
      <c r="P1755" s="5">
        <v>35</v>
      </c>
      <c r="Q1755" s="8" t="s">
        <v>117</v>
      </c>
      <c r="R1755" s="5" t="s">
        <v>1326</v>
      </c>
      <c r="S1755" s="5" t="s">
        <v>1327</v>
      </c>
      <c r="T1755" s="5"/>
      <c r="U1755" s="5"/>
      <c r="V1755" s="8" t="s">
        <v>6</v>
      </c>
      <c r="W1755" s="5">
        <v>37</v>
      </c>
      <c r="Z1755" s="5"/>
      <c r="AA1755" s="5"/>
      <c r="AB1755" s="5"/>
      <c r="AC1755" s="5"/>
      <c r="AD1755" s="5"/>
    </row>
    <row r="1756" spans="1:30">
      <c r="A1756" s="15">
        <v>18755</v>
      </c>
      <c r="B1756" s="45" t="s">
        <v>10628</v>
      </c>
      <c r="C1756" s="5" t="s">
        <v>7366</v>
      </c>
      <c r="I1756" s="5"/>
      <c r="J1756" s="2" t="s">
        <v>36</v>
      </c>
      <c r="K1756" s="2" t="s">
        <v>37</v>
      </c>
      <c r="M1756" s="5" t="s">
        <v>38</v>
      </c>
      <c r="N1756" s="5" t="s">
        <v>4123</v>
      </c>
      <c r="O1756" s="19">
        <v>10</v>
      </c>
      <c r="P1756" s="5">
        <v>39</v>
      </c>
      <c r="Q1756" s="8" t="s">
        <v>5</v>
      </c>
      <c r="R1756" s="5" t="s">
        <v>1326</v>
      </c>
      <c r="S1756" s="5" t="s">
        <v>1327</v>
      </c>
      <c r="T1756" s="5"/>
      <c r="U1756" s="5"/>
      <c r="V1756" s="8" t="s">
        <v>6</v>
      </c>
      <c r="W1756" s="5">
        <v>18</v>
      </c>
      <c r="Z1756" s="5"/>
      <c r="AA1756" s="5"/>
      <c r="AB1756" s="5"/>
      <c r="AC1756" s="5"/>
      <c r="AD1756" s="5"/>
    </row>
    <row r="1757" spans="1:30">
      <c r="A1757" s="15">
        <v>18756</v>
      </c>
      <c r="B1757" s="45" t="s">
        <v>10629</v>
      </c>
      <c r="C1757" s="5" t="s">
        <v>4124</v>
      </c>
      <c r="I1757" s="5"/>
      <c r="J1757" s="2" t="s">
        <v>36</v>
      </c>
      <c r="K1757" s="2" t="s">
        <v>37</v>
      </c>
      <c r="M1757" s="5" t="s">
        <v>38</v>
      </c>
      <c r="N1757" s="5" t="s">
        <v>4125</v>
      </c>
      <c r="O1757" s="19">
        <v>14</v>
      </c>
      <c r="P1757" s="5">
        <v>43</v>
      </c>
      <c r="Q1757" s="8" t="s">
        <v>5</v>
      </c>
      <c r="R1757" s="5" t="s">
        <v>1326</v>
      </c>
      <c r="S1757" s="5" t="s">
        <v>1327</v>
      </c>
      <c r="T1757" s="5"/>
      <c r="U1757" s="5"/>
      <c r="V1757" s="8" t="s">
        <v>6</v>
      </c>
      <c r="W1757" s="5">
        <v>64</v>
      </c>
      <c r="Z1757" s="5"/>
      <c r="AA1757" s="5"/>
      <c r="AB1757" s="5"/>
      <c r="AC1757" s="5"/>
      <c r="AD1757" s="5"/>
    </row>
    <row r="1758" spans="1:30">
      <c r="A1758" s="15">
        <v>18757</v>
      </c>
      <c r="B1758" s="45" t="s">
        <v>10629</v>
      </c>
      <c r="C1758" s="5" t="s">
        <v>4126</v>
      </c>
      <c r="I1758" s="5"/>
      <c r="J1758" s="2" t="s">
        <v>36</v>
      </c>
      <c r="K1758" s="2" t="s">
        <v>37</v>
      </c>
      <c r="M1758" s="5" t="s">
        <v>38</v>
      </c>
      <c r="N1758" s="5" t="s">
        <v>4127</v>
      </c>
      <c r="O1758" s="19">
        <v>11</v>
      </c>
      <c r="P1758" s="5">
        <v>34</v>
      </c>
      <c r="Q1758" s="8" t="s">
        <v>5</v>
      </c>
      <c r="R1758" s="5" t="s">
        <v>1326</v>
      </c>
      <c r="S1758" s="5" t="s">
        <v>1327</v>
      </c>
      <c r="T1758" s="5"/>
      <c r="U1758" s="5"/>
      <c r="V1758" s="8" t="s">
        <v>3125</v>
      </c>
      <c r="W1758" s="5">
        <v>19</v>
      </c>
      <c r="Z1758" s="5"/>
      <c r="AA1758" s="5"/>
      <c r="AB1758" s="5"/>
      <c r="AC1758" s="5"/>
      <c r="AD1758" s="5"/>
    </row>
    <row r="1759" spans="1:30">
      <c r="A1759" s="15">
        <v>18758</v>
      </c>
      <c r="B1759" s="45" t="s">
        <v>10629</v>
      </c>
      <c r="C1759" s="5" t="s">
        <v>7363</v>
      </c>
      <c r="D1759" s="5" t="s">
        <v>1459</v>
      </c>
      <c r="E1759" s="5" t="s">
        <v>7362</v>
      </c>
      <c r="I1759" s="5"/>
      <c r="J1759" s="2" t="s">
        <v>36</v>
      </c>
      <c r="K1759" s="2" t="s">
        <v>37</v>
      </c>
      <c r="M1759" s="5" t="s">
        <v>38</v>
      </c>
      <c r="N1759" s="5" t="s">
        <v>4128</v>
      </c>
      <c r="O1759" s="19">
        <v>15</v>
      </c>
      <c r="P1759" s="5">
        <v>43</v>
      </c>
      <c r="Q1759" s="8" t="s">
        <v>5</v>
      </c>
      <c r="R1759" s="5" t="s">
        <v>1326</v>
      </c>
      <c r="S1759" s="5" t="s">
        <v>1327</v>
      </c>
      <c r="T1759" s="5"/>
      <c r="U1759" s="5"/>
      <c r="V1759" s="8" t="s">
        <v>6</v>
      </c>
      <c r="W1759" s="5">
        <v>47</v>
      </c>
      <c r="Z1759" s="5"/>
      <c r="AA1759" s="5"/>
      <c r="AB1759" s="5"/>
      <c r="AC1759" s="5"/>
      <c r="AD1759" s="5"/>
    </row>
    <row r="1760" spans="1:30">
      <c r="A1760" s="15">
        <v>18759</v>
      </c>
      <c r="B1760" s="45" t="s">
        <v>10645</v>
      </c>
      <c r="C1760" s="5" t="s">
        <v>4129</v>
      </c>
      <c r="I1760" s="5"/>
      <c r="J1760" s="2" t="s">
        <v>36</v>
      </c>
      <c r="K1760" s="2" t="s">
        <v>37</v>
      </c>
      <c r="M1760" s="5" t="s">
        <v>38</v>
      </c>
      <c r="N1760" s="5" t="s">
        <v>4130</v>
      </c>
      <c r="O1760" s="19">
        <v>14</v>
      </c>
      <c r="P1760" s="5">
        <v>36</v>
      </c>
      <c r="Q1760" s="8" t="s">
        <v>117</v>
      </c>
      <c r="R1760" s="5" t="s">
        <v>1326</v>
      </c>
      <c r="S1760" s="5" t="s">
        <v>1327</v>
      </c>
      <c r="T1760" s="5"/>
      <c r="U1760" s="5"/>
      <c r="V1760" s="8" t="s">
        <v>6</v>
      </c>
      <c r="W1760" s="5">
        <v>24</v>
      </c>
      <c r="Z1760" s="5"/>
      <c r="AA1760" s="5"/>
      <c r="AB1760" s="5"/>
      <c r="AC1760" s="5"/>
      <c r="AD1760" s="5"/>
    </row>
    <row r="1761" spans="1:30">
      <c r="A1761" s="15">
        <v>18760</v>
      </c>
      <c r="B1761" s="45" t="s">
        <v>10629</v>
      </c>
      <c r="C1761" s="5" t="s">
        <v>6723</v>
      </c>
      <c r="I1761" s="5"/>
      <c r="J1761" s="2" t="s">
        <v>36</v>
      </c>
      <c r="K1761" s="2" t="s">
        <v>37</v>
      </c>
      <c r="M1761" s="5" t="s">
        <v>38</v>
      </c>
      <c r="N1761" s="5" t="s">
        <v>4146</v>
      </c>
      <c r="O1761" s="19">
        <v>32</v>
      </c>
      <c r="P1761" s="5">
        <v>44</v>
      </c>
      <c r="Q1761" s="8" t="s">
        <v>117</v>
      </c>
      <c r="R1761" s="5" t="s">
        <v>1326</v>
      </c>
      <c r="S1761" s="5" t="s">
        <v>1327</v>
      </c>
      <c r="T1761" s="5"/>
      <c r="U1761" s="5"/>
      <c r="V1761" s="8" t="s">
        <v>1492</v>
      </c>
      <c r="W1761" s="5">
        <v>21</v>
      </c>
      <c r="Z1761" s="5"/>
      <c r="AA1761" s="5"/>
      <c r="AB1761" s="5"/>
      <c r="AC1761" s="5"/>
      <c r="AD1761" s="5"/>
    </row>
    <row r="1762" spans="1:30">
      <c r="A1762" s="15">
        <v>18761</v>
      </c>
      <c r="B1762" s="45" t="s">
        <v>10629</v>
      </c>
      <c r="C1762" s="5" t="s">
        <v>7361</v>
      </c>
      <c r="I1762" s="5"/>
      <c r="J1762" s="2" t="s">
        <v>36</v>
      </c>
      <c r="K1762" s="2" t="s">
        <v>37</v>
      </c>
      <c r="M1762" s="5" t="s">
        <v>38</v>
      </c>
      <c r="N1762" s="5" t="s">
        <v>4147</v>
      </c>
      <c r="O1762" s="19">
        <v>15</v>
      </c>
      <c r="P1762" s="5">
        <v>43</v>
      </c>
      <c r="Q1762" s="8" t="s">
        <v>5</v>
      </c>
      <c r="R1762" s="5" t="s">
        <v>1326</v>
      </c>
      <c r="S1762" s="5" t="s">
        <v>1327</v>
      </c>
      <c r="T1762" s="5"/>
      <c r="U1762" s="5"/>
      <c r="V1762" s="8" t="s">
        <v>6</v>
      </c>
      <c r="W1762" s="5">
        <v>115</v>
      </c>
      <c r="Z1762" s="5"/>
      <c r="AA1762" s="5"/>
      <c r="AB1762" s="5"/>
      <c r="AC1762" s="5"/>
      <c r="AD1762" s="5"/>
    </row>
    <row r="1763" spans="1:30">
      <c r="A1763" s="15">
        <v>18762</v>
      </c>
      <c r="B1763" s="45" t="s">
        <v>10629</v>
      </c>
      <c r="C1763" s="5" t="s">
        <v>7361</v>
      </c>
      <c r="I1763" s="5"/>
      <c r="J1763" s="2" t="s">
        <v>36</v>
      </c>
      <c r="K1763" s="2" t="s">
        <v>37</v>
      </c>
      <c r="M1763" s="5" t="s">
        <v>38</v>
      </c>
      <c r="N1763" s="5" t="s">
        <v>4148</v>
      </c>
      <c r="O1763" s="19">
        <v>10</v>
      </c>
      <c r="P1763" s="5">
        <v>25</v>
      </c>
      <c r="Q1763" s="8" t="s">
        <v>5</v>
      </c>
      <c r="R1763" s="5" t="s">
        <v>1326</v>
      </c>
      <c r="S1763" s="5" t="s">
        <v>1327</v>
      </c>
      <c r="T1763" s="5"/>
      <c r="U1763" s="5"/>
      <c r="V1763" s="8" t="s">
        <v>6</v>
      </c>
      <c r="W1763" s="5">
        <v>952</v>
      </c>
      <c r="Z1763" s="5"/>
      <c r="AA1763" s="5"/>
      <c r="AB1763" s="5"/>
      <c r="AC1763" s="5"/>
      <c r="AD1763" s="5"/>
    </row>
    <row r="1764" spans="1:30">
      <c r="A1764" s="15">
        <v>18763</v>
      </c>
      <c r="B1764" s="45" t="s">
        <v>10645</v>
      </c>
      <c r="C1764" s="5" t="s">
        <v>4131</v>
      </c>
      <c r="E1764" s="5" t="s">
        <v>4133</v>
      </c>
      <c r="I1764" s="5"/>
      <c r="J1764" s="2" t="s">
        <v>36</v>
      </c>
      <c r="K1764" s="2" t="s">
        <v>37</v>
      </c>
      <c r="M1764" s="5" t="s">
        <v>38</v>
      </c>
      <c r="N1764" s="5" t="s">
        <v>4132</v>
      </c>
      <c r="O1764" s="19">
        <v>9</v>
      </c>
      <c r="P1764" s="5">
        <v>47</v>
      </c>
      <c r="Q1764" s="8" t="s">
        <v>5</v>
      </c>
      <c r="R1764" s="5" t="s">
        <v>1326</v>
      </c>
      <c r="S1764" s="5" t="s">
        <v>1327</v>
      </c>
      <c r="T1764" s="5"/>
      <c r="U1764" s="5"/>
      <c r="V1764" s="8" t="s">
        <v>6</v>
      </c>
      <c r="W1764" s="5">
        <v>553</v>
      </c>
      <c r="Z1764" s="5"/>
      <c r="AA1764" s="5"/>
      <c r="AB1764" s="5"/>
      <c r="AC1764" s="5"/>
      <c r="AD1764" s="5"/>
    </row>
    <row r="1765" spans="1:30">
      <c r="A1765" s="15">
        <v>18764</v>
      </c>
      <c r="B1765" s="45" t="s">
        <v>10644</v>
      </c>
      <c r="C1765" s="5" t="s">
        <v>7360</v>
      </c>
      <c r="E1765" s="5" t="s">
        <v>4134</v>
      </c>
      <c r="I1765" s="5"/>
      <c r="J1765" s="2" t="s">
        <v>36</v>
      </c>
      <c r="K1765" s="2" t="s">
        <v>37</v>
      </c>
      <c r="L1765" s="5" t="s">
        <v>4135</v>
      </c>
      <c r="M1765" s="5" t="s">
        <v>38</v>
      </c>
      <c r="N1765" s="5" t="s">
        <v>4136</v>
      </c>
      <c r="O1765" s="19">
        <v>12</v>
      </c>
      <c r="P1765" s="5">
        <v>26</v>
      </c>
      <c r="Q1765" s="8" t="s">
        <v>5</v>
      </c>
      <c r="R1765" s="5" t="s">
        <v>1326</v>
      </c>
      <c r="S1765" s="5" t="s">
        <v>1327</v>
      </c>
      <c r="T1765" s="5"/>
      <c r="U1765" s="5"/>
      <c r="V1765" s="8" t="s">
        <v>6</v>
      </c>
      <c r="W1765" s="5">
        <v>6</v>
      </c>
      <c r="Z1765" s="5"/>
      <c r="AA1765" s="5"/>
      <c r="AB1765" s="5"/>
      <c r="AC1765" s="5"/>
      <c r="AD1765" s="5"/>
    </row>
    <row r="1766" spans="1:30">
      <c r="A1766" s="15">
        <v>18765</v>
      </c>
      <c r="B1766" s="45" t="s">
        <v>10195</v>
      </c>
      <c r="C1766" s="5" t="s">
        <v>7359</v>
      </c>
      <c r="I1766" s="5"/>
      <c r="J1766" s="2" t="s">
        <v>36</v>
      </c>
      <c r="K1766" s="2" t="s">
        <v>37</v>
      </c>
      <c r="M1766" s="5" t="s">
        <v>38</v>
      </c>
      <c r="N1766" s="5" t="s">
        <v>4137</v>
      </c>
      <c r="O1766" s="19">
        <v>14</v>
      </c>
      <c r="P1766" s="5">
        <v>41</v>
      </c>
      <c r="Q1766" s="8" t="s">
        <v>5</v>
      </c>
      <c r="R1766" s="5" t="s">
        <v>1326</v>
      </c>
      <c r="S1766" s="5" t="s">
        <v>1327</v>
      </c>
      <c r="T1766" s="5"/>
      <c r="U1766" s="5"/>
      <c r="V1766" s="8" t="s">
        <v>6</v>
      </c>
      <c r="W1766" s="5">
        <v>14</v>
      </c>
      <c r="Z1766" s="5"/>
      <c r="AA1766" s="5"/>
      <c r="AB1766" s="5"/>
      <c r="AC1766" s="5"/>
      <c r="AD1766" s="5"/>
    </row>
    <row r="1767" spans="1:30">
      <c r="A1767" s="15">
        <v>18766</v>
      </c>
      <c r="B1767" s="45" t="s">
        <v>10640</v>
      </c>
      <c r="C1767" s="5" t="s">
        <v>4138</v>
      </c>
      <c r="I1767" s="5"/>
      <c r="J1767" s="2" t="s">
        <v>36</v>
      </c>
      <c r="K1767" s="2" t="s">
        <v>37</v>
      </c>
      <c r="M1767" s="5" t="s">
        <v>38</v>
      </c>
      <c r="N1767" s="5" t="s">
        <v>4139</v>
      </c>
      <c r="O1767" s="19">
        <v>11</v>
      </c>
      <c r="P1767" s="5">
        <v>23</v>
      </c>
      <c r="Q1767" s="8" t="s">
        <v>5</v>
      </c>
      <c r="R1767" s="5" t="s">
        <v>1326</v>
      </c>
      <c r="S1767" s="5" t="s">
        <v>1327</v>
      </c>
      <c r="T1767" s="5"/>
      <c r="U1767" s="5"/>
      <c r="V1767" s="8" t="s">
        <v>6</v>
      </c>
      <c r="W1767" s="5">
        <v>13</v>
      </c>
      <c r="Z1767" s="5"/>
      <c r="AA1767" s="5"/>
      <c r="AB1767" s="5"/>
      <c r="AC1767" s="5"/>
      <c r="AD1767" s="5"/>
    </row>
    <row r="1768" spans="1:30">
      <c r="A1768" s="15">
        <v>18767</v>
      </c>
      <c r="B1768" s="45" t="s">
        <v>6569</v>
      </c>
      <c r="C1768" s="5" t="s">
        <v>7358</v>
      </c>
      <c r="I1768" s="5"/>
      <c r="J1768" s="2" t="s">
        <v>36</v>
      </c>
      <c r="K1768" s="2" t="s">
        <v>37</v>
      </c>
      <c r="M1768" s="5" t="s">
        <v>38</v>
      </c>
      <c r="N1768" s="5" t="s">
        <v>4140</v>
      </c>
      <c r="O1768" s="19">
        <v>10</v>
      </c>
      <c r="P1768" s="5">
        <v>41</v>
      </c>
      <c r="Q1768" s="8" t="s">
        <v>5</v>
      </c>
      <c r="R1768" s="5" t="s">
        <v>1326</v>
      </c>
      <c r="S1768" s="5" t="s">
        <v>1327</v>
      </c>
      <c r="T1768" s="5"/>
      <c r="U1768" s="5"/>
      <c r="V1768" s="8" t="s">
        <v>6</v>
      </c>
      <c r="W1768" s="5">
        <v>185</v>
      </c>
      <c r="Z1768" s="5"/>
      <c r="AA1768" s="5"/>
      <c r="AB1768" s="5"/>
      <c r="AC1768" s="5"/>
      <c r="AD1768" s="5"/>
    </row>
    <row r="1769" spans="1:30">
      <c r="A1769" s="15">
        <v>18768</v>
      </c>
      <c r="B1769" s="45" t="s">
        <v>10642</v>
      </c>
      <c r="C1769" s="5" t="s">
        <v>4142</v>
      </c>
      <c r="E1769" s="5" t="s">
        <v>3610</v>
      </c>
      <c r="I1769" s="5"/>
      <c r="J1769" s="2" t="s">
        <v>36</v>
      </c>
      <c r="K1769" s="2" t="s">
        <v>37</v>
      </c>
      <c r="M1769" s="5" t="s">
        <v>38</v>
      </c>
      <c r="N1769" s="5" t="s">
        <v>4141</v>
      </c>
      <c r="O1769" s="19">
        <v>10</v>
      </c>
      <c r="P1769" s="5">
        <v>35</v>
      </c>
      <c r="Q1769" s="8" t="s">
        <v>5</v>
      </c>
      <c r="R1769" s="5" t="s">
        <v>1326</v>
      </c>
      <c r="S1769" s="5" t="s">
        <v>1327</v>
      </c>
      <c r="T1769" s="5"/>
      <c r="U1769" s="5"/>
      <c r="V1769" s="8" t="s">
        <v>3125</v>
      </c>
      <c r="W1769" s="5">
        <v>26</v>
      </c>
      <c r="Z1769" s="5"/>
      <c r="AA1769" s="5"/>
      <c r="AB1769" s="5"/>
      <c r="AC1769" s="5"/>
      <c r="AD1769" s="5"/>
    </row>
    <row r="1770" spans="1:30">
      <c r="A1770" s="15">
        <v>18769</v>
      </c>
      <c r="B1770" s="45" t="s">
        <v>10642</v>
      </c>
      <c r="C1770" s="5" t="s">
        <v>7356</v>
      </c>
      <c r="D1770" s="5" t="s">
        <v>4143</v>
      </c>
      <c r="I1770" s="5"/>
      <c r="J1770" s="2" t="s">
        <v>36</v>
      </c>
      <c r="K1770" s="2" t="s">
        <v>37</v>
      </c>
      <c r="M1770" s="5" t="s">
        <v>38</v>
      </c>
      <c r="N1770" s="5" t="s">
        <v>4144</v>
      </c>
      <c r="O1770" s="19">
        <v>11</v>
      </c>
      <c r="P1770" s="5">
        <v>37</v>
      </c>
      <c r="Q1770" s="8" t="s">
        <v>5</v>
      </c>
      <c r="R1770" s="5" t="s">
        <v>1326</v>
      </c>
      <c r="S1770" s="5" t="s">
        <v>1327</v>
      </c>
      <c r="T1770" s="5"/>
      <c r="U1770" s="5"/>
      <c r="V1770" s="8" t="s">
        <v>6</v>
      </c>
      <c r="W1770" s="5">
        <v>148</v>
      </c>
      <c r="Z1770" s="5"/>
      <c r="AA1770" s="5"/>
      <c r="AB1770" s="5"/>
      <c r="AC1770" s="5"/>
      <c r="AD1770" s="5"/>
    </row>
    <row r="1771" spans="1:30">
      <c r="A1771" s="15">
        <v>18770</v>
      </c>
      <c r="B1771" s="45" t="s">
        <v>10642</v>
      </c>
      <c r="C1771" s="5" t="s">
        <v>7357</v>
      </c>
      <c r="I1771" s="5"/>
      <c r="J1771" s="2" t="s">
        <v>36</v>
      </c>
      <c r="K1771" s="2" t="s">
        <v>37</v>
      </c>
      <c r="M1771" s="5" t="s">
        <v>38</v>
      </c>
      <c r="N1771" s="5" t="s">
        <v>4145</v>
      </c>
      <c r="O1771" s="19">
        <v>9</v>
      </c>
      <c r="P1771" s="5">
        <v>27</v>
      </c>
      <c r="Q1771" s="8" t="s">
        <v>5</v>
      </c>
      <c r="R1771" s="5" t="s">
        <v>1326</v>
      </c>
      <c r="S1771" s="5" t="s">
        <v>1327</v>
      </c>
      <c r="T1771" s="5"/>
      <c r="U1771" s="5"/>
      <c r="V1771" s="8" t="s">
        <v>6</v>
      </c>
      <c r="W1771" s="5">
        <v>4</v>
      </c>
      <c r="Z1771" s="5"/>
      <c r="AA1771" s="5"/>
      <c r="AB1771" s="5"/>
      <c r="AC1771" s="5"/>
      <c r="AD1771" s="5"/>
    </row>
    <row r="1772" spans="1:30">
      <c r="A1772" s="15">
        <v>18771</v>
      </c>
      <c r="B1772" s="45" t="s">
        <v>10642</v>
      </c>
      <c r="C1772" s="5" t="s">
        <v>4151</v>
      </c>
      <c r="E1772" s="5" t="s">
        <v>1499</v>
      </c>
      <c r="I1772" s="5"/>
      <c r="J1772" s="2" t="s">
        <v>36</v>
      </c>
      <c r="K1772" s="2" t="s">
        <v>37</v>
      </c>
      <c r="M1772" s="5" t="s">
        <v>38</v>
      </c>
      <c r="N1772" s="5" t="s">
        <v>4152</v>
      </c>
      <c r="O1772" s="19">
        <v>11</v>
      </c>
      <c r="P1772" s="5">
        <v>36</v>
      </c>
      <c r="Q1772" s="8" t="s">
        <v>5</v>
      </c>
      <c r="R1772" s="5" t="s">
        <v>1326</v>
      </c>
      <c r="S1772" s="5" t="s">
        <v>1327</v>
      </c>
      <c r="T1772" s="5"/>
      <c r="U1772" s="5"/>
      <c r="V1772" s="8" t="s">
        <v>6</v>
      </c>
      <c r="W1772" s="5">
        <v>89</v>
      </c>
      <c r="Z1772" s="5"/>
      <c r="AA1772" s="5"/>
      <c r="AB1772" s="5"/>
      <c r="AC1772" s="5"/>
      <c r="AD1772" s="5"/>
    </row>
    <row r="1773" spans="1:30">
      <c r="A1773" s="15">
        <v>18772</v>
      </c>
      <c r="B1773" s="45" t="s">
        <v>10642</v>
      </c>
      <c r="C1773" s="5" t="s">
        <v>7356</v>
      </c>
      <c r="D1773" s="5" t="s">
        <v>4143</v>
      </c>
      <c r="E1773" s="5" t="s">
        <v>1873</v>
      </c>
      <c r="I1773" s="5"/>
      <c r="J1773" s="2" t="s">
        <v>36</v>
      </c>
      <c r="K1773" s="2" t="s">
        <v>37</v>
      </c>
      <c r="M1773" s="5" t="s">
        <v>38</v>
      </c>
      <c r="N1773" s="5" t="s">
        <v>4153</v>
      </c>
      <c r="O1773" s="19">
        <v>11</v>
      </c>
      <c r="P1773" s="5">
        <v>37</v>
      </c>
      <c r="Q1773" s="8" t="s">
        <v>5</v>
      </c>
      <c r="R1773" s="5" t="s">
        <v>1326</v>
      </c>
      <c r="S1773" s="5" t="s">
        <v>1327</v>
      </c>
      <c r="T1773" s="5"/>
      <c r="U1773" s="5"/>
      <c r="V1773" s="8" t="s">
        <v>6</v>
      </c>
      <c r="W1773" s="5">
        <v>100</v>
      </c>
      <c r="Z1773" s="5"/>
      <c r="AA1773" s="5"/>
      <c r="AB1773" s="5"/>
      <c r="AC1773" s="5"/>
      <c r="AD1773" s="5"/>
    </row>
    <row r="1774" spans="1:30">
      <c r="A1774" s="15">
        <v>18773</v>
      </c>
      <c r="B1774" s="45" t="s">
        <v>6569</v>
      </c>
      <c r="C1774" s="5" t="s">
        <v>7355</v>
      </c>
      <c r="I1774" s="5"/>
      <c r="J1774" s="2" t="s">
        <v>36</v>
      </c>
      <c r="K1774" s="2" t="s">
        <v>37</v>
      </c>
      <c r="M1774" s="5" t="s">
        <v>38</v>
      </c>
      <c r="N1774" s="5" t="s">
        <v>4154</v>
      </c>
      <c r="O1774" s="19">
        <v>11</v>
      </c>
      <c r="P1774" s="5">
        <v>33</v>
      </c>
      <c r="Q1774" s="8" t="s">
        <v>5</v>
      </c>
      <c r="R1774" s="5" t="s">
        <v>1326</v>
      </c>
      <c r="S1774" s="5" t="s">
        <v>1327</v>
      </c>
      <c r="T1774" s="5"/>
      <c r="U1774" s="5"/>
      <c r="V1774" s="8" t="s">
        <v>6</v>
      </c>
      <c r="W1774" s="5">
        <v>52</v>
      </c>
      <c r="Z1774" s="5"/>
      <c r="AA1774" s="5"/>
      <c r="AB1774" s="5"/>
      <c r="AC1774" s="5"/>
      <c r="AD1774" s="5"/>
    </row>
    <row r="1775" spans="1:30">
      <c r="A1775" s="15">
        <v>18774</v>
      </c>
      <c r="B1775" s="45" t="s">
        <v>6569</v>
      </c>
      <c r="C1775" s="5" t="s">
        <v>7353</v>
      </c>
      <c r="I1775" s="5"/>
      <c r="J1775" s="2" t="s">
        <v>36</v>
      </c>
      <c r="K1775" s="2" t="s">
        <v>37</v>
      </c>
      <c r="M1775" s="5" t="s">
        <v>38</v>
      </c>
      <c r="N1775" s="5" t="s">
        <v>4155</v>
      </c>
      <c r="O1775" s="19">
        <v>10</v>
      </c>
      <c r="P1775" s="5">
        <v>43</v>
      </c>
      <c r="Q1775" s="8" t="s">
        <v>5</v>
      </c>
      <c r="R1775" s="5" t="s">
        <v>1326</v>
      </c>
      <c r="S1775" s="5" t="s">
        <v>1327</v>
      </c>
      <c r="T1775" s="5"/>
      <c r="U1775" s="5"/>
      <c r="V1775" s="8" t="s">
        <v>40</v>
      </c>
      <c r="W1775" s="5">
        <v>489</v>
      </c>
      <c r="Z1775" s="5"/>
      <c r="AA1775" s="5"/>
      <c r="AB1775" s="5"/>
      <c r="AC1775" s="5"/>
      <c r="AD1775" s="5"/>
    </row>
    <row r="1776" spans="1:30">
      <c r="A1776" s="15">
        <v>18775</v>
      </c>
      <c r="B1776" s="45" t="s">
        <v>6569</v>
      </c>
      <c r="C1776" s="5" t="s">
        <v>5035</v>
      </c>
      <c r="I1776" s="5"/>
      <c r="J1776" s="2" t="s">
        <v>36</v>
      </c>
      <c r="K1776" s="2" t="s">
        <v>37</v>
      </c>
      <c r="M1776" s="5" t="s">
        <v>38</v>
      </c>
      <c r="N1776" s="5" t="s">
        <v>4156</v>
      </c>
      <c r="O1776" s="19">
        <v>13</v>
      </c>
      <c r="P1776" s="5">
        <v>31</v>
      </c>
      <c r="Q1776" s="8" t="s">
        <v>117</v>
      </c>
      <c r="R1776" s="5" t="s">
        <v>1326</v>
      </c>
      <c r="S1776" s="5" t="s">
        <v>1327</v>
      </c>
      <c r="T1776" s="5"/>
      <c r="U1776" s="5"/>
      <c r="V1776" s="8" t="s">
        <v>6</v>
      </c>
      <c r="W1776" s="5">
        <v>8</v>
      </c>
      <c r="Z1776" s="5"/>
      <c r="AA1776" s="5"/>
      <c r="AB1776" s="5"/>
      <c r="AC1776" s="5"/>
      <c r="AD1776" s="5"/>
    </row>
    <row r="1777" spans="1:30">
      <c r="A1777" s="15">
        <v>18776</v>
      </c>
      <c r="B1777" s="45" t="s">
        <v>10639</v>
      </c>
      <c r="C1777" s="5" t="s">
        <v>7348</v>
      </c>
      <c r="I1777" s="5"/>
      <c r="J1777" s="2" t="s">
        <v>36</v>
      </c>
      <c r="K1777" s="2" t="s">
        <v>37</v>
      </c>
      <c r="M1777" s="5" t="s">
        <v>38</v>
      </c>
      <c r="N1777" s="5" t="s">
        <v>4157</v>
      </c>
      <c r="O1777" s="19">
        <v>12</v>
      </c>
      <c r="P1777" s="5">
        <v>21</v>
      </c>
      <c r="Q1777" s="8" t="s">
        <v>5</v>
      </c>
      <c r="R1777" s="5" t="s">
        <v>1326</v>
      </c>
      <c r="S1777" s="5" t="s">
        <v>1327</v>
      </c>
      <c r="T1777" s="5"/>
      <c r="U1777" s="5"/>
      <c r="V1777" s="8" t="s">
        <v>6</v>
      </c>
      <c r="W1777" s="5">
        <v>10</v>
      </c>
      <c r="Z1777" s="5"/>
      <c r="AA1777" s="5"/>
      <c r="AB1777" s="5"/>
      <c r="AC1777" s="5"/>
      <c r="AD1777" s="5"/>
    </row>
    <row r="1778" spans="1:30">
      <c r="A1778" s="15">
        <v>18777</v>
      </c>
      <c r="B1778" s="45" t="s">
        <v>10639</v>
      </c>
      <c r="C1778" s="5" t="s">
        <v>7347</v>
      </c>
      <c r="I1778" s="5"/>
      <c r="J1778" s="2" t="s">
        <v>36</v>
      </c>
      <c r="K1778" s="2" t="s">
        <v>37</v>
      </c>
      <c r="M1778" s="5" t="s">
        <v>38</v>
      </c>
      <c r="N1778" s="5" t="s">
        <v>4158</v>
      </c>
      <c r="O1778" s="19">
        <v>12</v>
      </c>
      <c r="P1778" s="5">
        <v>30</v>
      </c>
      <c r="Q1778" s="8" t="s">
        <v>117</v>
      </c>
      <c r="R1778" s="5" t="s">
        <v>1326</v>
      </c>
      <c r="S1778" s="5" t="s">
        <v>1327</v>
      </c>
      <c r="T1778" s="5"/>
      <c r="U1778" s="5"/>
      <c r="V1778" s="8" t="s">
        <v>6</v>
      </c>
      <c r="W1778" s="5">
        <v>7</v>
      </c>
      <c r="Z1778" s="5"/>
      <c r="AA1778" s="5"/>
      <c r="AB1778" s="5"/>
      <c r="AC1778" s="5"/>
      <c r="AD1778" s="5"/>
    </row>
    <row r="1779" spans="1:30">
      <c r="A1779" s="15">
        <v>18778</v>
      </c>
      <c r="B1779" s="45" t="s">
        <v>10648</v>
      </c>
      <c r="C1779" s="5" t="s">
        <v>7346</v>
      </c>
      <c r="I1779" s="5"/>
      <c r="J1779" s="2" t="s">
        <v>36</v>
      </c>
      <c r="K1779" s="2" t="s">
        <v>37</v>
      </c>
      <c r="M1779" s="5" t="s">
        <v>38</v>
      </c>
      <c r="N1779" s="5" t="s">
        <v>4159</v>
      </c>
      <c r="O1779" s="19">
        <v>14</v>
      </c>
      <c r="P1779" s="5">
        <v>36</v>
      </c>
      <c r="Q1779" s="8" t="s">
        <v>117</v>
      </c>
      <c r="R1779" s="5" t="s">
        <v>1326</v>
      </c>
      <c r="S1779" s="5" t="s">
        <v>1327</v>
      </c>
      <c r="T1779" s="5"/>
      <c r="U1779" s="5"/>
      <c r="V1779" s="8" t="s">
        <v>6</v>
      </c>
      <c r="W1779" s="5">
        <v>6</v>
      </c>
      <c r="Z1779" s="5"/>
      <c r="AA1779" s="5"/>
      <c r="AB1779" s="5"/>
      <c r="AC1779" s="5"/>
      <c r="AD1779" s="5"/>
    </row>
    <row r="1780" spans="1:30">
      <c r="A1780" s="15">
        <v>18779</v>
      </c>
      <c r="B1780" s="34" t="s">
        <v>11716</v>
      </c>
      <c r="C1780" s="5" t="s">
        <v>4161</v>
      </c>
      <c r="I1780" s="5"/>
      <c r="J1780" s="2" t="s">
        <v>36</v>
      </c>
      <c r="K1780" s="2" t="s">
        <v>37</v>
      </c>
      <c r="M1780" s="5" t="s">
        <v>38</v>
      </c>
      <c r="N1780" s="5" t="s">
        <v>4162</v>
      </c>
      <c r="O1780" s="19">
        <v>10</v>
      </c>
      <c r="P1780" s="5">
        <v>32</v>
      </c>
      <c r="Q1780" s="8" t="s">
        <v>5</v>
      </c>
      <c r="R1780" s="5" t="s">
        <v>1326</v>
      </c>
      <c r="S1780" s="5" t="s">
        <v>1327</v>
      </c>
      <c r="T1780" s="5"/>
      <c r="U1780" s="5"/>
      <c r="V1780" s="8" t="s">
        <v>6</v>
      </c>
      <c r="W1780" s="5">
        <v>257</v>
      </c>
      <c r="Z1780" s="5"/>
      <c r="AA1780" s="5"/>
      <c r="AB1780" s="5"/>
      <c r="AC1780" s="5"/>
      <c r="AD1780" s="5"/>
    </row>
    <row r="1781" spans="1:30">
      <c r="A1781" s="15">
        <v>18780</v>
      </c>
      <c r="B1781" s="34" t="s">
        <v>11716</v>
      </c>
      <c r="C1781" s="5" t="s">
        <v>7345</v>
      </c>
      <c r="I1781" s="5"/>
      <c r="J1781" s="2" t="s">
        <v>36</v>
      </c>
      <c r="K1781" s="2" t="s">
        <v>37</v>
      </c>
      <c r="M1781" s="5" t="s">
        <v>38</v>
      </c>
      <c r="N1781" s="5" t="s">
        <v>4163</v>
      </c>
      <c r="O1781" s="19">
        <v>12</v>
      </c>
      <c r="P1781" s="5">
        <v>46</v>
      </c>
      <c r="Q1781" s="8" t="s">
        <v>117</v>
      </c>
      <c r="R1781" s="5" t="s">
        <v>1326</v>
      </c>
      <c r="S1781" s="5" t="s">
        <v>1327</v>
      </c>
      <c r="T1781" s="5"/>
      <c r="U1781" s="5"/>
      <c r="V1781" s="8" t="s">
        <v>6</v>
      </c>
      <c r="W1781" s="5">
        <v>452</v>
      </c>
      <c r="Z1781" s="5"/>
      <c r="AA1781" s="5"/>
      <c r="AB1781" s="5"/>
      <c r="AC1781" s="5"/>
      <c r="AD1781" s="5"/>
    </row>
    <row r="1782" spans="1:30">
      <c r="A1782" s="15">
        <v>18781</v>
      </c>
      <c r="B1782" s="34" t="s">
        <v>11716</v>
      </c>
      <c r="C1782" s="5" t="s">
        <v>7342</v>
      </c>
      <c r="H1782" s="5" t="s">
        <v>4167</v>
      </c>
      <c r="I1782" s="5" t="s">
        <v>4168</v>
      </c>
      <c r="J1782" s="2" t="s">
        <v>36</v>
      </c>
      <c r="K1782" s="2" t="s">
        <v>37</v>
      </c>
      <c r="M1782" s="5" t="s">
        <v>38</v>
      </c>
      <c r="N1782" s="5" t="s">
        <v>4169</v>
      </c>
      <c r="O1782" s="19">
        <v>10</v>
      </c>
      <c r="P1782" s="5">
        <v>50</v>
      </c>
      <c r="Q1782" s="8" t="s">
        <v>117</v>
      </c>
      <c r="R1782" s="5" t="s">
        <v>1326</v>
      </c>
      <c r="S1782" s="5" t="s">
        <v>1327</v>
      </c>
      <c r="T1782" s="5"/>
      <c r="U1782" s="5"/>
      <c r="V1782" s="8" t="s">
        <v>6</v>
      </c>
      <c r="W1782" s="5">
        <v>347</v>
      </c>
      <c r="Z1782" s="5"/>
      <c r="AA1782" s="5"/>
      <c r="AB1782" s="5"/>
      <c r="AC1782" s="5"/>
      <c r="AD1782" s="5"/>
    </row>
    <row r="1783" spans="1:30">
      <c r="A1783" s="15">
        <v>18782</v>
      </c>
      <c r="B1783" s="34" t="s">
        <v>11716</v>
      </c>
      <c r="C1783" s="5" t="s">
        <v>7343</v>
      </c>
      <c r="I1783" s="5"/>
      <c r="J1783" s="2" t="s">
        <v>36</v>
      </c>
      <c r="K1783" s="2" t="s">
        <v>37</v>
      </c>
      <c r="M1783" s="5" t="s">
        <v>38</v>
      </c>
      <c r="N1783" s="5" t="s">
        <v>4170</v>
      </c>
      <c r="O1783" s="19">
        <v>10</v>
      </c>
      <c r="P1783" s="5">
        <v>43</v>
      </c>
      <c r="Q1783" s="8" t="s">
        <v>5</v>
      </c>
      <c r="R1783" s="5" t="s">
        <v>1326</v>
      </c>
      <c r="S1783" s="5" t="s">
        <v>1327</v>
      </c>
      <c r="T1783" s="5"/>
      <c r="U1783" s="5"/>
      <c r="V1783" s="8" t="s">
        <v>6</v>
      </c>
      <c r="W1783" s="5">
        <v>53</v>
      </c>
      <c r="Z1783" s="5"/>
      <c r="AA1783" s="5"/>
      <c r="AB1783" s="5"/>
      <c r="AC1783" s="5"/>
      <c r="AD1783" s="5"/>
    </row>
    <row r="1784" spans="1:30">
      <c r="A1784" s="15">
        <v>18783</v>
      </c>
      <c r="B1784" s="34" t="s">
        <v>11716</v>
      </c>
      <c r="C1784" s="5" t="s">
        <v>7344</v>
      </c>
      <c r="I1784" s="5"/>
      <c r="J1784" s="2" t="s">
        <v>36</v>
      </c>
      <c r="K1784" s="2" t="s">
        <v>37</v>
      </c>
      <c r="M1784" s="5" t="s">
        <v>38</v>
      </c>
      <c r="N1784" s="5" t="s">
        <v>4171</v>
      </c>
      <c r="O1784" s="19">
        <v>9</v>
      </c>
      <c r="P1784" s="5">
        <v>46</v>
      </c>
      <c r="Q1784" s="8" t="s">
        <v>117</v>
      </c>
      <c r="R1784" s="5" t="s">
        <v>1326</v>
      </c>
      <c r="S1784" s="5" t="s">
        <v>1327</v>
      </c>
      <c r="T1784" s="5"/>
      <c r="U1784" s="5"/>
      <c r="V1784" s="8" t="s">
        <v>6</v>
      </c>
      <c r="W1784" s="5">
        <v>10</v>
      </c>
      <c r="Z1784" s="5"/>
      <c r="AA1784" s="5"/>
      <c r="AB1784" s="5"/>
      <c r="AC1784" s="5"/>
      <c r="AD1784" s="5"/>
    </row>
    <row r="1785" spans="1:30">
      <c r="A1785" s="15">
        <v>18784</v>
      </c>
      <c r="B1785" s="34" t="s">
        <v>11716</v>
      </c>
      <c r="C1785" s="5" t="s">
        <v>4172</v>
      </c>
      <c r="I1785" s="5"/>
      <c r="J1785" s="2" t="s">
        <v>36</v>
      </c>
      <c r="K1785" s="2" t="s">
        <v>37</v>
      </c>
      <c r="M1785" s="5" t="s">
        <v>38</v>
      </c>
      <c r="N1785" s="5" t="s">
        <v>4173</v>
      </c>
      <c r="O1785" s="19">
        <v>14</v>
      </c>
      <c r="P1785" s="5">
        <v>44</v>
      </c>
      <c r="Q1785" s="8" t="s">
        <v>5</v>
      </c>
      <c r="R1785" s="5" t="s">
        <v>1326</v>
      </c>
      <c r="S1785" s="5" t="s">
        <v>1327</v>
      </c>
      <c r="T1785" s="5"/>
      <c r="U1785" s="5"/>
      <c r="V1785" s="8" t="s">
        <v>6</v>
      </c>
      <c r="W1785" s="5">
        <v>4</v>
      </c>
      <c r="Z1785" s="5"/>
      <c r="AA1785" s="5"/>
      <c r="AB1785" s="5"/>
      <c r="AC1785" s="5"/>
      <c r="AD1785" s="5"/>
    </row>
    <row r="1786" spans="1:30">
      <c r="A1786" s="15">
        <v>18785</v>
      </c>
      <c r="B1786" s="45" t="s">
        <v>10195</v>
      </c>
      <c r="C1786" s="5" t="s">
        <v>4160</v>
      </c>
      <c r="I1786" s="5"/>
      <c r="J1786" s="2" t="s">
        <v>36</v>
      </c>
      <c r="K1786" s="2" t="s">
        <v>37</v>
      </c>
      <c r="M1786" s="5" t="s">
        <v>38</v>
      </c>
      <c r="N1786" s="5" t="s">
        <v>4174</v>
      </c>
      <c r="O1786" s="19">
        <v>9</v>
      </c>
      <c r="P1786" s="5">
        <v>34</v>
      </c>
      <c r="Q1786" s="8" t="s">
        <v>117</v>
      </c>
      <c r="R1786" s="5" t="s">
        <v>1326</v>
      </c>
      <c r="S1786" s="5" t="s">
        <v>1327</v>
      </c>
      <c r="T1786" s="5"/>
      <c r="U1786" s="5"/>
      <c r="V1786" s="8" t="s">
        <v>6</v>
      </c>
      <c r="W1786" s="5">
        <v>53</v>
      </c>
      <c r="Z1786" s="5"/>
      <c r="AA1786" s="5"/>
      <c r="AB1786" s="5"/>
      <c r="AC1786" s="5"/>
      <c r="AD1786" s="5"/>
    </row>
    <row r="1787" spans="1:30">
      <c r="A1787" s="15">
        <v>18786</v>
      </c>
      <c r="B1787" s="45" t="s">
        <v>10195</v>
      </c>
      <c r="C1787" s="5" t="s">
        <v>4176</v>
      </c>
      <c r="I1787" s="5"/>
      <c r="J1787" s="2" t="s">
        <v>36</v>
      </c>
      <c r="K1787" s="2" t="s">
        <v>37</v>
      </c>
      <c r="M1787" s="5" t="s">
        <v>38</v>
      </c>
      <c r="N1787" s="5" t="s">
        <v>4175</v>
      </c>
      <c r="O1787" s="19">
        <v>13</v>
      </c>
      <c r="P1787" s="5">
        <v>52</v>
      </c>
      <c r="Q1787" s="8" t="s">
        <v>5</v>
      </c>
      <c r="T1787" s="5"/>
      <c r="U1787" s="5"/>
      <c r="V1787" s="8" t="s">
        <v>6</v>
      </c>
      <c r="W1787" s="5">
        <v>173</v>
      </c>
      <c r="Z1787" s="5"/>
      <c r="AA1787" s="5"/>
      <c r="AB1787" s="5"/>
      <c r="AC1787" s="5"/>
      <c r="AD1787" s="5"/>
    </row>
    <row r="1788" spans="1:30">
      <c r="A1788" s="15">
        <v>18787</v>
      </c>
      <c r="B1788" s="45" t="s">
        <v>10624</v>
      </c>
      <c r="C1788" s="5" t="s">
        <v>1361</v>
      </c>
      <c r="I1788" s="5"/>
      <c r="J1788" s="2" t="s">
        <v>36</v>
      </c>
      <c r="K1788" s="2" t="s">
        <v>37</v>
      </c>
      <c r="M1788" s="5" t="s">
        <v>38</v>
      </c>
      <c r="N1788" s="5" t="s">
        <v>4177</v>
      </c>
      <c r="O1788" s="19">
        <v>9</v>
      </c>
      <c r="P1788" s="5">
        <v>18</v>
      </c>
      <c r="Q1788" s="8" t="s">
        <v>5</v>
      </c>
      <c r="T1788" s="5"/>
      <c r="U1788" s="5"/>
      <c r="V1788" s="8" t="s">
        <v>6</v>
      </c>
      <c r="W1788" s="5">
        <v>33</v>
      </c>
      <c r="Z1788" s="5"/>
      <c r="AA1788" s="5"/>
      <c r="AB1788" s="5"/>
      <c r="AC1788" s="5"/>
      <c r="AD1788" s="5"/>
    </row>
    <row r="1789" spans="1:30">
      <c r="A1789" s="15">
        <v>18788</v>
      </c>
      <c r="B1789" s="45" t="s">
        <v>10624</v>
      </c>
      <c r="C1789" s="5" t="s">
        <v>1361</v>
      </c>
      <c r="I1789" s="5"/>
      <c r="J1789" s="2" t="s">
        <v>36</v>
      </c>
      <c r="K1789" s="2" t="s">
        <v>37</v>
      </c>
      <c r="M1789" s="5" t="s">
        <v>38</v>
      </c>
      <c r="N1789" s="5" t="s">
        <v>4178</v>
      </c>
      <c r="O1789" s="19">
        <v>5</v>
      </c>
      <c r="P1789" s="5">
        <v>14</v>
      </c>
      <c r="Q1789" s="8" t="s">
        <v>5</v>
      </c>
      <c r="T1789" s="5"/>
      <c r="U1789" s="5"/>
      <c r="V1789" s="8" t="s">
        <v>6</v>
      </c>
      <c r="W1789" s="5">
        <v>86</v>
      </c>
      <c r="Z1789" s="5"/>
      <c r="AA1789" s="5"/>
      <c r="AB1789" s="5"/>
      <c r="AC1789" s="5"/>
      <c r="AD1789" s="5"/>
    </row>
    <row r="1790" spans="1:30">
      <c r="A1790" s="15">
        <v>18789</v>
      </c>
      <c r="B1790" s="45" t="s">
        <v>10624</v>
      </c>
      <c r="C1790" s="5" t="s">
        <v>5935</v>
      </c>
      <c r="I1790" s="5"/>
      <c r="J1790" s="2" t="s">
        <v>36</v>
      </c>
      <c r="K1790" s="2" t="s">
        <v>37</v>
      </c>
      <c r="M1790" s="5" t="s">
        <v>38</v>
      </c>
      <c r="N1790" s="5" t="s">
        <v>4179</v>
      </c>
      <c r="O1790" s="19">
        <v>8</v>
      </c>
      <c r="P1790" s="5">
        <v>17</v>
      </c>
      <c r="Q1790" s="8" t="s">
        <v>5</v>
      </c>
      <c r="T1790" s="5"/>
      <c r="U1790" s="5"/>
      <c r="V1790" s="8" t="s">
        <v>6</v>
      </c>
      <c r="W1790" s="5">
        <v>47</v>
      </c>
      <c r="Z1790" s="5"/>
      <c r="AA1790" s="5"/>
      <c r="AB1790" s="5"/>
      <c r="AC1790" s="5"/>
      <c r="AD1790" s="5"/>
    </row>
    <row r="1791" spans="1:30">
      <c r="A1791" s="15">
        <v>18790</v>
      </c>
      <c r="B1791" s="45" t="s">
        <v>10624</v>
      </c>
      <c r="C1791" s="5" t="s">
        <v>5935</v>
      </c>
      <c r="I1791" s="5"/>
      <c r="J1791" s="2" t="s">
        <v>36</v>
      </c>
      <c r="K1791" s="2" t="s">
        <v>37</v>
      </c>
      <c r="M1791" s="5" t="s">
        <v>38</v>
      </c>
      <c r="N1791" s="5" t="s">
        <v>4183</v>
      </c>
      <c r="O1791" s="19">
        <v>7</v>
      </c>
      <c r="P1791" s="5">
        <v>21</v>
      </c>
      <c r="Q1791" s="8" t="s">
        <v>5</v>
      </c>
      <c r="T1791" s="5"/>
      <c r="U1791" s="5"/>
      <c r="V1791" s="8" t="s">
        <v>6</v>
      </c>
      <c r="W1791" s="5">
        <v>7</v>
      </c>
      <c r="Z1791" s="5"/>
      <c r="AA1791" s="5"/>
      <c r="AB1791" s="5"/>
      <c r="AC1791" s="5"/>
      <c r="AD1791" s="5"/>
    </row>
    <row r="1792" spans="1:30">
      <c r="A1792" s="15">
        <v>18791</v>
      </c>
      <c r="B1792" s="45" t="s">
        <v>8123</v>
      </c>
      <c r="C1792" s="5" t="s">
        <v>4180</v>
      </c>
      <c r="I1792" s="5"/>
      <c r="J1792" s="2" t="s">
        <v>36</v>
      </c>
      <c r="K1792" s="2" t="s">
        <v>37</v>
      </c>
      <c r="M1792" s="5" t="s">
        <v>38</v>
      </c>
      <c r="N1792" s="5" t="s">
        <v>4181</v>
      </c>
      <c r="O1792" s="19">
        <v>13</v>
      </c>
      <c r="P1792" s="5">
        <v>49</v>
      </c>
      <c r="Q1792" s="8" t="s">
        <v>5</v>
      </c>
      <c r="T1792" s="5"/>
      <c r="U1792" s="5"/>
      <c r="V1792" s="8" t="s">
        <v>6</v>
      </c>
      <c r="W1792" s="5">
        <v>34</v>
      </c>
      <c r="Z1792" s="5"/>
      <c r="AA1792" s="5"/>
      <c r="AB1792" s="5"/>
      <c r="AC1792" s="5"/>
      <c r="AD1792" s="5"/>
    </row>
    <row r="1793" spans="1:30">
      <c r="A1793" s="15">
        <v>18792</v>
      </c>
      <c r="B1793" s="45" t="s">
        <v>10642</v>
      </c>
      <c r="C1793" s="5" t="s">
        <v>1384</v>
      </c>
      <c r="I1793" s="5"/>
      <c r="J1793" s="2" t="s">
        <v>36</v>
      </c>
      <c r="K1793" s="2" t="s">
        <v>37</v>
      </c>
      <c r="M1793" s="5" t="s">
        <v>38</v>
      </c>
      <c r="N1793" s="5" t="s">
        <v>4182</v>
      </c>
      <c r="O1793" s="19">
        <v>8</v>
      </c>
      <c r="P1793" s="5">
        <v>26</v>
      </c>
      <c r="Q1793" s="8" t="s">
        <v>5</v>
      </c>
      <c r="T1793" s="5"/>
      <c r="U1793" s="5"/>
      <c r="V1793" s="8" t="s">
        <v>6</v>
      </c>
      <c r="W1793" s="5">
        <v>13</v>
      </c>
      <c r="Z1793" s="5"/>
      <c r="AA1793" s="5"/>
      <c r="AB1793" s="5"/>
      <c r="AC1793" s="5"/>
      <c r="AD1793" s="5"/>
    </row>
    <row r="1794" spans="1:30">
      <c r="A1794" s="15">
        <v>18793</v>
      </c>
      <c r="B1794" s="45" t="s">
        <v>10642</v>
      </c>
      <c r="C1794" s="5" t="s">
        <v>1384</v>
      </c>
      <c r="I1794" s="5"/>
      <c r="J1794" s="2" t="s">
        <v>36</v>
      </c>
      <c r="K1794" s="2" t="s">
        <v>37</v>
      </c>
      <c r="M1794" s="5" t="s">
        <v>38</v>
      </c>
      <c r="N1794" s="5" t="s">
        <v>4185</v>
      </c>
      <c r="O1794" s="19">
        <v>7</v>
      </c>
      <c r="P1794" s="5">
        <v>24</v>
      </c>
      <c r="Q1794" s="8" t="s">
        <v>5</v>
      </c>
      <c r="T1794" s="5"/>
      <c r="U1794" s="5"/>
      <c r="V1794" s="8" t="s">
        <v>6</v>
      </c>
      <c r="W1794" s="5">
        <v>11</v>
      </c>
      <c r="Z1794" s="5"/>
      <c r="AA1794" s="5"/>
      <c r="AB1794" s="5"/>
      <c r="AC1794" s="5"/>
      <c r="AD1794" s="5"/>
    </row>
    <row r="1795" spans="1:30">
      <c r="A1795" s="15">
        <v>18794</v>
      </c>
      <c r="B1795" s="45" t="s">
        <v>10642</v>
      </c>
      <c r="C1795" s="5" t="s">
        <v>4184</v>
      </c>
      <c r="I1795" s="5"/>
      <c r="J1795" s="2" t="s">
        <v>36</v>
      </c>
      <c r="K1795" s="2" t="s">
        <v>37</v>
      </c>
      <c r="M1795" s="5" t="s">
        <v>38</v>
      </c>
      <c r="N1795" s="5" t="s">
        <v>4186</v>
      </c>
      <c r="O1795" s="19">
        <v>12</v>
      </c>
      <c r="P1795" s="5">
        <v>16</v>
      </c>
      <c r="Q1795" s="8" t="s">
        <v>5</v>
      </c>
      <c r="T1795" s="5"/>
      <c r="U1795" s="5"/>
      <c r="V1795" s="8" t="s">
        <v>6</v>
      </c>
      <c r="W1795" s="5">
        <v>6</v>
      </c>
      <c r="Z1795" s="5"/>
      <c r="AA1795" s="5"/>
      <c r="AB1795" s="5"/>
      <c r="AC1795" s="5"/>
      <c r="AD1795" s="5"/>
    </row>
    <row r="1796" spans="1:30">
      <c r="A1796" s="15">
        <v>18795</v>
      </c>
      <c r="B1796" s="45" t="s">
        <v>8762</v>
      </c>
      <c r="C1796" s="5" t="s">
        <v>4187</v>
      </c>
      <c r="I1796" s="5"/>
      <c r="J1796" s="2" t="s">
        <v>36</v>
      </c>
      <c r="K1796" s="2" t="s">
        <v>37</v>
      </c>
      <c r="M1796" s="5" t="s">
        <v>38</v>
      </c>
      <c r="N1796" s="5" t="s">
        <v>4188</v>
      </c>
      <c r="O1796" s="19">
        <v>11</v>
      </c>
      <c r="P1796" s="5">
        <v>40</v>
      </c>
      <c r="Q1796" s="8" t="s">
        <v>5</v>
      </c>
      <c r="T1796" s="5"/>
      <c r="U1796" s="5"/>
      <c r="V1796" s="8" t="s">
        <v>6</v>
      </c>
      <c r="W1796" s="5">
        <v>73</v>
      </c>
      <c r="Z1796" s="5"/>
      <c r="AA1796" s="5"/>
      <c r="AB1796" s="5"/>
      <c r="AC1796" s="5"/>
      <c r="AD1796" s="5"/>
    </row>
    <row r="1797" spans="1:30">
      <c r="A1797" s="15">
        <v>18796</v>
      </c>
      <c r="B1797" s="34" t="s">
        <v>11716</v>
      </c>
      <c r="C1797" s="5" t="s">
        <v>4189</v>
      </c>
      <c r="I1797" s="5"/>
      <c r="J1797" s="2" t="s">
        <v>36</v>
      </c>
      <c r="K1797" s="2" t="s">
        <v>37</v>
      </c>
      <c r="M1797" s="5" t="s">
        <v>38</v>
      </c>
      <c r="N1797" s="5" t="s">
        <v>4190</v>
      </c>
      <c r="O1797" s="19">
        <v>7</v>
      </c>
      <c r="P1797" s="5">
        <v>17</v>
      </c>
      <c r="Q1797" s="8" t="s">
        <v>5</v>
      </c>
      <c r="T1797" s="5"/>
      <c r="U1797" s="5"/>
      <c r="V1797" s="8" t="s">
        <v>6</v>
      </c>
      <c r="W1797" s="5">
        <v>47</v>
      </c>
      <c r="Z1797" s="5"/>
      <c r="AA1797" s="5"/>
      <c r="AB1797" s="5"/>
      <c r="AC1797" s="5"/>
      <c r="AD1797" s="5"/>
    </row>
    <row r="1798" spans="1:30">
      <c r="A1798" s="15">
        <v>18797</v>
      </c>
      <c r="B1798" s="45" t="s">
        <v>10629</v>
      </c>
      <c r="C1798" s="5" t="s">
        <v>4191</v>
      </c>
      <c r="I1798" s="5"/>
      <c r="J1798" s="2" t="s">
        <v>36</v>
      </c>
      <c r="K1798" s="2" t="s">
        <v>37</v>
      </c>
      <c r="M1798" s="5" t="s">
        <v>38</v>
      </c>
      <c r="N1798" s="5" t="s">
        <v>4192</v>
      </c>
      <c r="O1798" s="19">
        <v>10</v>
      </c>
      <c r="P1798" s="5">
        <v>45</v>
      </c>
      <c r="Q1798" s="8" t="s">
        <v>5</v>
      </c>
      <c r="T1798" s="5"/>
      <c r="U1798" s="5"/>
      <c r="V1798" s="8" t="s">
        <v>3125</v>
      </c>
      <c r="W1798" s="5">
        <v>172</v>
      </c>
      <c r="Z1798" s="5"/>
      <c r="AA1798" s="5"/>
      <c r="AB1798" s="5"/>
      <c r="AC1798" s="5"/>
      <c r="AD1798" s="5"/>
    </row>
    <row r="1799" spans="1:30">
      <c r="A1799" s="15">
        <v>18798</v>
      </c>
      <c r="B1799" s="45" t="s">
        <v>9025</v>
      </c>
      <c r="C1799" s="5" t="s">
        <v>4193</v>
      </c>
      <c r="D1799" s="5" t="s">
        <v>4195</v>
      </c>
      <c r="I1799" s="5"/>
      <c r="J1799" s="2" t="s">
        <v>36</v>
      </c>
      <c r="K1799" s="2" t="s">
        <v>37</v>
      </c>
      <c r="M1799" s="5" t="s">
        <v>38</v>
      </c>
      <c r="N1799" s="5" t="s">
        <v>4194</v>
      </c>
      <c r="O1799" s="19">
        <v>7</v>
      </c>
      <c r="P1799" s="5">
        <v>38</v>
      </c>
      <c r="Q1799" s="8" t="s">
        <v>5</v>
      </c>
      <c r="T1799" s="5"/>
      <c r="U1799" s="5"/>
      <c r="V1799" s="8" t="s">
        <v>6</v>
      </c>
      <c r="W1799" s="5">
        <v>66</v>
      </c>
      <c r="Z1799" s="5"/>
      <c r="AA1799" s="5"/>
      <c r="AB1799" s="5"/>
      <c r="AC1799" s="5"/>
      <c r="AD1799" s="5"/>
    </row>
    <row r="1800" spans="1:30">
      <c r="A1800" s="15">
        <v>18799</v>
      </c>
      <c r="B1800" s="45" t="s">
        <v>9025</v>
      </c>
      <c r="C1800" s="5" t="s">
        <v>4196</v>
      </c>
      <c r="I1800" s="5"/>
      <c r="J1800" s="2" t="s">
        <v>36</v>
      </c>
      <c r="K1800" s="2" t="s">
        <v>37</v>
      </c>
      <c r="M1800" s="5" t="s">
        <v>38</v>
      </c>
      <c r="N1800" s="5" t="s">
        <v>4197</v>
      </c>
      <c r="O1800" s="19">
        <v>10</v>
      </c>
      <c r="P1800" s="5">
        <v>52</v>
      </c>
      <c r="Q1800" s="8" t="s">
        <v>5</v>
      </c>
      <c r="T1800" s="5"/>
      <c r="U1800" s="5"/>
      <c r="V1800" s="8" t="s">
        <v>6</v>
      </c>
      <c r="W1800" s="5">
        <v>204</v>
      </c>
      <c r="Z1800" s="5"/>
      <c r="AA1800" s="5"/>
      <c r="AB1800" s="5"/>
      <c r="AC1800" s="5"/>
      <c r="AD1800" s="5"/>
    </row>
    <row r="1801" spans="1:30">
      <c r="A1801" s="15">
        <v>18800</v>
      </c>
      <c r="B1801" s="45" t="s">
        <v>9025</v>
      </c>
      <c r="C1801" s="5" t="s">
        <v>4198</v>
      </c>
      <c r="I1801" s="5"/>
      <c r="J1801" s="2" t="s">
        <v>36</v>
      </c>
      <c r="K1801" s="2" t="s">
        <v>37</v>
      </c>
      <c r="M1801" s="5" t="s">
        <v>38</v>
      </c>
      <c r="N1801" s="5" t="s">
        <v>4199</v>
      </c>
      <c r="O1801" s="19">
        <v>9</v>
      </c>
      <c r="P1801" s="5">
        <v>36</v>
      </c>
      <c r="Q1801" s="8" t="s">
        <v>5</v>
      </c>
      <c r="T1801" s="5"/>
      <c r="U1801" s="5"/>
      <c r="V1801" s="8" t="s">
        <v>40</v>
      </c>
      <c r="W1801" s="5">
        <v>33</v>
      </c>
      <c r="Z1801" s="5"/>
      <c r="AA1801" s="5"/>
      <c r="AB1801" s="5"/>
      <c r="AC1801" s="5"/>
      <c r="AD1801" s="5"/>
    </row>
    <row r="1802" spans="1:30">
      <c r="A1802" s="15">
        <v>18801</v>
      </c>
      <c r="B1802" s="45" t="s">
        <v>9025</v>
      </c>
      <c r="C1802" s="5" t="s">
        <v>741</v>
      </c>
      <c r="I1802" s="5"/>
      <c r="J1802" s="2" t="s">
        <v>36</v>
      </c>
      <c r="K1802" s="2" t="s">
        <v>37</v>
      </c>
      <c r="M1802" s="5" t="s">
        <v>38</v>
      </c>
      <c r="N1802" s="5" t="s">
        <v>4200</v>
      </c>
      <c r="O1802" s="19">
        <v>11</v>
      </c>
      <c r="P1802" s="5">
        <v>33</v>
      </c>
      <c r="Q1802" s="8" t="s">
        <v>117</v>
      </c>
      <c r="T1802" s="5"/>
      <c r="U1802" s="5"/>
      <c r="V1802" s="8" t="s">
        <v>40</v>
      </c>
      <c r="W1802" s="5">
        <v>70</v>
      </c>
      <c r="Z1802" s="5"/>
      <c r="AA1802" s="5"/>
      <c r="AB1802" s="5"/>
      <c r="AC1802" s="5"/>
      <c r="AD1802" s="5"/>
    </row>
    <row r="1803" spans="1:30">
      <c r="A1803" s="15">
        <v>18802</v>
      </c>
      <c r="B1803" s="45" t="s">
        <v>8173</v>
      </c>
      <c r="C1803" s="5" t="s">
        <v>4201</v>
      </c>
      <c r="I1803" s="5"/>
      <c r="J1803" s="2" t="s">
        <v>36</v>
      </c>
      <c r="K1803" s="2" t="s">
        <v>37</v>
      </c>
      <c r="M1803" s="5" t="s">
        <v>38</v>
      </c>
      <c r="N1803" s="5" t="s">
        <v>4202</v>
      </c>
      <c r="O1803" s="19">
        <v>8</v>
      </c>
      <c r="P1803" s="5">
        <v>20</v>
      </c>
      <c r="Q1803" s="8" t="s">
        <v>5</v>
      </c>
      <c r="T1803" s="5"/>
      <c r="U1803" s="5"/>
      <c r="V1803" s="8" t="s">
        <v>6</v>
      </c>
      <c r="W1803" s="5">
        <v>70</v>
      </c>
      <c r="Z1803" s="5"/>
      <c r="AA1803" s="5"/>
      <c r="AB1803" s="5"/>
      <c r="AC1803" s="5"/>
      <c r="AD1803" s="5"/>
    </row>
    <row r="1804" spans="1:30">
      <c r="A1804" s="15">
        <v>18803</v>
      </c>
      <c r="B1804" s="45" t="s">
        <v>8885</v>
      </c>
      <c r="C1804" s="5" t="s">
        <v>4203</v>
      </c>
      <c r="I1804" s="5"/>
      <c r="J1804" s="2" t="s">
        <v>36</v>
      </c>
      <c r="K1804" s="2" t="s">
        <v>37</v>
      </c>
      <c r="M1804" s="5" t="s">
        <v>38</v>
      </c>
      <c r="N1804" s="5" t="s">
        <v>4204</v>
      </c>
      <c r="O1804" s="19">
        <v>12</v>
      </c>
      <c r="P1804" s="5">
        <v>26</v>
      </c>
      <c r="Q1804" s="8" t="s">
        <v>5</v>
      </c>
      <c r="T1804" s="5"/>
      <c r="U1804" s="5"/>
      <c r="V1804" s="8" t="s">
        <v>6</v>
      </c>
      <c r="W1804" s="5">
        <v>30</v>
      </c>
      <c r="Z1804" s="5"/>
      <c r="AA1804" s="5"/>
      <c r="AB1804" s="5"/>
      <c r="AC1804" s="5"/>
      <c r="AD1804" s="5"/>
    </row>
    <row r="1805" spans="1:30">
      <c r="A1805" s="15">
        <v>18804</v>
      </c>
      <c r="B1805" s="45" t="s">
        <v>10660</v>
      </c>
      <c r="C1805" s="5" t="s">
        <v>6790</v>
      </c>
      <c r="I1805" s="5"/>
      <c r="J1805" s="2" t="s">
        <v>36</v>
      </c>
      <c r="K1805" s="2" t="s">
        <v>37</v>
      </c>
      <c r="M1805" s="5" t="s">
        <v>38</v>
      </c>
      <c r="N1805" s="5" t="s">
        <v>4205</v>
      </c>
      <c r="O1805" s="19">
        <v>9</v>
      </c>
      <c r="P1805" s="5">
        <v>20</v>
      </c>
      <c r="Q1805" s="8" t="s">
        <v>5</v>
      </c>
      <c r="T1805" s="5"/>
      <c r="U1805" s="5"/>
      <c r="V1805" s="8" t="s">
        <v>6</v>
      </c>
      <c r="W1805" s="5">
        <v>22</v>
      </c>
      <c r="Z1805" s="5"/>
      <c r="AA1805" s="5"/>
      <c r="AB1805" s="5"/>
      <c r="AC1805" s="5"/>
      <c r="AD1805" s="5"/>
    </row>
    <row r="1806" spans="1:30">
      <c r="A1806" s="15">
        <v>18805</v>
      </c>
      <c r="B1806" s="45" t="s">
        <v>10645</v>
      </c>
      <c r="C1806" s="5" t="s">
        <v>4206</v>
      </c>
      <c r="I1806" s="5"/>
      <c r="J1806" s="2" t="s">
        <v>36</v>
      </c>
      <c r="K1806" s="2" t="s">
        <v>37</v>
      </c>
      <c r="M1806" s="5" t="s">
        <v>38</v>
      </c>
      <c r="N1806" s="5" t="s">
        <v>4207</v>
      </c>
      <c r="O1806" s="19">
        <v>10</v>
      </c>
      <c r="P1806" s="5">
        <v>34</v>
      </c>
      <c r="Q1806" s="8" t="s">
        <v>5</v>
      </c>
      <c r="T1806" s="5"/>
      <c r="U1806" s="5"/>
      <c r="V1806" s="8" t="s">
        <v>6</v>
      </c>
      <c r="W1806" s="5">
        <v>46</v>
      </c>
      <c r="Z1806" s="5"/>
      <c r="AA1806" s="5"/>
      <c r="AB1806" s="5"/>
      <c r="AC1806" s="5"/>
      <c r="AD1806" s="5"/>
    </row>
    <row r="1807" spans="1:30">
      <c r="A1807" s="15">
        <v>18806</v>
      </c>
      <c r="B1807" s="45" t="s">
        <v>8885</v>
      </c>
      <c r="C1807" s="5" t="s">
        <v>4208</v>
      </c>
      <c r="I1807" s="5"/>
      <c r="J1807" s="2" t="s">
        <v>36</v>
      </c>
      <c r="K1807" s="2" t="s">
        <v>37</v>
      </c>
      <c r="M1807" s="5" t="s">
        <v>38</v>
      </c>
      <c r="N1807" s="5" t="s">
        <v>4209</v>
      </c>
      <c r="O1807" s="19">
        <v>11</v>
      </c>
      <c r="P1807" s="5">
        <v>29</v>
      </c>
      <c r="Q1807" s="8" t="s">
        <v>5</v>
      </c>
      <c r="T1807" s="5"/>
      <c r="U1807" s="5"/>
      <c r="V1807" s="8" t="s">
        <v>1492</v>
      </c>
      <c r="W1807" s="5">
        <v>48</v>
      </c>
      <c r="Z1807" s="5"/>
      <c r="AA1807" s="5"/>
      <c r="AB1807" s="5"/>
      <c r="AC1807" s="5"/>
      <c r="AD1807" s="5"/>
    </row>
    <row r="1808" spans="1:30">
      <c r="A1808" s="15">
        <v>18807</v>
      </c>
      <c r="B1808" s="45" t="s">
        <v>10645</v>
      </c>
      <c r="C1808" s="5" t="s">
        <v>4210</v>
      </c>
      <c r="I1808" s="5"/>
      <c r="J1808" s="2" t="s">
        <v>36</v>
      </c>
      <c r="K1808" s="2" t="s">
        <v>37</v>
      </c>
      <c r="M1808" s="5" t="s">
        <v>38</v>
      </c>
      <c r="N1808" s="5" t="s">
        <v>4211</v>
      </c>
      <c r="O1808" s="19">
        <v>11</v>
      </c>
      <c r="P1808" s="5">
        <v>50</v>
      </c>
      <c r="Q1808" s="8" t="s">
        <v>5</v>
      </c>
      <c r="T1808" s="5"/>
      <c r="U1808" s="5"/>
      <c r="V1808" s="8" t="s">
        <v>6</v>
      </c>
      <c r="W1808" s="5">
        <v>21</v>
      </c>
      <c r="Z1808" s="5"/>
      <c r="AA1808" s="5"/>
      <c r="AB1808" s="5"/>
      <c r="AC1808" s="5"/>
      <c r="AD1808" s="5"/>
    </row>
    <row r="1809" spans="1:30">
      <c r="A1809" s="15">
        <v>18808</v>
      </c>
      <c r="B1809" s="45" t="s">
        <v>10639</v>
      </c>
      <c r="C1809" s="5" t="s">
        <v>4212</v>
      </c>
      <c r="I1809" s="5"/>
      <c r="J1809" s="2" t="s">
        <v>36</v>
      </c>
      <c r="K1809" s="2" t="s">
        <v>37</v>
      </c>
      <c r="M1809" s="5" t="s">
        <v>38</v>
      </c>
      <c r="N1809" s="5" t="s">
        <v>4213</v>
      </c>
      <c r="O1809" s="19">
        <v>7</v>
      </c>
      <c r="P1809" s="5">
        <v>22</v>
      </c>
      <c r="Q1809" s="8" t="s">
        <v>5</v>
      </c>
      <c r="T1809" s="5"/>
      <c r="U1809" s="5"/>
      <c r="V1809" s="8" t="s">
        <v>6</v>
      </c>
      <c r="W1809" s="5">
        <v>26</v>
      </c>
      <c r="Z1809" s="5"/>
      <c r="AA1809" s="5"/>
      <c r="AB1809" s="5"/>
      <c r="AC1809" s="5"/>
      <c r="AD1809" s="5"/>
    </row>
    <row r="1810" spans="1:30">
      <c r="A1810" s="15">
        <v>18809</v>
      </c>
      <c r="B1810" s="45" t="s">
        <v>6569</v>
      </c>
      <c r="C1810" s="5" t="s">
        <v>4214</v>
      </c>
      <c r="I1810" s="5"/>
      <c r="J1810" s="2" t="s">
        <v>36</v>
      </c>
      <c r="K1810" s="2" t="s">
        <v>37</v>
      </c>
      <c r="M1810" s="5" t="s">
        <v>38</v>
      </c>
      <c r="N1810" s="5" t="s">
        <v>4215</v>
      </c>
      <c r="O1810" s="19">
        <v>14</v>
      </c>
      <c r="P1810" s="5">
        <v>43</v>
      </c>
      <c r="Q1810" s="8" t="s">
        <v>5</v>
      </c>
      <c r="T1810" s="5"/>
      <c r="U1810" s="5"/>
      <c r="V1810" s="8" t="s">
        <v>6</v>
      </c>
      <c r="W1810" s="5">
        <v>35</v>
      </c>
      <c r="Z1810" s="5"/>
      <c r="AA1810" s="5"/>
      <c r="AB1810" s="5"/>
      <c r="AC1810" s="5"/>
      <c r="AD1810" s="5"/>
    </row>
    <row r="1811" spans="1:30">
      <c r="A1811" s="15">
        <v>18810</v>
      </c>
      <c r="B1811" s="45" t="s">
        <v>8173</v>
      </c>
      <c r="C1811" s="5" t="s">
        <v>4216</v>
      </c>
      <c r="I1811" s="5"/>
      <c r="J1811" s="2" t="s">
        <v>36</v>
      </c>
      <c r="K1811" s="2" t="s">
        <v>37</v>
      </c>
      <c r="M1811" s="5" t="s">
        <v>38</v>
      </c>
      <c r="N1811" s="5" t="s">
        <v>4217</v>
      </c>
      <c r="O1811" s="19">
        <v>11</v>
      </c>
      <c r="P1811" s="5">
        <v>34</v>
      </c>
      <c r="Q1811" s="8" t="s">
        <v>5</v>
      </c>
      <c r="T1811" s="5"/>
      <c r="U1811" s="5"/>
      <c r="V1811" s="8" t="s">
        <v>40</v>
      </c>
      <c r="W1811" s="5">
        <v>29</v>
      </c>
      <c r="Z1811" s="5"/>
      <c r="AA1811" s="5"/>
      <c r="AB1811" s="5"/>
      <c r="AC1811" s="5"/>
      <c r="AD1811" s="5"/>
    </row>
    <row r="1812" spans="1:30">
      <c r="A1812" s="15">
        <v>18811</v>
      </c>
      <c r="B1812" s="45" t="s">
        <v>10639</v>
      </c>
      <c r="C1812" s="5" t="s">
        <v>4218</v>
      </c>
      <c r="I1812" s="5"/>
      <c r="J1812" s="2" t="s">
        <v>36</v>
      </c>
      <c r="K1812" s="2" t="s">
        <v>37</v>
      </c>
      <c r="M1812" s="5" t="s">
        <v>38</v>
      </c>
      <c r="N1812" s="5" t="s">
        <v>4219</v>
      </c>
      <c r="O1812" s="19">
        <v>12</v>
      </c>
      <c r="P1812" s="5">
        <v>32</v>
      </c>
      <c r="Q1812" s="8" t="s">
        <v>5</v>
      </c>
      <c r="T1812" s="5"/>
      <c r="U1812" s="5"/>
      <c r="V1812" s="8" t="s">
        <v>6</v>
      </c>
      <c r="W1812" s="5">
        <v>41</v>
      </c>
      <c r="Z1812" s="5"/>
      <c r="AA1812" s="5"/>
      <c r="AB1812" s="5"/>
      <c r="AC1812" s="5"/>
      <c r="AD1812" s="5"/>
    </row>
    <row r="1813" spans="1:30">
      <c r="A1813" s="15">
        <v>18812</v>
      </c>
      <c r="B1813" s="45" t="s">
        <v>10641</v>
      </c>
      <c r="C1813" s="5" t="s">
        <v>4220</v>
      </c>
      <c r="I1813" s="5"/>
      <c r="J1813" s="2" t="s">
        <v>36</v>
      </c>
      <c r="K1813" s="2" t="s">
        <v>37</v>
      </c>
      <c r="M1813" s="5" t="s">
        <v>38</v>
      </c>
      <c r="N1813" s="5" t="s">
        <v>4221</v>
      </c>
      <c r="O1813" s="19">
        <v>15</v>
      </c>
      <c r="P1813" s="5">
        <v>53</v>
      </c>
      <c r="Q1813" s="8" t="s">
        <v>5</v>
      </c>
      <c r="T1813" s="5"/>
      <c r="U1813" s="5"/>
      <c r="V1813" s="8" t="s">
        <v>6</v>
      </c>
      <c r="W1813" s="5">
        <v>101</v>
      </c>
      <c r="Z1813" s="5"/>
      <c r="AA1813" s="5"/>
      <c r="AB1813" s="5"/>
      <c r="AC1813" s="5"/>
      <c r="AD1813" s="5"/>
    </row>
    <row r="1814" spans="1:30">
      <c r="A1814" s="15">
        <v>18813</v>
      </c>
      <c r="B1814" s="45" t="s">
        <v>10642</v>
      </c>
      <c r="C1814" s="5" t="s">
        <v>1648</v>
      </c>
      <c r="I1814" s="5"/>
      <c r="J1814" s="2" t="s">
        <v>36</v>
      </c>
      <c r="K1814" s="2" t="s">
        <v>37</v>
      </c>
      <c r="M1814" s="5" t="s">
        <v>38</v>
      </c>
      <c r="N1814" s="5" t="s">
        <v>4222</v>
      </c>
      <c r="O1814" s="19">
        <v>11</v>
      </c>
      <c r="P1814" s="5">
        <v>30</v>
      </c>
      <c r="Q1814" s="8" t="s">
        <v>5</v>
      </c>
      <c r="T1814" s="5"/>
      <c r="U1814" s="5"/>
      <c r="V1814" s="8" t="s">
        <v>6</v>
      </c>
      <c r="W1814" s="5">
        <v>53</v>
      </c>
      <c r="Z1814" s="5"/>
      <c r="AA1814" s="5"/>
      <c r="AB1814" s="5"/>
      <c r="AC1814" s="5"/>
      <c r="AD1814" s="5"/>
    </row>
    <row r="1815" spans="1:30">
      <c r="A1815" s="15">
        <v>18814</v>
      </c>
      <c r="B1815" s="45" t="s">
        <v>10642</v>
      </c>
      <c r="C1815" s="5" t="s">
        <v>4223</v>
      </c>
      <c r="I1815" s="5"/>
      <c r="J1815" s="2" t="s">
        <v>36</v>
      </c>
      <c r="K1815" s="2" t="s">
        <v>37</v>
      </c>
      <c r="M1815" s="5" t="s">
        <v>38</v>
      </c>
      <c r="N1815" s="5" t="s">
        <v>4224</v>
      </c>
      <c r="O1815" s="19">
        <v>11</v>
      </c>
      <c r="P1815" s="5">
        <v>44</v>
      </c>
      <c r="Q1815" s="8" t="s">
        <v>5</v>
      </c>
      <c r="T1815" s="5"/>
      <c r="U1815" s="5"/>
      <c r="V1815" s="8" t="s">
        <v>6</v>
      </c>
      <c r="W1815" s="5">
        <v>101</v>
      </c>
      <c r="Z1815" s="5"/>
      <c r="AA1815" s="5"/>
      <c r="AB1815" s="5"/>
      <c r="AC1815" s="5"/>
      <c r="AD1815" s="5"/>
    </row>
    <row r="1816" spans="1:30">
      <c r="A1816" s="15">
        <v>18815</v>
      </c>
      <c r="B1816" s="45" t="s">
        <v>8762</v>
      </c>
      <c r="C1816" s="5" t="s">
        <v>4225</v>
      </c>
      <c r="I1816" s="5"/>
      <c r="J1816" s="2" t="s">
        <v>36</v>
      </c>
      <c r="K1816" s="2" t="s">
        <v>37</v>
      </c>
      <c r="M1816" s="5" t="s">
        <v>38</v>
      </c>
      <c r="N1816" s="5" t="s">
        <v>4226</v>
      </c>
      <c r="O1816" s="19">
        <v>8</v>
      </c>
      <c r="P1816" s="5">
        <v>33</v>
      </c>
      <c r="Q1816" s="8" t="s">
        <v>5</v>
      </c>
      <c r="T1816" s="5"/>
      <c r="U1816" s="5"/>
      <c r="V1816" s="8" t="s">
        <v>6</v>
      </c>
      <c r="W1816" s="5">
        <v>16</v>
      </c>
      <c r="Z1816" s="5"/>
      <c r="AA1816" s="5"/>
      <c r="AB1816" s="5"/>
      <c r="AC1816" s="5"/>
      <c r="AD1816" s="5"/>
    </row>
    <row r="1817" spans="1:30">
      <c r="A1817" s="15">
        <v>18816</v>
      </c>
      <c r="B1817" s="45" t="s">
        <v>10628</v>
      </c>
      <c r="C1817" s="5" t="s">
        <v>4227</v>
      </c>
      <c r="I1817" s="5"/>
      <c r="J1817" s="2" t="s">
        <v>36</v>
      </c>
      <c r="K1817" s="2" t="s">
        <v>37</v>
      </c>
      <c r="M1817" s="5" t="s">
        <v>38</v>
      </c>
      <c r="N1817" s="5" t="s">
        <v>4228</v>
      </c>
      <c r="O1817" s="19">
        <v>8</v>
      </c>
      <c r="P1817" s="5">
        <v>20</v>
      </c>
      <c r="Q1817" s="8" t="s">
        <v>5</v>
      </c>
      <c r="T1817" s="5"/>
      <c r="U1817" s="5"/>
      <c r="V1817" s="8" t="s">
        <v>6</v>
      </c>
      <c r="W1817" s="5">
        <v>9</v>
      </c>
      <c r="Z1817" s="5"/>
      <c r="AA1817" s="5"/>
      <c r="AB1817" s="5"/>
      <c r="AC1817" s="5"/>
      <c r="AD1817" s="5"/>
    </row>
    <row r="1818" spans="1:30" ht="21" customHeight="1">
      <c r="A1818" s="15">
        <v>18817</v>
      </c>
      <c r="B1818" s="45" t="s">
        <v>10629</v>
      </c>
      <c r="C1818" s="5" t="s">
        <v>7341</v>
      </c>
      <c r="I1818" s="5"/>
      <c r="J1818" s="2" t="s">
        <v>36</v>
      </c>
      <c r="K1818" s="2" t="s">
        <v>37</v>
      </c>
      <c r="M1818" s="5" t="s">
        <v>38</v>
      </c>
      <c r="N1818" s="5" t="s">
        <v>4229</v>
      </c>
      <c r="O1818" s="19">
        <v>11</v>
      </c>
      <c r="P1818" s="5">
        <v>39</v>
      </c>
      <c r="Q1818" s="8" t="s">
        <v>5</v>
      </c>
      <c r="T1818" s="5"/>
      <c r="U1818" s="5"/>
      <c r="V1818" s="8" t="s">
        <v>6</v>
      </c>
      <c r="W1818" s="5">
        <v>8</v>
      </c>
      <c r="Z1818" s="5"/>
      <c r="AA1818" s="5"/>
      <c r="AB1818" s="5"/>
      <c r="AC1818" s="5"/>
      <c r="AD1818" s="5"/>
    </row>
    <row r="1819" spans="1:30">
      <c r="A1819" s="15">
        <v>18818</v>
      </c>
      <c r="B1819" s="45" t="s">
        <v>8186</v>
      </c>
      <c r="C1819" s="5" t="s">
        <v>4230</v>
      </c>
      <c r="I1819" s="5"/>
      <c r="J1819" s="2" t="s">
        <v>36</v>
      </c>
      <c r="K1819" s="2" t="s">
        <v>37</v>
      </c>
      <c r="M1819" s="5" t="s">
        <v>38</v>
      </c>
      <c r="N1819" s="5" t="s">
        <v>4188</v>
      </c>
      <c r="O1819" s="19">
        <v>8</v>
      </c>
      <c r="P1819" s="5">
        <v>33</v>
      </c>
      <c r="Q1819" s="8" t="s">
        <v>5</v>
      </c>
      <c r="T1819" s="5"/>
      <c r="U1819" s="5"/>
      <c r="V1819" s="8" t="s">
        <v>6</v>
      </c>
      <c r="W1819" s="5">
        <v>63</v>
      </c>
      <c r="Z1819" s="5"/>
      <c r="AA1819" s="5"/>
      <c r="AB1819" s="5"/>
      <c r="AC1819" s="5"/>
      <c r="AD1819" s="5"/>
    </row>
    <row r="1820" spans="1:30">
      <c r="A1820" s="15">
        <v>18819</v>
      </c>
      <c r="B1820" s="45" t="s">
        <v>10624</v>
      </c>
      <c r="C1820" s="5" t="s">
        <v>4232</v>
      </c>
      <c r="I1820" s="5"/>
      <c r="J1820" s="2" t="s">
        <v>36</v>
      </c>
      <c r="K1820" s="2" t="s">
        <v>37</v>
      </c>
      <c r="M1820" s="5" t="s">
        <v>38</v>
      </c>
      <c r="N1820" s="5" t="s">
        <v>4231</v>
      </c>
      <c r="O1820" s="19">
        <v>7</v>
      </c>
      <c r="P1820" s="5">
        <v>21</v>
      </c>
      <c r="Q1820" s="8" t="s">
        <v>5</v>
      </c>
      <c r="T1820" s="5"/>
      <c r="U1820" s="5"/>
      <c r="V1820" s="8" t="s">
        <v>6</v>
      </c>
      <c r="W1820" s="5">
        <v>51</v>
      </c>
      <c r="Z1820" s="5"/>
      <c r="AA1820" s="5"/>
      <c r="AB1820" s="5"/>
      <c r="AC1820" s="5"/>
      <c r="AD1820" s="5"/>
    </row>
    <row r="1821" spans="1:30">
      <c r="A1821" s="15">
        <v>18820</v>
      </c>
      <c r="B1821" s="45" t="s">
        <v>10624</v>
      </c>
      <c r="C1821" s="5" t="s">
        <v>4233</v>
      </c>
      <c r="I1821" s="5"/>
      <c r="J1821" s="2" t="s">
        <v>36</v>
      </c>
      <c r="K1821" s="2" t="s">
        <v>37</v>
      </c>
      <c r="M1821" s="5" t="s">
        <v>38</v>
      </c>
      <c r="N1821" s="5" t="s">
        <v>4234</v>
      </c>
      <c r="O1821" s="19">
        <v>7</v>
      </c>
      <c r="P1821" s="5">
        <v>35</v>
      </c>
      <c r="Q1821" s="8" t="s">
        <v>5</v>
      </c>
      <c r="T1821" s="5"/>
      <c r="U1821" s="5"/>
      <c r="V1821" s="8" t="s">
        <v>40</v>
      </c>
      <c r="W1821" s="5">
        <v>24</v>
      </c>
      <c r="Z1821" s="5"/>
      <c r="AA1821" s="5"/>
      <c r="AB1821" s="5"/>
      <c r="AC1821" s="5"/>
      <c r="AD1821" s="5"/>
    </row>
    <row r="1822" spans="1:30">
      <c r="A1822" s="15">
        <v>18821</v>
      </c>
      <c r="B1822" s="45" t="s">
        <v>10642</v>
      </c>
      <c r="C1822" s="5" t="s">
        <v>4235</v>
      </c>
      <c r="I1822" s="5"/>
      <c r="J1822" s="2" t="s">
        <v>36</v>
      </c>
      <c r="K1822" s="2" t="s">
        <v>37</v>
      </c>
      <c r="M1822" s="5" t="s">
        <v>38</v>
      </c>
      <c r="N1822" s="5" t="s">
        <v>4236</v>
      </c>
      <c r="O1822" s="19">
        <v>11</v>
      </c>
      <c r="P1822" s="5">
        <v>39</v>
      </c>
      <c r="Q1822" s="8" t="s">
        <v>5</v>
      </c>
      <c r="T1822" s="5"/>
      <c r="U1822" s="5"/>
      <c r="V1822" s="8" t="s">
        <v>6</v>
      </c>
      <c r="W1822" s="5">
        <v>67</v>
      </c>
      <c r="Z1822" s="5"/>
      <c r="AA1822" s="5"/>
      <c r="AB1822" s="5"/>
      <c r="AC1822" s="5"/>
      <c r="AD1822" s="5"/>
    </row>
    <row r="1823" spans="1:30">
      <c r="A1823" s="15">
        <v>18822</v>
      </c>
      <c r="B1823" s="45" t="s">
        <v>9030</v>
      </c>
      <c r="C1823" s="5" t="s">
        <v>4238</v>
      </c>
      <c r="I1823" s="5"/>
      <c r="J1823" s="2" t="s">
        <v>36</v>
      </c>
      <c r="K1823" s="2" t="s">
        <v>37</v>
      </c>
      <c r="M1823" s="5" t="s">
        <v>38</v>
      </c>
      <c r="N1823" s="5" t="s">
        <v>4237</v>
      </c>
      <c r="O1823" s="19">
        <v>11</v>
      </c>
      <c r="P1823" s="5">
        <v>49</v>
      </c>
      <c r="Q1823" s="8" t="s">
        <v>5</v>
      </c>
      <c r="T1823" s="5"/>
      <c r="U1823" s="5"/>
      <c r="V1823" s="8" t="s">
        <v>6</v>
      </c>
      <c r="W1823" s="5">
        <v>327</v>
      </c>
      <c r="Z1823" s="5"/>
      <c r="AA1823" s="5"/>
      <c r="AB1823" s="5"/>
      <c r="AC1823" s="5"/>
      <c r="AD1823" s="5"/>
    </row>
    <row r="1824" spans="1:30">
      <c r="A1824" s="15">
        <v>18823</v>
      </c>
      <c r="B1824" s="45" t="s">
        <v>9030</v>
      </c>
      <c r="C1824" s="5" t="s">
        <v>4239</v>
      </c>
      <c r="I1824" s="5"/>
      <c r="J1824" s="2" t="s">
        <v>36</v>
      </c>
      <c r="K1824" s="2" t="s">
        <v>37</v>
      </c>
      <c r="M1824" s="5" t="s">
        <v>38</v>
      </c>
      <c r="N1824" s="5" t="s">
        <v>4240</v>
      </c>
      <c r="O1824" s="19">
        <v>11</v>
      </c>
      <c r="P1824" s="5">
        <v>46</v>
      </c>
      <c r="Q1824" s="8" t="s">
        <v>5</v>
      </c>
      <c r="T1824" s="5"/>
      <c r="U1824" s="5"/>
      <c r="V1824" s="8" t="s">
        <v>6</v>
      </c>
      <c r="W1824" s="5">
        <v>179</v>
      </c>
      <c r="Z1824" s="5"/>
      <c r="AA1824" s="5"/>
      <c r="AB1824" s="5"/>
      <c r="AC1824" s="5"/>
      <c r="AD1824" s="5"/>
    </row>
    <row r="1825" spans="1:30">
      <c r="A1825" s="15">
        <v>18824</v>
      </c>
      <c r="B1825" s="45" t="s">
        <v>9030</v>
      </c>
      <c r="C1825" s="5" t="s">
        <v>4241</v>
      </c>
      <c r="I1825" s="5"/>
      <c r="J1825" s="2" t="s">
        <v>36</v>
      </c>
      <c r="K1825" s="2" t="s">
        <v>37</v>
      </c>
      <c r="M1825" s="5" t="s">
        <v>38</v>
      </c>
      <c r="N1825" s="5" t="s">
        <v>4242</v>
      </c>
      <c r="O1825" s="19">
        <v>12</v>
      </c>
      <c r="P1825" s="5">
        <v>43</v>
      </c>
      <c r="Q1825" s="8" t="s">
        <v>5</v>
      </c>
      <c r="T1825" s="5"/>
      <c r="U1825" s="5"/>
      <c r="V1825" s="8" t="s">
        <v>6</v>
      </c>
      <c r="W1825" s="5">
        <v>92</v>
      </c>
      <c r="Z1825" s="5"/>
      <c r="AA1825" s="5"/>
      <c r="AB1825" s="5"/>
      <c r="AC1825" s="5"/>
      <c r="AD1825" s="5"/>
    </row>
    <row r="1826" spans="1:30">
      <c r="A1826" s="15">
        <v>18825</v>
      </c>
      <c r="B1826" s="45" t="s">
        <v>9030</v>
      </c>
      <c r="C1826" s="5" t="s">
        <v>4243</v>
      </c>
      <c r="I1826" s="5"/>
      <c r="J1826" s="2" t="s">
        <v>36</v>
      </c>
      <c r="K1826" s="2" t="s">
        <v>37</v>
      </c>
      <c r="M1826" s="5" t="s">
        <v>38</v>
      </c>
      <c r="N1826" s="5" t="s">
        <v>4245</v>
      </c>
      <c r="O1826" s="19">
        <v>12</v>
      </c>
      <c r="P1826" s="5">
        <v>43</v>
      </c>
      <c r="Q1826" s="8" t="s">
        <v>5</v>
      </c>
      <c r="T1826" s="5"/>
      <c r="U1826" s="5"/>
      <c r="V1826" s="8" t="s">
        <v>6</v>
      </c>
      <c r="W1826" s="5">
        <v>284</v>
      </c>
      <c r="Z1826" s="5"/>
      <c r="AA1826" s="5"/>
      <c r="AB1826" s="5"/>
      <c r="AC1826" s="5"/>
      <c r="AD1826" s="5"/>
    </row>
    <row r="1827" spans="1:30">
      <c r="A1827" s="15">
        <v>18826</v>
      </c>
      <c r="B1827" s="45" t="s">
        <v>9030</v>
      </c>
      <c r="C1827" s="5" t="s">
        <v>4244</v>
      </c>
      <c r="I1827" s="5"/>
      <c r="J1827" s="2" t="s">
        <v>36</v>
      </c>
      <c r="K1827" s="2" t="s">
        <v>37</v>
      </c>
      <c r="M1827" s="5" t="s">
        <v>38</v>
      </c>
      <c r="N1827" s="5" t="s">
        <v>4247</v>
      </c>
      <c r="O1827" s="19">
        <v>12</v>
      </c>
      <c r="P1827" s="5">
        <v>44</v>
      </c>
      <c r="Q1827" s="8" t="s">
        <v>5</v>
      </c>
      <c r="T1827" s="5"/>
      <c r="U1827" s="5"/>
      <c r="V1827" s="8" t="s">
        <v>6</v>
      </c>
      <c r="W1827" s="5">
        <v>142</v>
      </c>
      <c r="Z1827" s="5"/>
      <c r="AA1827" s="5"/>
      <c r="AB1827" s="5"/>
      <c r="AC1827" s="5"/>
      <c r="AD1827" s="5"/>
    </row>
    <row r="1828" spans="1:30">
      <c r="A1828" s="15">
        <v>18827</v>
      </c>
      <c r="B1828" s="45" t="s">
        <v>9030</v>
      </c>
      <c r="C1828" s="5" t="s">
        <v>4246</v>
      </c>
      <c r="I1828" s="5"/>
      <c r="J1828" s="2" t="s">
        <v>36</v>
      </c>
      <c r="K1828" s="2" t="s">
        <v>37</v>
      </c>
      <c r="M1828" s="5" t="s">
        <v>38</v>
      </c>
      <c r="N1828" s="5" t="s">
        <v>4248</v>
      </c>
      <c r="O1828" s="19">
        <v>13</v>
      </c>
      <c r="P1828" s="5">
        <v>44</v>
      </c>
      <c r="Q1828" s="8" t="s">
        <v>5</v>
      </c>
      <c r="T1828" s="5"/>
      <c r="U1828" s="5"/>
      <c r="V1828" s="8" t="s">
        <v>6</v>
      </c>
      <c r="W1828" s="5">
        <v>139</v>
      </c>
      <c r="Z1828" s="5"/>
      <c r="AA1828" s="5"/>
      <c r="AB1828" s="5"/>
      <c r="AC1828" s="5"/>
      <c r="AD1828" s="5"/>
    </row>
    <row r="1829" spans="1:30">
      <c r="A1829" s="15">
        <v>18828</v>
      </c>
      <c r="B1829" s="45" t="s">
        <v>9030</v>
      </c>
      <c r="C1829" s="5" t="s">
        <v>4249</v>
      </c>
      <c r="I1829" s="5"/>
      <c r="J1829" s="2" t="s">
        <v>36</v>
      </c>
      <c r="K1829" s="2" t="s">
        <v>37</v>
      </c>
      <c r="M1829" s="5" t="s">
        <v>38</v>
      </c>
      <c r="N1829" s="5" t="s">
        <v>4250</v>
      </c>
      <c r="O1829" s="19">
        <v>13</v>
      </c>
      <c r="P1829" s="5">
        <v>46</v>
      </c>
      <c r="Q1829" s="8" t="s">
        <v>5</v>
      </c>
      <c r="T1829" s="5"/>
      <c r="U1829" s="5"/>
      <c r="V1829" s="8" t="s">
        <v>6</v>
      </c>
      <c r="W1829" s="5">
        <v>154</v>
      </c>
      <c r="Z1829" s="5"/>
      <c r="AA1829" s="5"/>
      <c r="AB1829" s="5"/>
      <c r="AC1829" s="5"/>
      <c r="AD1829" s="5"/>
    </row>
    <row r="1830" spans="1:30">
      <c r="A1830" s="15">
        <v>18829</v>
      </c>
      <c r="B1830" s="45" t="s">
        <v>9030</v>
      </c>
      <c r="C1830" s="5" t="s">
        <v>4251</v>
      </c>
      <c r="I1830" s="5"/>
      <c r="J1830" s="2" t="s">
        <v>36</v>
      </c>
      <c r="K1830" s="2" t="s">
        <v>37</v>
      </c>
      <c r="M1830" s="5" t="s">
        <v>38</v>
      </c>
      <c r="N1830" s="5" t="s">
        <v>4252</v>
      </c>
      <c r="O1830" s="19">
        <v>11</v>
      </c>
      <c r="P1830" s="5">
        <v>42</v>
      </c>
      <c r="Q1830" s="8" t="s">
        <v>5</v>
      </c>
      <c r="T1830" s="5"/>
      <c r="U1830" s="5"/>
      <c r="V1830" s="8" t="s">
        <v>6</v>
      </c>
      <c r="W1830" s="5">
        <v>353</v>
      </c>
      <c r="Z1830" s="5"/>
      <c r="AA1830" s="5"/>
      <c r="AB1830" s="5"/>
      <c r="AC1830" s="5"/>
      <c r="AD1830" s="5"/>
    </row>
    <row r="1831" spans="1:30">
      <c r="A1831" s="15">
        <v>18830</v>
      </c>
      <c r="B1831" s="45" t="s">
        <v>9030</v>
      </c>
      <c r="C1831" s="5" t="s">
        <v>4253</v>
      </c>
      <c r="I1831" s="5"/>
      <c r="J1831" s="2" t="s">
        <v>36</v>
      </c>
      <c r="K1831" s="2" t="s">
        <v>37</v>
      </c>
      <c r="M1831" s="5" t="s">
        <v>38</v>
      </c>
      <c r="N1831" s="5" t="s">
        <v>4254</v>
      </c>
      <c r="O1831" s="19">
        <v>14</v>
      </c>
      <c r="P1831" s="5">
        <v>45</v>
      </c>
      <c r="Q1831" s="8" t="s">
        <v>5</v>
      </c>
      <c r="T1831" s="5"/>
      <c r="U1831" s="5"/>
      <c r="V1831" s="8" t="s">
        <v>6</v>
      </c>
      <c r="W1831" s="5">
        <v>332</v>
      </c>
      <c r="Z1831" s="5"/>
      <c r="AA1831" s="5"/>
      <c r="AB1831" s="5"/>
      <c r="AC1831" s="5"/>
      <c r="AD1831" s="5"/>
    </row>
    <row r="1832" spans="1:30">
      <c r="A1832" s="15">
        <v>18831</v>
      </c>
      <c r="B1832" s="45" t="s">
        <v>10639</v>
      </c>
      <c r="C1832" s="5" t="s">
        <v>4257</v>
      </c>
      <c r="I1832" s="5"/>
      <c r="J1832" s="2" t="s">
        <v>36</v>
      </c>
      <c r="K1832" s="2" t="s">
        <v>37</v>
      </c>
      <c r="M1832" s="5" t="s">
        <v>38</v>
      </c>
      <c r="N1832" s="5" t="s">
        <v>4255</v>
      </c>
      <c r="O1832" s="19">
        <v>8</v>
      </c>
      <c r="P1832" s="5">
        <v>19</v>
      </c>
      <c r="Q1832" s="8" t="s">
        <v>117</v>
      </c>
      <c r="T1832" s="5"/>
      <c r="U1832" s="5"/>
      <c r="V1832" s="8" t="s">
        <v>6</v>
      </c>
      <c r="W1832" s="5">
        <v>55</v>
      </c>
      <c r="Z1832" s="5"/>
      <c r="AA1832" s="5"/>
      <c r="AB1832" s="5"/>
      <c r="AC1832" s="5"/>
      <c r="AD1832" s="5"/>
    </row>
    <row r="1833" spans="1:30">
      <c r="A1833" s="15">
        <v>18832</v>
      </c>
      <c r="B1833" s="45" t="s">
        <v>10639</v>
      </c>
      <c r="C1833" s="5" t="s">
        <v>4257</v>
      </c>
      <c r="I1833" s="5"/>
      <c r="J1833" s="2" t="s">
        <v>36</v>
      </c>
      <c r="K1833" s="2" t="s">
        <v>333</v>
      </c>
      <c r="M1833" s="5" t="s">
        <v>38</v>
      </c>
      <c r="N1833" s="5" t="s">
        <v>4256</v>
      </c>
      <c r="O1833" s="19">
        <v>6</v>
      </c>
      <c r="P1833" s="5">
        <v>20</v>
      </c>
      <c r="Q1833" s="8" t="s">
        <v>5</v>
      </c>
      <c r="T1833" s="5"/>
      <c r="U1833" s="5"/>
      <c r="V1833" s="8" t="s">
        <v>6</v>
      </c>
      <c r="W1833" s="5">
        <v>123</v>
      </c>
      <c r="Z1833" s="5"/>
      <c r="AA1833" s="5"/>
      <c r="AB1833" s="5"/>
      <c r="AC1833" s="5"/>
      <c r="AD1833" s="5"/>
    </row>
    <row r="1834" spans="1:30">
      <c r="A1834" s="15">
        <v>18833</v>
      </c>
      <c r="B1834" s="45" t="s">
        <v>9030</v>
      </c>
      <c r="C1834" s="5" t="s">
        <v>4258</v>
      </c>
      <c r="I1834" s="5"/>
      <c r="J1834" s="2" t="s">
        <v>36</v>
      </c>
      <c r="K1834" s="2" t="s">
        <v>37</v>
      </c>
      <c r="M1834" s="5" t="s">
        <v>38</v>
      </c>
      <c r="N1834" s="5" t="s">
        <v>4259</v>
      </c>
      <c r="O1834" s="19">
        <v>9</v>
      </c>
      <c r="P1834" s="5">
        <v>44</v>
      </c>
      <c r="Q1834" s="8" t="s">
        <v>5</v>
      </c>
      <c r="T1834" s="5"/>
      <c r="U1834" s="5"/>
      <c r="V1834" s="8" t="s">
        <v>3125</v>
      </c>
      <c r="W1834" s="5">
        <v>53</v>
      </c>
      <c r="Z1834" s="5"/>
      <c r="AA1834" s="5"/>
      <c r="AB1834" s="5"/>
      <c r="AC1834" s="5"/>
      <c r="AD1834" s="5"/>
    </row>
    <row r="1835" spans="1:30">
      <c r="A1835" s="15">
        <v>18834</v>
      </c>
      <c r="B1835" s="45" t="s">
        <v>9030</v>
      </c>
      <c r="C1835" s="5" t="s">
        <v>1778</v>
      </c>
      <c r="I1835" s="5"/>
      <c r="J1835" s="2" t="s">
        <v>36</v>
      </c>
      <c r="K1835" s="2" t="s">
        <v>37</v>
      </c>
      <c r="M1835" s="5" t="s">
        <v>38</v>
      </c>
      <c r="N1835" s="5" t="s">
        <v>4260</v>
      </c>
      <c r="O1835" s="19">
        <v>16</v>
      </c>
      <c r="P1835" s="5">
        <v>50</v>
      </c>
      <c r="Q1835" s="8" t="s">
        <v>5</v>
      </c>
      <c r="T1835" s="5"/>
      <c r="U1835" s="5"/>
      <c r="V1835" s="8" t="s">
        <v>6</v>
      </c>
      <c r="W1835" s="5">
        <v>215</v>
      </c>
      <c r="Z1835" s="5"/>
      <c r="AA1835" s="5"/>
      <c r="AB1835" s="5"/>
      <c r="AC1835" s="5"/>
      <c r="AD1835" s="5"/>
    </row>
    <row r="1836" spans="1:30">
      <c r="A1836" s="15">
        <v>18835</v>
      </c>
      <c r="B1836" s="45" t="s">
        <v>9030</v>
      </c>
      <c r="C1836" s="5" t="s">
        <v>4261</v>
      </c>
      <c r="I1836" s="5"/>
      <c r="J1836" s="2" t="s">
        <v>36</v>
      </c>
      <c r="K1836" s="2" t="s">
        <v>37</v>
      </c>
      <c r="M1836" s="5" t="s">
        <v>38</v>
      </c>
      <c r="N1836" s="5" t="s">
        <v>4262</v>
      </c>
      <c r="O1836" s="19">
        <v>10</v>
      </c>
      <c r="P1836" s="5">
        <v>33</v>
      </c>
      <c r="Q1836" s="8" t="s">
        <v>5</v>
      </c>
      <c r="T1836" s="5"/>
      <c r="U1836" s="5"/>
      <c r="V1836" s="8" t="s">
        <v>6</v>
      </c>
      <c r="W1836" s="5">
        <v>4</v>
      </c>
      <c r="Z1836" s="5"/>
      <c r="AA1836" s="5"/>
      <c r="AB1836" s="5"/>
      <c r="AC1836" s="5"/>
      <c r="AD1836" s="5"/>
    </row>
    <row r="1837" spans="1:30">
      <c r="A1837" s="15">
        <v>18836</v>
      </c>
      <c r="B1837" s="45" t="s">
        <v>9030</v>
      </c>
      <c r="C1837" s="5" t="s">
        <v>4263</v>
      </c>
      <c r="I1837" s="5"/>
      <c r="J1837" s="2" t="s">
        <v>36</v>
      </c>
      <c r="K1837" s="2" t="s">
        <v>37</v>
      </c>
      <c r="M1837" s="5" t="s">
        <v>38</v>
      </c>
      <c r="N1837" s="5" t="s">
        <v>4264</v>
      </c>
      <c r="O1837" s="19">
        <v>11</v>
      </c>
      <c r="P1837" s="5">
        <v>46</v>
      </c>
      <c r="Q1837" s="8" t="s">
        <v>5</v>
      </c>
      <c r="T1837" s="5"/>
      <c r="U1837" s="5"/>
      <c r="V1837" s="8" t="s">
        <v>6</v>
      </c>
      <c r="W1837" s="5">
        <v>240</v>
      </c>
      <c r="Z1837" s="5"/>
      <c r="AA1837" s="5"/>
      <c r="AB1837" s="5"/>
      <c r="AC1837" s="5"/>
      <c r="AD1837" s="5"/>
    </row>
    <row r="1838" spans="1:30">
      <c r="A1838" s="15">
        <v>18837</v>
      </c>
      <c r="B1838" s="45" t="s">
        <v>9030</v>
      </c>
      <c r="C1838" s="5" t="s">
        <v>6791</v>
      </c>
      <c r="I1838" s="5"/>
      <c r="J1838" s="2" t="s">
        <v>36</v>
      </c>
      <c r="K1838" s="2" t="s">
        <v>37</v>
      </c>
      <c r="M1838" s="5" t="s">
        <v>38</v>
      </c>
      <c r="N1838" s="5" t="s">
        <v>4265</v>
      </c>
      <c r="O1838" s="19">
        <v>11</v>
      </c>
      <c r="P1838" s="5">
        <v>35</v>
      </c>
      <c r="Q1838" s="8" t="s">
        <v>5</v>
      </c>
      <c r="T1838" s="5"/>
      <c r="U1838" s="5"/>
      <c r="V1838" s="8" t="s">
        <v>6</v>
      </c>
      <c r="W1838" s="5">
        <v>113</v>
      </c>
      <c r="Z1838" s="5"/>
      <c r="AA1838" s="5"/>
      <c r="AB1838" s="5"/>
      <c r="AC1838" s="5"/>
      <c r="AD1838" s="5"/>
    </row>
    <row r="1839" spans="1:30">
      <c r="A1839" s="15">
        <v>18838</v>
      </c>
      <c r="B1839" s="45" t="s">
        <v>9030</v>
      </c>
      <c r="C1839" s="5" t="s">
        <v>4266</v>
      </c>
      <c r="I1839" s="5"/>
      <c r="J1839" s="2" t="s">
        <v>36</v>
      </c>
      <c r="K1839" s="2" t="s">
        <v>37</v>
      </c>
      <c r="M1839" s="5" t="s">
        <v>38</v>
      </c>
      <c r="N1839" s="5" t="s">
        <v>4267</v>
      </c>
      <c r="O1839" s="19">
        <v>13</v>
      </c>
      <c r="P1839" s="5">
        <v>61</v>
      </c>
      <c r="Q1839" s="8" t="s">
        <v>5</v>
      </c>
      <c r="T1839" s="5"/>
      <c r="U1839" s="5"/>
      <c r="V1839" s="8" t="s">
        <v>6</v>
      </c>
      <c r="W1839" s="5">
        <v>33</v>
      </c>
      <c r="Z1839" s="5"/>
      <c r="AA1839" s="5"/>
      <c r="AB1839" s="5"/>
      <c r="AC1839" s="5"/>
      <c r="AD1839" s="5"/>
    </row>
    <row r="1840" spans="1:30">
      <c r="A1840" s="15">
        <v>18839</v>
      </c>
      <c r="B1840" s="45" t="s">
        <v>10624</v>
      </c>
      <c r="C1840" s="5" t="s">
        <v>7231</v>
      </c>
      <c r="I1840" s="5"/>
      <c r="J1840" s="2" t="s">
        <v>36</v>
      </c>
      <c r="K1840" s="2" t="s">
        <v>37</v>
      </c>
      <c r="M1840" s="5" t="s">
        <v>38</v>
      </c>
      <c r="N1840" s="5" t="s">
        <v>4268</v>
      </c>
      <c r="O1840" s="19">
        <v>9</v>
      </c>
      <c r="P1840" s="5">
        <v>35</v>
      </c>
      <c r="Q1840" s="8" t="s">
        <v>5</v>
      </c>
      <c r="T1840" s="5"/>
      <c r="U1840" s="5"/>
      <c r="V1840" s="8" t="s">
        <v>6</v>
      </c>
      <c r="W1840" s="5">
        <v>18</v>
      </c>
      <c r="Z1840" s="5"/>
      <c r="AA1840" s="5"/>
      <c r="AB1840" s="5"/>
      <c r="AC1840" s="5"/>
      <c r="AD1840" s="5"/>
    </row>
    <row r="1841" spans="1:30">
      <c r="A1841" s="15">
        <v>18840</v>
      </c>
      <c r="B1841" s="45" t="s">
        <v>8123</v>
      </c>
      <c r="C1841" s="5" t="s">
        <v>4269</v>
      </c>
      <c r="I1841" s="5"/>
      <c r="J1841" s="2" t="s">
        <v>36</v>
      </c>
      <c r="K1841" s="2" t="s">
        <v>37</v>
      </c>
      <c r="M1841" s="5" t="s">
        <v>38</v>
      </c>
      <c r="N1841" s="5" t="s">
        <v>4270</v>
      </c>
      <c r="O1841" s="19">
        <v>13</v>
      </c>
      <c r="P1841" s="5">
        <v>46</v>
      </c>
      <c r="Q1841" s="8" t="s">
        <v>5</v>
      </c>
      <c r="T1841" s="5"/>
      <c r="U1841" s="5"/>
      <c r="V1841" s="8" t="s">
        <v>6</v>
      </c>
      <c r="W1841" s="5">
        <v>160</v>
      </c>
      <c r="Z1841" s="5"/>
      <c r="AA1841" s="5"/>
      <c r="AB1841" s="5"/>
      <c r="AC1841" s="5"/>
      <c r="AD1841" s="5"/>
    </row>
    <row r="1842" spans="1:30">
      <c r="A1842" s="15">
        <v>18841</v>
      </c>
      <c r="B1842" s="45" t="s">
        <v>8123</v>
      </c>
      <c r="C1842" s="5" t="s">
        <v>4271</v>
      </c>
      <c r="I1842" s="5"/>
      <c r="J1842" s="2" t="s">
        <v>36</v>
      </c>
      <c r="K1842" s="2" t="s">
        <v>37</v>
      </c>
      <c r="M1842" s="5" t="s">
        <v>38</v>
      </c>
      <c r="N1842" s="5" t="s">
        <v>4272</v>
      </c>
      <c r="O1842" s="19">
        <v>11</v>
      </c>
      <c r="P1842" s="5">
        <v>39</v>
      </c>
      <c r="Q1842" s="8" t="s">
        <v>5</v>
      </c>
      <c r="T1842" s="5"/>
      <c r="U1842" s="5"/>
      <c r="V1842" s="8" t="s">
        <v>6</v>
      </c>
      <c r="W1842" s="5">
        <v>23</v>
      </c>
      <c r="Z1842" s="5"/>
      <c r="AA1842" s="5"/>
      <c r="AB1842" s="5"/>
      <c r="AC1842" s="5"/>
      <c r="AD1842" s="5"/>
    </row>
    <row r="1843" spans="1:30">
      <c r="A1843" s="15">
        <v>18842</v>
      </c>
      <c r="B1843" s="45" t="s">
        <v>8123</v>
      </c>
      <c r="C1843" s="5" t="s">
        <v>4273</v>
      </c>
      <c r="I1843" s="5"/>
      <c r="J1843" s="2" t="s">
        <v>36</v>
      </c>
      <c r="K1843" s="2" t="s">
        <v>37</v>
      </c>
      <c r="M1843" s="5" t="s">
        <v>38</v>
      </c>
      <c r="N1843" s="5" t="s">
        <v>4254</v>
      </c>
      <c r="O1843" s="19">
        <v>11</v>
      </c>
      <c r="P1843" s="5">
        <v>36</v>
      </c>
      <c r="Q1843" s="8" t="s">
        <v>5</v>
      </c>
      <c r="T1843" s="5"/>
      <c r="U1843" s="5"/>
      <c r="V1843" s="8" t="s">
        <v>6</v>
      </c>
      <c r="W1843" s="5">
        <v>153</v>
      </c>
      <c r="Z1843" s="5"/>
      <c r="AA1843" s="5"/>
      <c r="AB1843" s="5"/>
      <c r="AC1843" s="5"/>
      <c r="AD1843" s="5"/>
    </row>
    <row r="1844" spans="1:30">
      <c r="A1844" s="15">
        <v>18843</v>
      </c>
      <c r="B1844" s="45" t="s">
        <v>8123</v>
      </c>
      <c r="C1844" s="5" t="s">
        <v>4274</v>
      </c>
      <c r="I1844" s="5"/>
      <c r="J1844" s="2" t="s">
        <v>36</v>
      </c>
      <c r="K1844" s="2" t="s">
        <v>37</v>
      </c>
      <c r="M1844" s="5" t="s">
        <v>38</v>
      </c>
      <c r="N1844" s="5" t="s">
        <v>4275</v>
      </c>
      <c r="O1844" s="19">
        <v>11</v>
      </c>
      <c r="P1844" s="5">
        <v>38</v>
      </c>
      <c r="Q1844" s="8" t="s">
        <v>5</v>
      </c>
      <c r="T1844" s="5"/>
      <c r="U1844" s="5"/>
      <c r="V1844" s="8" t="s">
        <v>6</v>
      </c>
      <c r="W1844" s="5">
        <v>85</v>
      </c>
      <c r="Z1844" s="5"/>
      <c r="AA1844" s="5"/>
      <c r="AB1844" s="5"/>
      <c r="AC1844" s="5"/>
      <c r="AD1844" s="5"/>
    </row>
    <row r="1845" spans="1:30">
      <c r="A1845" s="15">
        <v>18844</v>
      </c>
      <c r="B1845" s="45" t="s">
        <v>8123</v>
      </c>
      <c r="C1845" s="5" t="s">
        <v>4276</v>
      </c>
      <c r="I1845" s="5"/>
      <c r="J1845" s="2" t="s">
        <v>36</v>
      </c>
      <c r="K1845" s="2" t="s">
        <v>37</v>
      </c>
      <c r="M1845" s="5" t="s">
        <v>38</v>
      </c>
      <c r="N1845" s="5" t="s">
        <v>4277</v>
      </c>
      <c r="O1845" s="19">
        <v>12</v>
      </c>
      <c r="P1845" s="5">
        <v>39</v>
      </c>
      <c r="Q1845" s="8" t="s">
        <v>5</v>
      </c>
      <c r="T1845" s="5"/>
      <c r="U1845" s="5"/>
      <c r="V1845" s="8" t="s">
        <v>6</v>
      </c>
      <c r="W1845" s="5">
        <v>248</v>
      </c>
      <c r="Z1845" s="5"/>
      <c r="AA1845" s="5"/>
      <c r="AB1845" s="5"/>
      <c r="AC1845" s="5"/>
      <c r="AD1845" s="5"/>
    </row>
    <row r="1846" spans="1:30">
      <c r="A1846" s="15">
        <v>18845</v>
      </c>
      <c r="B1846" s="45" t="s">
        <v>7545</v>
      </c>
      <c r="C1846" s="5" t="s">
        <v>4278</v>
      </c>
      <c r="I1846" s="5"/>
      <c r="J1846" s="2" t="s">
        <v>36</v>
      </c>
      <c r="K1846" s="2" t="s">
        <v>37</v>
      </c>
      <c r="M1846" s="5" t="s">
        <v>38</v>
      </c>
      <c r="N1846" s="5" t="s">
        <v>4279</v>
      </c>
      <c r="O1846" s="19">
        <v>12</v>
      </c>
      <c r="P1846" s="5">
        <v>53</v>
      </c>
      <c r="Q1846" s="8" t="s">
        <v>5</v>
      </c>
      <c r="T1846" s="5"/>
      <c r="U1846" s="5"/>
      <c r="V1846" s="8" t="s">
        <v>6</v>
      </c>
      <c r="W1846" s="5">
        <v>131</v>
      </c>
      <c r="Z1846" s="5"/>
      <c r="AA1846" s="5"/>
      <c r="AB1846" s="5"/>
      <c r="AC1846" s="5"/>
      <c r="AD1846" s="5"/>
    </row>
    <row r="1847" spans="1:30">
      <c r="A1847" s="15">
        <v>18846</v>
      </c>
      <c r="B1847" s="45" t="s">
        <v>8757</v>
      </c>
      <c r="C1847" s="5" t="s">
        <v>7232</v>
      </c>
      <c r="I1847" s="5"/>
      <c r="J1847" s="2" t="s">
        <v>36</v>
      </c>
      <c r="K1847" s="2" t="s">
        <v>37</v>
      </c>
      <c r="M1847" s="5" t="s">
        <v>38</v>
      </c>
      <c r="N1847" s="5" t="s">
        <v>4280</v>
      </c>
      <c r="O1847" s="19">
        <v>13</v>
      </c>
      <c r="P1847" s="5">
        <v>49</v>
      </c>
      <c r="Q1847" s="8" t="s">
        <v>5</v>
      </c>
      <c r="T1847" s="5"/>
      <c r="U1847" s="5"/>
      <c r="V1847" s="8" t="s">
        <v>6</v>
      </c>
      <c r="W1847" s="5">
        <v>38</v>
      </c>
      <c r="Z1847" s="5"/>
      <c r="AA1847" s="5"/>
      <c r="AB1847" s="5"/>
      <c r="AC1847" s="5"/>
      <c r="AD1847" s="5"/>
    </row>
    <row r="1848" spans="1:30">
      <c r="A1848" s="15">
        <v>18847</v>
      </c>
      <c r="B1848" s="45" t="s">
        <v>7545</v>
      </c>
      <c r="C1848" s="5" t="s">
        <v>4281</v>
      </c>
      <c r="I1848" s="5"/>
      <c r="J1848" s="2" t="s">
        <v>36</v>
      </c>
      <c r="K1848" s="2" t="s">
        <v>37</v>
      </c>
      <c r="M1848" s="5" t="s">
        <v>38</v>
      </c>
      <c r="N1848" s="5" t="s">
        <v>4282</v>
      </c>
      <c r="O1848" s="19">
        <v>19</v>
      </c>
      <c r="P1848" s="5">
        <v>64</v>
      </c>
      <c r="Q1848" s="8" t="s">
        <v>5</v>
      </c>
      <c r="T1848" s="5"/>
      <c r="U1848" s="5"/>
      <c r="V1848" s="8" t="s">
        <v>6</v>
      </c>
      <c r="W1848" s="5">
        <v>5</v>
      </c>
      <c r="Z1848" s="5"/>
      <c r="AA1848" s="5"/>
      <c r="AB1848" s="5"/>
      <c r="AC1848" s="5"/>
      <c r="AD1848" s="5"/>
    </row>
    <row r="1849" spans="1:30">
      <c r="A1849" s="15">
        <v>18848</v>
      </c>
      <c r="B1849" s="45" t="s">
        <v>8173</v>
      </c>
      <c r="C1849" s="5" t="s">
        <v>4283</v>
      </c>
      <c r="I1849" s="5"/>
      <c r="J1849" s="2" t="s">
        <v>36</v>
      </c>
      <c r="K1849" s="2" t="s">
        <v>37</v>
      </c>
      <c r="M1849" s="5" t="s">
        <v>38</v>
      </c>
      <c r="N1849" s="5" t="s">
        <v>4284</v>
      </c>
      <c r="O1849" s="19">
        <v>10</v>
      </c>
      <c r="P1849" s="5">
        <v>38</v>
      </c>
      <c r="Q1849" s="8" t="s">
        <v>5</v>
      </c>
      <c r="T1849" s="5"/>
      <c r="U1849" s="5"/>
      <c r="V1849" s="8" t="s">
        <v>6</v>
      </c>
      <c r="W1849" s="5">
        <v>527</v>
      </c>
      <c r="Z1849" s="5"/>
      <c r="AA1849" s="5"/>
      <c r="AB1849" s="5"/>
      <c r="AC1849" s="5"/>
      <c r="AD1849" s="5"/>
    </row>
    <row r="1850" spans="1:30">
      <c r="A1850" s="15">
        <v>18849</v>
      </c>
      <c r="B1850" s="45" t="s">
        <v>8173</v>
      </c>
      <c r="C1850" s="5" t="s">
        <v>4285</v>
      </c>
      <c r="I1850" s="5"/>
      <c r="J1850" s="2" t="s">
        <v>36</v>
      </c>
      <c r="K1850" s="2" t="s">
        <v>37</v>
      </c>
      <c r="M1850" s="5" t="s">
        <v>38</v>
      </c>
      <c r="N1850" s="5" t="s">
        <v>4286</v>
      </c>
      <c r="O1850" s="19">
        <v>10</v>
      </c>
      <c r="P1850" s="5">
        <v>39</v>
      </c>
      <c r="Q1850" s="8" t="s">
        <v>5</v>
      </c>
      <c r="T1850" s="5"/>
      <c r="U1850" s="5"/>
      <c r="V1850" s="8" t="s">
        <v>6</v>
      </c>
      <c r="W1850" s="5">
        <v>821</v>
      </c>
      <c r="Z1850" s="5"/>
      <c r="AA1850" s="5"/>
      <c r="AB1850" s="5"/>
      <c r="AC1850" s="5"/>
      <c r="AD1850" s="5"/>
    </row>
    <row r="1851" spans="1:30">
      <c r="A1851" s="15">
        <v>18850</v>
      </c>
      <c r="B1851" s="45" t="s">
        <v>8173</v>
      </c>
      <c r="C1851" s="5" t="s">
        <v>1823</v>
      </c>
      <c r="I1851" s="5"/>
      <c r="J1851" s="2" t="s">
        <v>36</v>
      </c>
      <c r="K1851" s="2" t="s">
        <v>37</v>
      </c>
      <c r="M1851" s="5" t="s">
        <v>38</v>
      </c>
      <c r="N1851" s="5" t="s">
        <v>4287</v>
      </c>
      <c r="O1851" s="19">
        <v>13</v>
      </c>
      <c r="P1851" s="5">
        <v>64</v>
      </c>
      <c r="Q1851" s="8" t="s">
        <v>5</v>
      </c>
      <c r="T1851" s="5"/>
      <c r="U1851" s="5"/>
      <c r="V1851" s="8" t="s">
        <v>6</v>
      </c>
      <c r="W1851" s="5">
        <v>396</v>
      </c>
      <c r="Z1851" s="5"/>
      <c r="AA1851" s="5"/>
      <c r="AB1851" s="5"/>
      <c r="AC1851" s="5"/>
      <c r="AD1851" s="5"/>
    </row>
    <row r="1852" spans="1:30">
      <c r="A1852" s="15">
        <v>18851</v>
      </c>
      <c r="B1852" s="45" t="s">
        <v>8173</v>
      </c>
      <c r="C1852" s="5" t="s">
        <v>4288</v>
      </c>
      <c r="I1852" s="5"/>
      <c r="J1852" s="2" t="s">
        <v>36</v>
      </c>
      <c r="K1852" s="2" t="s">
        <v>37</v>
      </c>
      <c r="M1852" s="5" t="s">
        <v>38</v>
      </c>
      <c r="N1852" s="5" t="s">
        <v>4289</v>
      </c>
      <c r="O1852" s="19">
        <v>11</v>
      </c>
      <c r="P1852" s="5">
        <v>65</v>
      </c>
      <c r="Q1852" s="8" t="s">
        <v>5</v>
      </c>
      <c r="T1852" s="5"/>
      <c r="U1852" s="5"/>
      <c r="V1852" s="8" t="s">
        <v>6</v>
      </c>
      <c r="W1852" s="5">
        <v>98</v>
      </c>
      <c r="Z1852" s="5"/>
      <c r="AA1852" s="5"/>
      <c r="AB1852" s="5"/>
      <c r="AC1852" s="5"/>
      <c r="AD1852" s="5"/>
    </row>
    <row r="1853" spans="1:30">
      <c r="A1853" s="15">
        <v>18852</v>
      </c>
      <c r="B1853" s="45" t="s">
        <v>8173</v>
      </c>
      <c r="C1853" s="5" t="s">
        <v>1823</v>
      </c>
      <c r="D1853" s="5" t="s">
        <v>1550</v>
      </c>
      <c r="I1853" s="5"/>
      <c r="J1853" s="2" t="s">
        <v>36</v>
      </c>
      <c r="K1853" s="2" t="s">
        <v>37</v>
      </c>
      <c r="M1853" s="5" t="s">
        <v>38</v>
      </c>
      <c r="N1853" s="5" t="s">
        <v>4290</v>
      </c>
      <c r="O1853" s="19">
        <v>11</v>
      </c>
      <c r="P1853" s="5">
        <v>56</v>
      </c>
      <c r="Q1853" s="8" t="s">
        <v>5</v>
      </c>
      <c r="T1853" s="5"/>
      <c r="U1853" s="5"/>
      <c r="V1853" s="8" t="s">
        <v>6</v>
      </c>
      <c r="W1853" s="5">
        <v>82</v>
      </c>
      <c r="Z1853" s="5"/>
      <c r="AA1853" s="5"/>
      <c r="AB1853" s="5"/>
      <c r="AC1853" s="5"/>
      <c r="AD1853" s="5"/>
    </row>
    <row r="1854" spans="1:30">
      <c r="A1854" s="15">
        <v>18853</v>
      </c>
      <c r="B1854" s="45" t="s">
        <v>8173</v>
      </c>
      <c r="C1854" s="5" t="s">
        <v>1823</v>
      </c>
      <c r="D1854" s="5" t="s">
        <v>1550</v>
      </c>
      <c r="I1854" s="5"/>
      <c r="J1854" s="2" t="s">
        <v>36</v>
      </c>
      <c r="K1854" s="2" t="s">
        <v>37</v>
      </c>
      <c r="M1854" s="5" t="s">
        <v>38</v>
      </c>
      <c r="N1854" s="5" t="s">
        <v>4292</v>
      </c>
      <c r="O1854" s="19">
        <v>14</v>
      </c>
      <c r="P1854" s="5">
        <v>63</v>
      </c>
      <c r="Q1854" s="8" t="s">
        <v>5</v>
      </c>
      <c r="T1854" s="5"/>
      <c r="U1854" s="5"/>
      <c r="V1854" s="8" t="s">
        <v>6</v>
      </c>
      <c r="W1854" s="5">
        <v>356</v>
      </c>
      <c r="Z1854" s="5"/>
      <c r="AA1854" s="5"/>
      <c r="AB1854" s="5"/>
      <c r="AC1854" s="5"/>
      <c r="AD1854" s="5"/>
    </row>
    <row r="1855" spans="1:30">
      <c r="A1855" s="15">
        <v>18854</v>
      </c>
      <c r="B1855" s="45" t="s">
        <v>8762</v>
      </c>
      <c r="C1855" s="5" t="s">
        <v>4291</v>
      </c>
      <c r="I1855" s="5"/>
      <c r="J1855" s="2" t="s">
        <v>36</v>
      </c>
      <c r="K1855" s="2" t="s">
        <v>37</v>
      </c>
      <c r="M1855" s="5" t="s">
        <v>38</v>
      </c>
      <c r="N1855" s="5" t="s">
        <v>4293</v>
      </c>
      <c r="O1855" s="19">
        <v>10</v>
      </c>
      <c r="P1855" s="5">
        <v>26</v>
      </c>
      <c r="Q1855" s="8" t="s">
        <v>5</v>
      </c>
      <c r="T1855" s="5"/>
      <c r="U1855" s="5"/>
      <c r="V1855" s="8" t="s">
        <v>6</v>
      </c>
      <c r="W1855" s="5">
        <v>9</v>
      </c>
      <c r="Z1855" s="5"/>
      <c r="AA1855" s="5"/>
      <c r="AB1855" s="5"/>
      <c r="AC1855" s="5"/>
      <c r="AD1855" s="5"/>
    </row>
    <row r="1856" spans="1:30">
      <c r="A1856" s="15">
        <v>18855</v>
      </c>
      <c r="B1856" s="45" t="s">
        <v>7545</v>
      </c>
      <c r="C1856" s="5" t="s">
        <v>4295</v>
      </c>
      <c r="D1856" s="5" t="s">
        <v>4294</v>
      </c>
      <c r="I1856" s="5"/>
      <c r="J1856" s="2" t="s">
        <v>36</v>
      </c>
      <c r="K1856" s="2" t="s">
        <v>37</v>
      </c>
      <c r="M1856" s="5" t="s">
        <v>38</v>
      </c>
      <c r="N1856" s="5" t="s">
        <v>4296</v>
      </c>
      <c r="O1856" s="19">
        <v>9</v>
      </c>
      <c r="P1856" s="5">
        <v>31</v>
      </c>
      <c r="Q1856" s="8" t="s">
        <v>5</v>
      </c>
      <c r="T1856" s="5"/>
      <c r="U1856" s="5"/>
      <c r="V1856" s="8" t="s">
        <v>6</v>
      </c>
      <c r="W1856" s="5">
        <v>168</v>
      </c>
      <c r="Z1856" s="5"/>
      <c r="AA1856" s="5"/>
      <c r="AB1856" s="5"/>
      <c r="AC1856" s="5"/>
      <c r="AD1856" s="5"/>
    </row>
    <row r="1857" spans="1:30">
      <c r="A1857" s="15">
        <v>18856</v>
      </c>
      <c r="B1857" s="45" t="s">
        <v>8173</v>
      </c>
      <c r="C1857" s="5" t="s">
        <v>4317</v>
      </c>
      <c r="I1857" s="5"/>
      <c r="J1857" s="2" t="s">
        <v>36</v>
      </c>
      <c r="K1857" s="2" t="s">
        <v>37</v>
      </c>
      <c r="M1857" s="5" t="s">
        <v>38</v>
      </c>
      <c r="N1857" s="5" t="s">
        <v>4318</v>
      </c>
      <c r="O1857" s="19">
        <v>9</v>
      </c>
      <c r="P1857" s="5">
        <v>31</v>
      </c>
      <c r="Q1857" s="8" t="s">
        <v>117</v>
      </c>
      <c r="T1857" s="5"/>
      <c r="U1857" s="5"/>
      <c r="V1857" s="8" t="s">
        <v>6</v>
      </c>
      <c r="W1857" s="5">
        <v>115</v>
      </c>
      <c r="Z1857" s="5"/>
      <c r="AA1857" s="5"/>
      <c r="AB1857" s="5"/>
      <c r="AC1857" s="5"/>
      <c r="AD1857" s="5"/>
    </row>
    <row r="1858" spans="1:30">
      <c r="A1858" s="15">
        <v>18857</v>
      </c>
      <c r="B1858" s="45" t="s">
        <v>7545</v>
      </c>
      <c r="C1858" s="5" t="s">
        <v>4297</v>
      </c>
      <c r="I1858" s="5"/>
      <c r="J1858" s="2" t="s">
        <v>36</v>
      </c>
      <c r="K1858" s="2" t="s">
        <v>37</v>
      </c>
      <c r="M1858" s="5" t="s">
        <v>38</v>
      </c>
      <c r="N1858" s="5" t="s">
        <v>4298</v>
      </c>
      <c r="O1858" s="19">
        <v>16</v>
      </c>
      <c r="P1858" s="5">
        <v>28</v>
      </c>
      <c r="Q1858" s="8" t="s">
        <v>5</v>
      </c>
      <c r="T1858" s="5"/>
      <c r="U1858" s="5"/>
      <c r="V1858" s="8" t="s">
        <v>6</v>
      </c>
      <c r="W1858" s="5">
        <v>30</v>
      </c>
      <c r="Z1858" s="5"/>
      <c r="AA1858" s="5"/>
      <c r="AB1858" s="5"/>
      <c r="AC1858" s="5"/>
      <c r="AD1858" s="5"/>
    </row>
    <row r="1859" spans="1:30">
      <c r="A1859" s="15">
        <v>18858</v>
      </c>
      <c r="B1859" s="45" t="s">
        <v>10642</v>
      </c>
      <c r="C1859" s="5" t="s">
        <v>4299</v>
      </c>
      <c r="I1859" s="5"/>
      <c r="J1859" s="2" t="s">
        <v>36</v>
      </c>
      <c r="K1859" s="2" t="s">
        <v>37</v>
      </c>
      <c r="M1859" s="5" t="s">
        <v>38</v>
      </c>
      <c r="N1859" s="5" t="s">
        <v>4300</v>
      </c>
      <c r="O1859" s="19">
        <v>9</v>
      </c>
      <c r="P1859" s="5">
        <v>28</v>
      </c>
      <c r="Q1859" s="8" t="s">
        <v>5</v>
      </c>
      <c r="T1859" s="5"/>
      <c r="U1859" s="5"/>
      <c r="V1859" s="8" t="s">
        <v>6</v>
      </c>
      <c r="W1859" s="5">
        <v>311</v>
      </c>
      <c r="Z1859" s="5"/>
      <c r="AA1859" s="5"/>
      <c r="AB1859" s="5"/>
      <c r="AC1859" s="5"/>
      <c r="AD1859" s="5"/>
    </row>
    <row r="1860" spans="1:30">
      <c r="A1860" s="15">
        <v>18859</v>
      </c>
      <c r="B1860" s="45" t="s">
        <v>8762</v>
      </c>
      <c r="C1860" s="5" t="s">
        <v>6724</v>
      </c>
      <c r="I1860" s="5"/>
      <c r="J1860" s="2" t="s">
        <v>36</v>
      </c>
      <c r="K1860" s="2" t="s">
        <v>37</v>
      </c>
      <c r="M1860" s="5" t="s">
        <v>38</v>
      </c>
      <c r="N1860" s="5" t="s">
        <v>4301</v>
      </c>
      <c r="O1860" s="19">
        <v>13</v>
      </c>
      <c r="P1860" s="5">
        <v>60</v>
      </c>
      <c r="Q1860" s="8" t="s">
        <v>5</v>
      </c>
      <c r="T1860" s="5"/>
      <c r="U1860" s="5"/>
      <c r="V1860" s="8" t="s">
        <v>6</v>
      </c>
      <c r="W1860" s="5">
        <v>376</v>
      </c>
      <c r="Z1860" s="5"/>
      <c r="AA1860" s="5"/>
      <c r="AB1860" s="5"/>
      <c r="AC1860" s="5"/>
      <c r="AD1860" s="5"/>
    </row>
    <row r="1861" spans="1:30">
      <c r="A1861" s="15">
        <v>18860</v>
      </c>
      <c r="B1861" s="45" t="s">
        <v>10624</v>
      </c>
      <c r="C1861" s="5" t="s">
        <v>4302</v>
      </c>
      <c r="I1861" s="5"/>
      <c r="J1861" s="2" t="s">
        <v>36</v>
      </c>
      <c r="K1861" s="2" t="s">
        <v>37</v>
      </c>
      <c r="M1861" s="5" t="s">
        <v>38</v>
      </c>
      <c r="N1861" s="5" t="s">
        <v>4303</v>
      </c>
      <c r="O1861" s="19">
        <v>11</v>
      </c>
      <c r="P1861" s="5">
        <v>30</v>
      </c>
      <c r="Q1861" s="8" t="s">
        <v>5</v>
      </c>
      <c r="T1861" s="5"/>
      <c r="U1861" s="5"/>
      <c r="V1861" s="8" t="s">
        <v>6</v>
      </c>
      <c r="W1861" s="5">
        <v>7</v>
      </c>
      <c r="Z1861" s="5"/>
      <c r="AA1861" s="5"/>
      <c r="AB1861" s="5"/>
      <c r="AC1861" s="5"/>
      <c r="AD1861" s="5"/>
    </row>
    <row r="1862" spans="1:30">
      <c r="A1862" s="15">
        <v>18861</v>
      </c>
      <c r="B1862" s="45" t="s">
        <v>8123</v>
      </c>
      <c r="C1862" s="5" t="s">
        <v>4304</v>
      </c>
      <c r="I1862" s="5"/>
      <c r="J1862" s="2" t="s">
        <v>36</v>
      </c>
      <c r="K1862" s="2" t="s">
        <v>37</v>
      </c>
      <c r="M1862" s="5" t="s">
        <v>38</v>
      </c>
      <c r="N1862" s="5" t="s">
        <v>4305</v>
      </c>
      <c r="O1862" s="19">
        <v>9</v>
      </c>
      <c r="P1862" s="5">
        <v>26</v>
      </c>
      <c r="Q1862" s="8" t="s">
        <v>5</v>
      </c>
      <c r="T1862" s="5"/>
      <c r="U1862" s="5"/>
      <c r="V1862" s="8" t="s">
        <v>40</v>
      </c>
      <c r="W1862" s="5">
        <v>13</v>
      </c>
      <c r="Z1862" s="5"/>
      <c r="AA1862" s="5"/>
      <c r="AB1862" s="5"/>
      <c r="AC1862" s="5"/>
      <c r="AD1862" s="5"/>
    </row>
    <row r="1863" spans="1:30">
      <c r="A1863" s="15">
        <v>18862</v>
      </c>
      <c r="B1863" s="45" t="s">
        <v>8123</v>
      </c>
      <c r="C1863" s="5" t="s">
        <v>4306</v>
      </c>
      <c r="I1863" s="5"/>
      <c r="J1863" s="2" t="s">
        <v>36</v>
      </c>
      <c r="K1863" s="2" t="s">
        <v>37</v>
      </c>
      <c r="M1863" s="5" t="s">
        <v>38</v>
      </c>
      <c r="N1863" s="5" t="s">
        <v>4307</v>
      </c>
      <c r="O1863" s="19">
        <v>8</v>
      </c>
      <c r="P1863" s="5">
        <v>20</v>
      </c>
      <c r="Q1863" s="8" t="s">
        <v>5</v>
      </c>
      <c r="T1863" s="5"/>
      <c r="U1863" s="5"/>
      <c r="V1863" s="8" t="s">
        <v>6</v>
      </c>
      <c r="W1863" s="5">
        <v>5</v>
      </c>
      <c r="Z1863" s="5"/>
      <c r="AA1863" s="5"/>
      <c r="AB1863" s="5"/>
      <c r="AC1863" s="5"/>
      <c r="AD1863" s="5"/>
    </row>
    <row r="1864" spans="1:30">
      <c r="A1864" s="15">
        <v>18863</v>
      </c>
      <c r="B1864" s="45" t="s">
        <v>8123</v>
      </c>
      <c r="C1864" s="5" t="s">
        <v>5978</v>
      </c>
      <c r="D1864" s="5" t="s">
        <v>4308</v>
      </c>
      <c r="I1864" s="5"/>
      <c r="J1864" s="2" t="s">
        <v>36</v>
      </c>
      <c r="K1864" s="2" t="s">
        <v>37</v>
      </c>
      <c r="M1864" s="5" t="s">
        <v>38</v>
      </c>
      <c r="N1864" s="5" t="s">
        <v>4309</v>
      </c>
      <c r="O1864" s="19">
        <v>15</v>
      </c>
      <c r="P1864" s="5">
        <v>49</v>
      </c>
      <c r="Q1864" s="8" t="s">
        <v>5</v>
      </c>
      <c r="T1864" s="5"/>
      <c r="U1864" s="5"/>
      <c r="V1864" s="8" t="s">
        <v>6</v>
      </c>
      <c r="W1864" s="5">
        <v>52</v>
      </c>
      <c r="Z1864" s="5"/>
      <c r="AA1864" s="5"/>
      <c r="AB1864" s="5"/>
      <c r="AC1864" s="5"/>
      <c r="AD1864" s="5"/>
    </row>
    <row r="1865" spans="1:30">
      <c r="A1865" s="15">
        <v>18864</v>
      </c>
      <c r="B1865" s="45" t="s">
        <v>8123</v>
      </c>
      <c r="C1865" s="5" t="s">
        <v>4310</v>
      </c>
      <c r="I1865" s="5"/>
      <c r="J1865" s="2" t="s">
        <v>36</v>
      </c>
      <c r="K1865" s="2" t="s">
        <v>37</v>
      </c>
      <c r="M1865" s="5" t="s">
        <v>38</v>
      </c>
      <c r="N1865" s="5" t="s">
        <v>4311</v>
      </c>
      <c r="O1865" s="19">
        <v>13</v>
      </c>
      <c r="P1865" s="5">
        <v>49</v>
      </c>
      <c r="Q1865" s="8" t="s">
        <v>5</v>
      </c>
      <c r="T1865" s="5"/>
      <c r="U1865" s="5"/>
      <c r="V1865" s="8" t="s">
        <v>6</v>
      </c>
      <c r="W1865" s="5">
        <v>187</v>
      </c>
      <c r="Z1865" s="5"/>
      <c r="AA1865" s="5"/>
      <c r="AB1865" s="5"/>
      <c r="AC1865" s="5"/>
      <c r="AD1865" s="5"/>
    </row>
    <row r="1866" spans="1:30">
      <c r="A1866" s="15">
        <v>18865</v>
      </c>
      <c r="B1866" s="45" t="s">
        <v>8173</v>
      </c>
      <c r="C1866" s="5" t="s">
        <v>4312</v>
      </c>
      <c r="I1866" s="5"/>
      <c r="J1866" s="2" t="s">
        <v>36</v>
      </c>
      <c r="K1866" s="2" t="s">
        <v>37</v>
      </c>
      <c r="M1866" s="5" t="s">
        <v>38</v>
      </c>
      <c r="N1866" s="5" t="s">
        <v>4313</v>
      </c>
      <c r="O1866" s="19">
        <v>9</v>
      </c>
      <c r="P1866" s="5">
        <v>30</v>
      </c>
      <c r="Q1866" s="8" t="s">
        <v>5</v>
      </c>
      <c r="T1866" s="5"/>
      <c r="U1866" s="5"/>
      <c r="V1866" s="8" t="s">
        <v>6</v>
      </c>
      <c r="W1866" s="5">
        <v>547</v>
      </c>
      <c r="Z1866" s="5"/>
      <c r="AA1866" s="5"/>
      <c r="AB1866" s="5"/>
      <c r="AC1866" s="5"/>
      <c r="AD1866" s="5"/>
    </row>
    <row r="1867" spans="1:30">
      <c r="A1867" s="15">
        <v>18866</v>
      </c>
      <c r="B1867" s="45" t="s">
        <v>8762</v>
      </c>
      <c r="C1867" s="5" t="s">
        <v>4314</v>
      </c>
      <c r="I1867" s="5"/>
      <c r="J1867" s="2" t="s">
        <v>36</v>
      </c>
      <c r="K1867" s="2" t="s">
        <v>37</v>
      </c>
      <c r="M1867" s="5" t="s">
        <v>38</v>
      </c>
      <c r="N1867" s="5" t="s">
        <v>4315</v>
      </c>
      <c r="O1867" s="19">
        <v>9</v>
      </c>
      <c r="P1867" s="5">
        <v>24</v>
      </c>
      <c r="Q1867" s="8" t="s">
        <v>5</v>
      </c>
      <c r="T1867" s="5"/>
      <c r="U1867" s="5"/>
      <c r="V1867" s="8" t="s">
        <v>6</v>
      </c>
      <c r="W1867" s="5">
        <v>52</v>
      </c>
      <c r="Z1867" s="5"/>
      <c r="AA1867" s="5"/>
      <c r="AB1867" s="5"/>
      <c r="AC1867" s="5"/>
      <c r="AD1867" s="5"/>
    </row>
    <row r="1868" spans="1:30">
      <c r="A1868" s="15">
        <v>18867</v>
      </c>
      <c r="B1868" s="45" t="s">
        <v>8173</v>
      </c>
      <c r="C1868" s="5" t="s">
        <v>4316</v>
      </c>
      <c r="I1868" s="5"/>
      <c r="J1868" s="2" t="s">
        <v>36</v>
      </c>
      <c r="K1868" s="2" t="s">
        <v>37</v>
      </c>
      <c r="M1868" s="5" t="s">
        <v>38</v>
      </c>
      <c r="N1868" s="5" t="s">
        <v>4321</v>
      </c>
      <c r="O1868" s="19">
        <v>7</v>
      </c>
      <c r="P1868" s="5">
        <v>30</v>
      </c>
      <c r="Q1868" s="8" t="s">
        <v>5</v>
      </c>
      <c r="T1868" s="5"/>
      <c r="U1868" s="5"/>
      <c r="V1868" s="8" t="s">
        <v>6</v>
      </c>
      <c r="W1868" s="5">
        <v>122</v>
      </c>
      <c r="Z1868" s="5"/>
      <c r="AA1868" s="5"/>
      <c r="AB1868" s="5"/>
      <c r="AC1868" s="5"/>
      <c r="AD1868" s="5"/>
    </row>
    <row r="1869" spans="1:30">
      <c r="A1869" s="15">
        <v>18868</v>
      </c>
      <c r="B1869" s="45" t="s">
        <v>8173</v>
      </c>
      <c r="C1869" s="5" t="s">
        <v>4319</v>
      </c>
      <c r="I1869" s="5"/>
      <c r="J1869" s="2" t="s">
        <v>36</v>
      </c>
      <c r="K1869" s="2" t="s">
        <v>37</v>
      </c>
      <c r="M1869" s="5" t="s">
        <v>38</v>
      </c>
      <c r="N1869" s="5" t="s">
        <v>4320</v>
      </c>
      <c r="O1869" s="19">
        <v>10</v>
      </c>
      <c r="P1869" s="5">
        <v>26</v>
      </c>
      <c r="Q1869" s="8" t="s">
        <v>5</v>
      </c>
      <c r="T1869" s="5"/>
      <c r="U1869" s="5"/>
      <c r="V1869" s="8" t="s">
        <v>6</v>
      </c>
      <c r="W1869" s="5">
        <v>89</v>
      </c>
      <c r="Z1869" s="5"/>
      <c r="AA1869" s="5"/>
      <c r="AB1869" s="5"/>
      <c r="AC1869" s="5"/>
      <c r="AD1869" s="5"/>
    </row>
    <row r="1870" spans="1:30">
      <c r="A1870" s="15">
        <v>18869</v>
      </c>
      <c r="B1870" s="45" t="s">
        <v>7545</v>
      </c>
      <c r="C1870" s="5" t="s">
        <v>6725</v>
      </c>
      <c r="D1870" s="5" t="s">
        <v>4322</v>
      </c>
      <c r="I1870" s="5"/>
      <c r="J1870" s="2" t="s">
        <v>36</v>
      </c>
      <c r="K1870" s="2" t="s">
        <v>37</v>
      </c>
      <c r="M1870" s="5" t="s">
        <v>38</v>
      </c>
      <c r="N1870" s="5" t="s">
        <v>4323</v>
      </c>
      <c r="O1870" s="19">
        <v>8</v>
      </c>
      <c r="P1870" s="5">
        <v>45</v>
      </c>
      <c r="Q1870" s="8" t="s">
        <v>5</v>
      </c>
      <c r="T1870" s="5"/>
      <c r="U1870" s="5"/>
      <c r="V1870" s="8" t="s">
        <v>6</v>
      </c>
      <c r="W1870" s="5">
        <v>17</v>
      </c>
      <c r="Z1870" s="5"/>
      <c r="AA1870" s="5"/>
      <c r="AB1870" s="5"/>
      <c r="AC1870" s="5"/>
      <c r="AD1870" s="5"/>
    </row>
    <row r="1871" spans="1:30">
      <c r="A1871" s="15">
        <v>18870</v>
      </c>
      <c r="B1871" s="45" t="s">
        <v>10649</v>
      </c>
      <c r="C1871" s="5" t="s">
        <v>1937</v>
      </c>
      <c r="I1871" s="5"/>
      <c r="J1871" s="2" t="s">
        <v>36</v>
      </c>
      <c r="K1871" s="2" t="s">
        <v>37</v>
      </c>
      <c r="M1871" s="5" t="s">
        <v>38</v>
      </c>
      <c r="N1871" s="5" t="s">
        <v>4324</v>
      </c>
      <c r="O1871" s="19">
        <v>9</v>
      </c>
      <c r="P1871" s="5">
        <v>28</v>
      </c>
      <c r="Q1871" s="8" t="s">
        <v>5</v>
      </c>
      <c r="T1871" s="5"/>
      <c r="U1871" s="5"/>
      <c r="V1871" s="8" t="s">
        <v>6</v>
      </c>
      <c r="W1871" s="5">
        <v>32</v>
      </c>
      <c r="Z1871" s="5"/>
      <c r="AA1871" s="5"/>
      <c r="AB1871" s="5"/>
      <c r="AC1871" s="5"/>
      <c r="AD1871" s="5"/>
    </row>
    <row r="1872" spans="1:30">
      <c r="A1872" s="15">
        <v>18871</v>
      </c>
      <c r="B1872" s="45" t="s">
        <v>10642</v>
      </c>
      <c r="C1872" s="5" t="s">
        <v>4325</v>
      </c>
      <c r="I1872" s="5"/>
      <c r="J1872" s="2" t="s">
        <v>36</v>
      </c>
      <c r="K1872" s="2" t="s">
        <v>37</v>
      </c>
      <c r="M1872" s="5" t="s">
        <v>38</v>
      </c>
      <c r="N1872" s="5" t="s">
        <v>4326</v>
      </c>
      <c r="O1872" s="19">
        <v>10</v>
      </c>
      <c r="P1872" s="5">
        <v>57</v>
      </c>
      <c r="Q1872" s="8" t="s">
        <v>5</v>
      </c>
      <c r="T1872" s="5"/>
      <c r="U1872" s="5"/>
      <c r="V1872" s="8" t="s">
        <v>6</v>
      </c>
      <c r="W1872" s="5">
        <v>165</v>
      </c>
      <c r="Z1872" s="5"/>
      <c r="AA1872" s="5"/>
      <c r="AB1872" s="5"/>
      <c r="AC1872" s="5"/>
      <c r="AD1872" s="5"/>
    </row>
    <row r="1873" spans="1:30">
      <c r="A1873" s="15">
        <v>18872</v>
      </c>
      <c r="B1873" s="45" t="s">
        <v>10195</v>
      </c>
      <c r="C1873" s="5" t="s">
        <v>4327</v>
      </c>
      <c r="I1873" s="5"/>
      <c r="J1873" s="2" t="s">
        <v>36</v>
      </c>
      <c r="K1873" s="2" t="s">
        <v>37</v>
      </c>
      <c r="M1873" s="5" t="s">
        <v>38</v>
      </c>
      <c r="N1873" s="5" t="s">
        <v>4328</v>
      </c>
      <c r="O1873" s="19">
        <v>10</v>
      </c>
      <c r="P1873" s="5">
        <v>54</v>
      </c>
      <c r="Q1873" s="8" t="s">
        <v>5</v>
      </c>
      <c r="T1873" s="5"/>
      <c r="U1873" s="5"/>
      <c r="V1873" s="8" t="s">
        <v>6</v>
      </c>
      <c r="W1873" s="5">
        <v>265</v>
      </c>
      <c r="Z1873" s="5"/>
      <c r="AA1873" s="5"/>
      <c r="AB1873" s="5"/>
      <c r="AC1873" s="5"/>
      <c r="AD1873" s="5"/>
    </row>
    <row r="1874" spans="1:30">
      <c r="A1874" s="15">
        <v>18873</v>
      </c>
      <c r="B1874" s="45" t="s">
        <v>10641</v>
      </c>
      <c r="C1874" s="5" t="s">
        <v>4329</v>
      </c>
      <c r="I1874" s="5"/>
      <c r="J1874" s="2" t="s">
        <v>36</v>
      </c>
      <c r="K1874" s="2" t="s">
        <v>37</v>
      </c>
      <c r="M1874" s="5" t="s">
        <v>38</v>
      </c>
      <c r="N1874" s="5" t="s">
        <v>4330</v>
      </c>
      <c r="O1874" s="19">
        <v>9</v>
      </c>
      <c r="P1874" s="5">
        <v>20</v>
      </c>
      <c r="Q1874" s="8" t="s">
        <v>5</v>
      </c>
      <c r="T1874" s="5"/>
      <c r="U1874" s="5"/>
      <c r="V1874" s="8" t="s">
        <v>6</v>
      </c>
      <c r="W1874" s="5">
        <v>11</v>
      </c>
      <c r="Z1874" s="5"/>
      <c r="AA1874" s="5"/>
      <c r="AB1874" s="5"/>
      <c r="AC1874" s="5"/>
      <c r="AD1874" s="5"/>
    </row>
    <row r="1875" spans="1:30">
      <c r="A1875" s="15">
        <v>18874</v>
      </c>
      <c r="B1875" s="45" t="s">
        <v>10630</v>
      </c>
      <c r="C1875" s="5" t="s">
        <v>4354</v>
      </c>
      <c r="I1875" s="5"/>
      <c r="J1875" s="2" t="s">
        <v>36</v>
      </c>
      <c r="K1875" s="2" t="s">
        <v>37</v>
      </c>
      <c r="M1875" s="5" t="s">
        <v>38</v>
      </c>
      <c r="N1875" s="5" t="s">
        <v>4331</v>
      </c>
      <c r="O1875" s="19">
        <v>12</v>
      </c>
      <c r="P1875" s="5">
        <v>38</v>
      </c>
      <c r="Q1875" s="8" t="s">
        <v>5</v>
      </c>
      <c r="T1875" s="5"/>
      <c r="U1875" s="5"/>
      <c r="V1875" s="8" t="s">
        <v>6</v>
      </c>
      <c r="W1875" s="5">
        <v>5</v>
      </c>
      <c r="Z1875" s="5"/>
      <c r="AA1875" s="5"/>
      <c r="AB1875" s="5"/>
      <c r="AC1875" s="5"/>
      <c r="AD1875" s="5"/>
    </row>
    <row r="1876" spans="1:30">
      <c r="A1876" s="15">
        <v>18875</v>
      </c>
      <c r="B1876" s="45" t="s">
        <v>8762</v>
      </c>
      <c r="C1876" s="5" t="s">
        <v>4338</v>
      </c>
      <c r="I1876" s="5"/>
      <c r="J1876" s="2" t="s">
        <v>36</v>
      </c>
      <c r="K1876" s="2" t="s">
        <v>37</v>
      </c>
      <c r="M1876" s="5" t="s">
        <v>38</v>
      </c>
      <c r="N1876" s="5" t="s">
        <v>4332</v>
      </c>
      <c r="O1876" s="19">
        <v>14</v>
      </c>
      <c r="P1876" s="5">
        <v>34</v>
      </c>
      <c r="Q1876" s="8" t="s">
        <v>5</v>
      </c>
      <c r="T1876" s="5"/>
      <c r="U1876" s="5"/>
      <c r="V1876" s="8" t="s">
        <v>40</v>
      </c>
      <c r="W1876" s="5">
        <v>33</v>
      </c>
      <c r="Z1876" s="5"/>
      <c r="AA1876" s="5"/>
      <c r="AB1876" s="5"/>
      <c r="AC1876" s="5"/>
      <c r="AD1876" s="5"/>
    </row>
    <row r="1877" spans="1:30">
      <c r="A1877" s="15">
        <v>18876</v>
      </c>
      <c r="B1877" s="45" t="s">
        <v>10649</v>
      </c>
      <c r="C1877" s="5" t="s">
        <v>4333</v>
      </c>
      <c r="D1877" s="5" t="s">
        <v>4334</v>
      </c>
      <c r="I1877" s="5"/>
      <c r="J1877" s="2" t="s">
        <v>36</v>
      </c>
      <c r="K1877" s="2" t="s">
        <v>37</v>
      </c>
      <c r="M1877" s="5" t="s">
        <v>38</v>
      </c>
      <c r="N1877" s="5" t="s">
        <v>4335</v>
      </c>
      <c r="O1877" s="19">
        <v>15</v>
      </c>
      <c r="P1877" s="5">
        <v>40</v>
      </c>
      <c r="Q1877" s="8" t="s">
        <v>5</v>
      </c>
      <c r="T1877" s="5"/>
      <c r="U1877" s="5"/>
      <c r="V1877" s="8" t="s">
        <v>6</v>
      </c>
      <c r="W1877" s="5">
        <v>33</v>
      </c>
      <c r="Z1877" s="5"/>
      <c r="AA1877" s="5"/>
      <c r="AB1877" s="5"/>
      <c r="AC1877" s="5"/>
      <c r="AD1877" s="5"/>
    </row>
    <row r="1878" spans="1:30">
      <c r="A1878" s="15">
        <v>18877</v>
      </c>
      <c r="B1878" s="45" t="s">
        <v>10630</v>
      </c>
      <c r="C1878" s="5" t="s">
        <v>4336</v>
      </c>
      <c r="I1878" s="5"/>
      <c r="J1878" s="2" t="s">
        <v>36</v>
      </c>
      <c r="K1878" s="2" t="s">
        <v>37</v>
      </c>
      <c r="M1878" s="5" t="s">
        <v>38</v>
      </c>
      <c r="N1878" s="5" t="s">
        <v>4337</v>
      </c>
      <c r="O1878" s="19">
        <v>8</v>
      </c>
      <c r="P1878" s="5">
        <v>59</v>
      </c>
      <c r="Q1878" s="8" t="s">
        <v>5</v>
      </c>
      <c r="T1878" s="5"/>
      <c r="U1878" s="5"/>
      <c r="V1878" s="8" t="s">
        <v>6</v>
      </c>
      <c r="W1878" s="5">
        <v>28</v>
      </c>
      <c r="Z1878" s="5"/>
      <c r="AA1878" s="5"/>
      <c r="AB1878" s="5"/>
      <c r="AC1878" s="5"/>
      <c r="AD1878" s="5"/>
    </row>
    <row r="1879" spans="1:30">
      <c r="A1879" s="15">
        <v>18878</v>
      </c>
      <c r="B1879" s="45" t="s">
        <v>8762</v>
      </c>
      <c r="C1879" s="5" t="s">
        <v>4339</v>
      </c>
      <c r="I1879" s="5"/>
      <c r="J1879" s="2" t="s">
        <v>36</v>
      </c>
      <c r="K1879" s="2" t="s">
        <v>37</v>
      </c>
      <c r="M1879" s="5" t="s">
        <v>38</v>
      </c>
      <c r="N1879" s="5" t="s">
        <v>4236</v>
      </c>
      <c r="O1879" s="19">
        <v>17</v>
      </c>
      <c r="P1879" s="5">
        <v>46</v>
      </c>
      <c r="Q1879" s="8" t="s">
        <v>5</v>
      </c>
      <c r="T1879" s="5"/>
      <c r="U1879" s="5"/>
      <c r="V1879" s="8" t="s">
        <v>6</v>
      </c>
      <c r="W1879" s="5">
        <v>190</v>
      </c>
      <c r="Z1879" s="5"/>
      <c r="AA1879" s="5"/>
      <c r="AB1879" s="5"/>
      <c r="AC1879" s="5"/>
      <c r="AD1879" s="5"/>
    </row>
    <row r="1880" spans="1:30">
      <c r="A1880" s="15">
        <v>18879</v>
      </c>
      <c r="B1880" s="45" t="s">
        <v>8186</v>
      </c>
      <c r="C1880" s="5" t="s">
        <v>4340</v>
      </c>
      <c r="I1880" s="5"/>
      <c r="J1880" s="2" t="s">
        <v>36</v>
      </c>
      <c r="K1880" s="2" t="s">
        <v>37</v>
      </c>
      <c r="M1880" s="5" t="s">
        <v>38</v>
      </c>
      <c r="N1880" s="5" t="s">
        <v>4341</v>
      </c>
      <c r="O1880" s="19">
        <v>11</v>
      </c>
      <c r="P1880" s="5">
        <v>26</v>
      </c>
      <c r="Q1880" s="8" t="s">
        <v>5</v>
      </c>
      <c r="T1880" s="5"/>
      <c r="U1880" s="5"/>
      <c r="V1880" s="8" t="s">
        <v>6</v>
      </c>
      <c r="W1880" s="5">
        <v>39</v>
      </c>
      <c r="Z1880" s="5"/>
      <c r="AA1880" s="5"/>
      <c r="AB1880" s="5"/>
      <c r="AC1880" s="5"/>
      <c r="AD1880" s="5"/>
    </row>
    <row r="1881" spans="1:30">
      <c r="A1881" s="15">
        <v>18880</v>
      </c>
      <c r="B1881" s="45" t="s">
        <v>8173</v>
      </c>
      <c r="C1881" s="5" t="s">
        <v>4342</v>
      </c>
      <c r="I1881" s="5"/>
      <c r="J1881" s="2" t="s">
        <v>36</v>
      </c>
      <c r="K1881" s="2" t="s">
        <v>37</v>
      </c>
      <c r="M1881" s="5" t="s">
        <v>38</v>
      </c>
      <c r="N1881" s="5" t="s">
        <v>4343</v>
      </c>
      <c r="O1881" s="19">
        <v>12</v>
      </c>
      <c r="P1881" s="5">
        <v>62</v>
      </c>
      <c r="Q1881" s="8" t="s">
        <v>5</v>
      </c>
      <c r="T1881" s="5"/>
      <c r="U1881" s="5"/>
      <c r="V1881" s="8" t="s">
        <v>6</v>
      </c>
      <c r="W1881" s="5">
        <v>171</v>
      </c>
      <c r="Z1881" s="5"/>
      <c r="AA1881" s="5"/>
      <c r="AB1881" s="5"/>
      <c r="AC1881" s="5"/>
      <c r="AD1881" s="5"/>
    </row>
    <row r="1882" spans="1:30">
      <c r="A1882" s="15">
        <v>18881</v>
      </c>
      <c r="B1882" s="45" t="s">
        <v>8173</v>
      </c>
      <c r="C1882" s="5" t="s">
        <v>4344</v>
      </c>
      <c r="I1882" s="5"/>
      <c r="J1882" s="2" t="s">
        <v>36</v>
      </c>
      <c r="K1882" s="2" t="s">
        <v>37</v>
      </c>
      <c r="M1882" s="5" t="s">
        <v>38</v>
      </c>
      <c r="N1882" s="5" t="s">
        <v>4345</v>
      </c>
      <c r="O1882" s="19">
        <v>12</v>
      </c>
      <c r="P1882" s="5">
        <v>35</v>
      </c>
      <c r="Q1882" s="8" t="s">
        <v>5</v>
      </c>
      <c r="T1882" s="5"/>
      <c r="U1882" s="5"/>
      <c r="V1882" s="8" t="s">
        <v>6</v>
      </c>
      <c r="W1882" s="5">
        <v>37</v>
      </c>
      <c r="Z1882" s="5"/>
      <c r="AA1882" s="5"/>
      <c r="AB1882" s="5"/>
      <c r="AC1882" s="5"/>
      <c r="AD1882" s="5"/>
    </row>
    <row r="1883" spans="1:30">
      <c r="A1883" s="15">
        <v>18882</v>
      </c>
      <c r="B1883" s="45" t="s">
        <v>10649</v>
      </c>
      <c r="C1883" s="5" t="s">
        <v>4347</v>
      </c>
      <c r="I1883" s="5"/>
      <c r="J1883" s="2" t="s">
        <v>36</v>
      </c>
      <c r="K1883" s="2" t="s">
        <v>37</v>
      </c>
      <c r="M1883" s="5" t="s">
        <v>38</v>
      </c>
      <c r="N1883" s="5" t="s">
        <v>4346</v>
      </c>
      <c r="O1883" s="19">
        <v>5</v>
      </c>
      <c r="P1883" s="5">
        <v>22</v>
      </c>
      <c r="Q1883" s="8" t="s">
        <v>5</v>
      </c>
      <c r="T1883" s="5"/>
      <c r="U1883" s="5"/>
      <c r="V1883" s="8" t="s">
        <v>6</v>
      </c>
      <c r="W1883" s="5">
        <v>31</v>
      </c>
      <c r="Z1883" s="5"/>
      <c r="AA1883" s="5"/>
      <c r="AB1883" s="5"/>
      <c r="AC1883" s="5"/>
      <c r="AD1883" s="5"/>
    </row>
    <row r="1884" spans="1:30">
      <c r="A1884" s="15">
        <v>18883</v>
      </c>
      <c r="B1884" s="45" t="s">
        <v>7545</v>
      </c>
      <c r="C1884" s="5" t="s">
        <v>4348</v>
      </c>
      <c r="I1884" s="5"/>
      <c r="J1884" s="2" t="s">
        <v>36</v>
      </c>
      <c r="K1884" s="2" t="s">
        <v>37</v>
      </c>
      <c r="M1884" s="5" t="s">
        <v>38</v>
      </c>
      <c r="N1884" s="5" t="s">
        <v>4349</v>
      </c>
      <c r="O1884" s="19">
        <v>5</v>
      </c>
      <c r="P1884" s="5">
        <v>46</v>
      </c>
      <c r="Q1884" s="8" t="s">
        <v>5</v>
      </c>
      <c r="T1884" s="5"/>
      <c r="U1884" s="5"/>
      <c r="V1884" s="8" t="s">
        <v>6</v>
      </c>
      <c r="W1884" s="5">
        <v>31</v>
      </c>
      <c r="Z1884" s="5"/>
      <c r="AA1884" s="5"/>
      <c r="AB1884" s="5"/>
      <c r="AC1884" s="5"/>
      <c r="AD1884" s="5"/>
    </row>
    <row r="1885" spans="1:30">
      <c r="A1885" s="15">
        <v>18884</v>
      </c>
      <c r="B1885" s="45" t="s">
        <v>10624</v>
      </c>
      <c r="C1885" s="5" t="s">
        <v>4350</v>
      </c>
      <c r="I1885" s="5"/>
      <c r="J1885" s="2" t="s">
        <v>36</v>
      </c>
      <c r="K1885" s="2" t="s">
        <v>37</v>
      </c>
      <c r="M1885" s="5" t="s">
        <v>38</v>
      </c>
      <c r="N1885" s="5" t="s">
        <v>4351</v>
      </c>
      <c r="O1885" s="19">
        <v>11</v>
      </c>
      <c r="P1885" s="5">
        <v>15</v>
      </c>
      <c r="Q1885" s="8" t="s">
        <v>5</v>
      </c>
      <c r="T1885" s="5"/>
      <c r="U1885" s="5"/>
      <c r="V1885" s="8" t="s">
        <v>6</v>
      </c>
      <c r="W1885" s="5">
        <v>40</v>
      </c>
      <c r="Z1885" s="5"/>
      <c r="AA1885" s="5"/>
      <c r="AB1885" s="5"/>
      <c r="AC1885" s="5"/>
      <c r="AD1885" s="5"/>
    </row>
    <row r="1886" spans="1:30">
      <c r="A1886" s="15">
        <v>18885</v>
      </c>
      <c r="B1886" s="45" t="s">
        <v>10624</v>
      </c>
      <c r="C1886" s="5" t="s">
        <v>4352</v>
      </c>
      <c r="I1886" s="5"/>
      <c r="J1886" s="2" t="s">
        <v>36</v>
      </c>
      <c r="K1886" s="2" t="s">
        <v>37</v>
      </c>
      <c r="M1886" s="5" t="s">
        <v>38</v>
      </c>
      <c r="N1886" s="5" t="s">
        <v>4353</v>
      </c>
      <c r="O1886" s="19">
        <v>10</v>
      </c>
      <c r="P1886" s="5">
        <v>50</v>
      </c>
      <c r="Q1886" s="8" t="s">
        <v>5</v>
      </c>
      <c r="T1886" s="5"/>
      <c r="U1886" s="5"/>
      <c r="V1886" s="8" t="s">
        <v>6</v>
      </c>
      <c r="W1886" s="5">
        <v>28</v>
      </c>
      <c r="Z1886" s="5"/>
      <c r="AA1886" s="5"/>
      <c r="AB1886" s="5"/>
      <c r="AC1886" s="5"/>
      <c r="AD1886" s="5"/>
    </row>
    <row r="1887" spans="1:30">
      <c r="A1887" s="15">
        <v>18886</v>
      </c>
      <c r="B1887" s="45" t="s">
        <v>6569</v>
      </c>
      <c r="C1887" s="5" t="s">
        <v>4355</v>
      </c>
      <c r="I1887" s="5"/>
      <c r="J1887" s="2" t="s">
        <v>36</v>
      </c>
      <c r="K1887" s="2" t="s">
        <v>37</v>
      </c>
      <c r="M1887" s="5" t="s">
        <v>38</v>
      </c>
      <c r="N1887" s="5" t="s">
        <v>4356</v>
      </c>
      <c r="O1887" s="19">
        <v>11</v>
      </c>
      <c r="P1887" s="5">
        <v>36</v>
      </c>
      <c r="Q1887" s="8" t="s">
        <v>5</v>
      </c>
      <c r="T1887" s="5"/>
      <c r="U1887" s="5"/>
      <c r="V1887" s="8" t="s">
        <v>6</v>
      </c>
      <c r="W1887" s="5">
        <v>12</v>
      </c>
      <c r="Z1887" s="5"/>
      <c r="AA1887" s="5"/>
      <c r="AB1887" s="5"/>
      <c r="AC1887" s="5"/>
      <c r="AD1887" s="5"/>
    </row>
    <row r="1888" spans="1:30">
      <c r="A1888" s="15">
        <v>18887</v>
      </c>
      <c r="B1888" s="45" t="s">
        <v>6569</v>
      </c>
      <c r="C1888" s="5" t="s">
        <v>4357</v>
      </c>
      <c r="I1888" s="5"/>
      <c r="J1888" s="2" t="s">
        <v>36</v>
      </c>
      <c r="K1888" s="2" t="s">
        <v>37</v>
      </c>
      <c r="M1888" s="5" t="s">
        <v>38</v>
      </c>
      <c r="N1888" s="5" t="s">
        <v>4358</v>
      </c>
      <c r="O1888" s="19">
        <v>10</v>
      </c>
      <c r="P1888" s="5">
        <v>27</v>
      </c>
      <c r="Q1888" s="8" t="s">
        <v>5</v>
      </c>
      <c r="T1888" s="5"/>
      <c r="U1888" s="5"/>
      <c r="V1888" s="8" t="s">
        <v>6</v>
      </c>
      <c r="W1888" s="5">
        <v>49</v>
      </c>
      <c r="Z1888" s="5"/>
      <c r="AA1888" s="5"/>
      <c r="AB1888" s="5"/>
      <c r="AC1888" s="5"/>
      <c r="AD1888" s="5"/>
    </row>
    <row r="1889" spans="1:30">
      <c r="A1889" s="15">
        <v>18888</v>
      </c>
      <c r="B1889" s="45" t="s">
        <v>9030</v>
      </c>
      <c r="C1889" s="5" t="s">
        <v>4359</v>
      </c>
      <c r="I1889" s="5"/>
      <c r="J1889" s="2" t="s">
        <v>36</v>
      </c>
      <c r="K1889" s="2" t="s">
        <v>37</v>
      </c>
      <c r="M1889" s="5" t="s">
        <v>38</v>
      </c>
      <c r="N1889" s="5" t="s">
        <v>4360</v>
      </c>
      <c r="O1889" s="19">
        <v>12</v>
      </c>
      <c r="P1889" s="5">
        <v>50</v>
      </c>
      <c r="Q1889" s="8" t="s">
        <v>5</v>
      </c>
      <c r="T1889" s="5"/>
      <c r="U1889" s="5"/>
      <c r="V1889" s="8" t="s">
        <v>6</v>
      </c>
      <c r="W1889" s="5">
        <v>386</v>
      </c>
      <c r="Z1889" s="5"/>
      <c r="AA1889" s="5"/>
      <c r="AB1889" s="5"/>
      <c r="AC1889" s="5"/>
      <c r="AD1889" s="5"/>
    </row>
    <row r="1890" spans="1:30">
      <c r="A1890" s="15">
        <v>18889</v>
      </c>
      <c r="B1890" s="45" t="s">
        <v>10644</v>
      </c>
      <c r="C1890" s="5" t="s">
        <v>4361</v>
      </c>
      <c r="I1890" s="5"/>
      <c r="J1890" s="2" t="s">
        <v>36</v>
      </c>
      <c r="K1890" s="2" t="s">
        <v>37</v>
      </c>
      <c r="M1890" s="5" t="s">
        <v>38</v>
      </c>
      <c r="N1890" s="5" t="s">
        <v>4362</v>
      </c>
      <c r="O1890" s="19">
        <v>10</v>
      </c>
      <c r="P1890" s="5">
        <v>15</v>
      </c>
      <c r="Q1890" s="8" t="s">
        <v>5</v>
      </c>
      <c r="T1890" s="5"/>
      <c r="U1890" s="5"/>
      <c r="V1890" s="8" t="s">
        <v>6</v>
      </c>
      <c r="W1890" s="5">
        <v>21</v>
      </c>
      <c r="Z1890" s="5"/>
      <c r="AA1890" s="5"/>
      <c r="AB1890" s="5"/>
      <c r="AC1890" s="5"/>
      <c r="AD1890" s="5"/>
    </row>
    <row r="1891" spans="1:30">
      <c r="A1891" s="15">
        <v>18890</v>
      </c>
      <c r="B1891" s="45" t="s">
        <v>10624</v>
      </c>
      <c r="C1891" s="5" t="s">
        <v>4363</v>
      </c>
      <c r="I1891" s="5"/>
      <c r="J1891" s="2" t="s">
        <v>36</v>
      </c>
      <c r="K1891" s="2" t="s">
        <v>37</v>
      </c>
      <c r="M1891" s="5" t="s">
        <v>38</v>
      </c>
      <c r="N1891" s="5" t="s">
        <v>4364</v>
      </c>
      <c r="O1891" s="19">
        <v>10</v>
      </c>
      <c r="P1891" s="5">
        <v>22</v>
      </c>
      <c r="Q1891" s="8" t="s">
        <v>5</v>
      </c>
      <c r="T1891" s="5"/>
      <c r="U1891" s="5"/>
      <c r="V1891" s="8" t="s">
        <v>6</v>
      </c>
      <c r="W1891" s="5">
        <v>10</v>
      </c>
      <c r="Z1891" s="5"/>
      <c r="AA1891" s="5"/>
      <c r="AB1891" s="5"/>
      <c r="AC1891" s="5"/>
      <c r="AD1891" s="5"/>
    </row>
    <row r="1892" spans="1:30">
      <c r="A1892" s="15">
        <v>18891</v>
      </c>
      <c r="B1892" s="45" t="s">
        <v>8757</v>
      </c>
      <c r="C1892" s="5" t="s">
        <v>4365</v>
      </c>
      <c r="I1892" s="5"/>
      <c r="J1892" s="2" t="s">
        <v>36</v>
      </c>
      <c r="K1892" s="2" t="s">
        <v>37</v>
      </c>
      <c r="M1892" s="5" t="s">
        <v>38</v>
      </c>
      <c r="N1892" s="5" t="s">
        <v>4366</v>
      </c>
      <c r="O1892" s="19">
        <v>8</v>
      </c>
      <c r="P1892" s="5">
        <v>13</v>
      </c>
      <c r="Q1892" s="8" t="s">
        <v>5</v>
      </c>
      <c r="T1892" s="5"/>
      <c r="U1892" s="5"/>
      <c r="V1892" s="8" t="s">
        <v>6</v>
      </c>
      <c r="W1892" s="5">
        <v>5</v>
      </c>
      <c r="Z1892" s="5"/>
      <c r="AA1892" s="5"/>
      <c r="AB1892" s="5"/>
      <c r="AC1892" s="5"/>
      <c r="AD1892" s="5"/>
    </row>
    <row r="1893" spans="1:30">
      <c r="A1893" s="15">
        <v>18892</v>
      </c>
      <c r="B1893" s="45" t="s">
        <v>6569</v>
      </c>
      <c r="C1893" s="5" t="s">
        <v>2065</v>
      </c>
      <c r="I1893" s="5"/>
      <c r="M1893" s="5" t="s">
        <v>38</v>
      </c>
      <c r="N1893" s="5" t="s">
        <v>4367</v>
      </c>
      <c r="O1893" s="19">
        <v>12</v>
      </c>
      <c r="P1893" s="5">
        <v>26</v>
      </c>
      <c r="Q1893" s="8" t="s">
        <v>5</v>
      </c>
      <c r="T1893" s="5"/>
      <c r="U1893" s="5"/>
      <c r="V1893" s="8" t="s">
        <v>6</v>
      </c>
      <c r="W1893" s="5">
        <v>26</v>
      </c>
      <c r="Z1893" s="5"/>
      <c r="AA1893" s="5"/>
      <c r="AB1893" s="5"/>
      <c r="AC1893" s="5"/>
      <c r="AD1893" s="5"/>
    </row>
    <row r="1894" spans="1:30">
      <c r="A1894" s="15">
        <v>18893</v>
      </c>
      <c r="B1894" s="45" t="s">
        <v>6569</v>
      </c>
      <c r="C1894" s="5" t="s">
        <v>5979</v>
      </c>
      <c r="I1894" s="5"/>
      <c r="J1894" s="2" t="s">
        <v>36</v>
      </c>
      <c r="K1894" s="2" t="s">
        <v>37</v>
      </c>
      <c r="M1894" s="5" t="s">
        <v>38</v>
      </c>
      <c r="N1894" s="5" t="s">
        <v>4368</v>
      </c>
      <c r="O1894" s="19">
        <v>13</v>
      </c>
      <c r="P1894" s="5">
        <v>48</v>
      </c>
      <c r="Q1894" s="8" t="s">
        <v>5</v>
      </c>
      <c r="T1894" s="5"/>
      <c r="U1894" s="5"/>
      <c r="V1894" s="8" t="s">
        <v>6</v>
      </c>
      <c r="W1894" s="5">
        <v>158</v>
      </c>
      <c r="Z1894" s="5"/>
      <c r="AA1894" s="5"/>
      <c r="AB1894" s="5"/>
      <c r="AC1894" s="5"/>
      <c r="AD1894" s="5"/>
    </row>
    <row r="1895" spans="1:30">
      <c r="A1895" s="15">
        <v>18894</v>
      </c>
      <c r="B1895" s="45" t="s">
        <v>8219</v>
      </c>
      <c r="C1895" s="5" t="s">
        <v>4369</v>
      </c>
      <c r="I1895" s="5"/>
      <c r="J1895" s="2" t="s">
        <v>36</v>
      </c>
      <c r="K1895" s="2" t="s">
        <v>37</v>
      </c>
      <c r="M1895" s="5" t="s">
        <v>38</v>
      </c>
      <c r="N1895" s="5" t="s">
        <v>4370</v>
      </c>
      <c r="O1895" s="19">
        <v>19</v>
      </c>
      <c r="P1895" s="5">
        <v>14</v>
      </c>
      <c r="Q1895" s="8" t="s">
        <v>5</v>
      </c>
      <c r="T1895" s="5"/>
      <c r="U1895" s="5"/>
      <c r="V1895" s="8" t="s">
        <v>6</v>
      </c>
      <c r="W1895" s="5">
        <v>1</v>
      </c>
      <c r="Z1895" s="5"/>
      <c r="AA1895" s="5"/>
      <c r="AB1895" s="5"/>
      <c r="AC1895" s="5"/>
      <c r="AD1895" s="5"/>
    </row>
    <row r="1896" spans="1:30">
      <c r="A1896" s="15">
        <v>18895</v>
      </c>
      <c r="B1896" s="45" t="s">
        <v>6569</v>
      </c>
      <c r="C1896" s="5" t="s">
        <v>4371</v>
      </c>
      <c r="I1896" s="5"/>
      <c r="J1896" s="2" t="s">
        <v>36</v>
      </c>
      <c r="K1896" s="2" t="s">
        <v>37</v>
      </c>
      <c r="M1896" s="5" t="s">
        <v>38</v>
      </c>
      <c r="N1896" s="5" t="s">
        <v>4372</v>
      </c>
      <c r="O1896" s="19">
        <v>10</v>
      </c>
      <c r="P1896" s="5">
        <v>44</v>
      </c>
      <c r="Q1896" s="8" t="s">
        <v>5</v>
      </c>
      <c r="T1896" s="5"/>
      <c r="U1896" s="5"/>
      <c r="V1896" s="8" t="s">
        <v>6</v>
      </c>
      <c r="W1896" s="5">
        <v>11</v>
      </c>
      <c r="Z1896" s="5"/>
      <c r="AA1896" s="5"/>
      <c r="AB1896" s="5"/>
      <c r="AC1896" s="5"/>
      <c r="AD1896" s="5"/>
    </row>
    <row r="1897" spans="1:30">
      <c r="A1897" s="15">
        <v>18896</v>
      </c>
      <c r="B1897" s="45" t="s">
        <v>6569</v>
      </c>
      <c r="C1897" s="5" t="s">
        <v>4373</v>
      </c>
      <c r="I1897" s="5"/>
      <c r="J1897" s="2" t="s">
        <v>36</v>
      </c>
      <c r="K1897" s="2" t="s">
        <v>37</v>
      </c>
      <c r="M1897" s="5" t="s">
        <v>38</v>
      </c>
      <c r="N1897" s="5" t="s">
        <v>4374</v>
      </c>
      <c r="O1897" s="19">
        <v>10</v>
      </c>
      <c r="P1897" s="5">
        <v>27</v>
      </c>
      <c r="Q1897" s="8" t="s">
        <v>5</v>
      </c>
      <c r="T1897" s="5"/>
      <c r="U1897" s="5"/>
      <c r="V1897" s="8" t="s">
        <v>6</v>
      </c>
      <c r="W1897" s="5">
        <v>8</v>
      </c>
      <c r="Z1897" s="5"/>
      <c r="AA1897" s="5"/>
      <c r="AB1897" s="5"/>
      <c r="AC1897" s="5"/>
      <c r="AD1897" s="5"/>
    </row>
    <row r="1898" spans="1:30">
      <c r="A1898" s="15">
        <v>18897</v>
      </c>
      <c r="B1898" s="45" t="s">
        <v>6569</v>
      </c>
      <c r="C1898" s="5" t="s">
        <v>4375</v>
      </c>
      <c r="I1898" s="5"/>
      <c r="J1898" s="2" t="s">
        <v>36</v>
      </c>
      <c r="K1898" s="2" t="s">
        <v>37</v>
      </c>
      <c r="M1898" s="5" t="s">
        <v>38</v>
      </c>
      <c r="N1898" s="5" t="s">
        <v>4376</v>
      </c>
      <c r="O1898" s="19">
        <v>15</v>
      </c>
      <c r="P1898" s="5">
        <v>54</v>
      </c>
      <c r="Q1898" s="8" t="s">
        <v>5</v>
      </c>
      <c r="T1898" s="5"/>
      <c r="U1898" s="5"/>
      <c r="V1898" s="8" t="s">
        <v>6</v>
      </c>
      <c r="W1898" s="5">
        <v>111</v>
      </c>
      <c r="Z1898" s="5"/>
      <c r="AA1898" s="5"/>
      <c r="AB1898" s="5"/>
      <c r="AC1898" s="5"/>
      <c r="AD1898" s="5"/>
    </row>
    <row r="1899" spans="1:30">
      <c r="A1899" s="15">
        <v>18898</v>
      </c>
      <c r="B1899" s="45" t="s">
        <v>10624</v>
      </c>
      <c r="C1899" s="5" t="s">
        <v>4377</v>
      </c>
      <c r="I1899" s="5"/>
      <c r="J1899" s="2" t="s">
        <v>36</v>
      </c>
      <c r="K1899" s="2" t="s">
        <v>37</v>
      </c>
      <c r="M1899" s="5" t="s">
        <v>38</v>
      </c>
      <c r="N1899" s="5" t="s">
        <v>4378</v>
      </c>
      <c r="O1899" s="19">
        <v>7</v>
      </c>
      <c r="P1899" s="5">
        <v>22</v>
      </c>
      <c r="Q1899" s="8" t="s">
        <v>5</v>
      </c>
      <c r="T1899" s="5"/>
      <c r="U1899" s="5"/>
      <c r="V1899" s="8" t="s">
        <v>6</v>
      </c>
      <c r="W1899" s="5">
        <v>71</v>
      </c>
      <c r="Z1899" s="5"/>
      <c r="AA1899" s="5"/>
      <c r="AB1899" s="5"/>
      <c r="AC1899" s="5"/>
      <c r="AD1899" s="5"/>
    </row>
    <row r="1900" spans="1:30">
      <c r="A1900" s="15">
        <v>18899</v>
      </c>
      <c r="B1900" s="45" t="s">
        <v>10624</v>
      </c>
      <c r="C1900" s="5" t="s">
        <v>6440</v>
      </c>
      <c r="I1900" s="5"/>
      <c r="J1900" s="2" t="s">
        <v>36</v>
      </c>
      <c r="K1900" s="2" t="s">
        <v>37</v>
      </c>
      <c r="M1900" s="5" t="s">
        <v>38</v>
      </c>
      <c r="N1900" s="5" t="s">
        <v>4379</v>
      </c>
      <c r="O1900" s="19">
        <v>10</v>
      </c>
      <c r="P1900" s="5">
        <v>30</v>
      </c>
      <c r="Q1900" s="8" t="s">
        <v>5</v>
      </c>
      <c r="T1900" s="5"/>
      <c r="U1900" s="5"/>
      <c r="V1900" s="8" t="s">
        <v>6</v>
      </c>
      <c r="W1900" s="5">
        <v>19</v>
      </c>
      <c r="Z1900" s="5"/>
      <c r="AA1900" s="5"/>
      <c r="AB1900" s="5"/>
      <c r="AC1900" s="5"/>
      <c r="AD1900" s="5"/>
    </row>
    <row r="1901" spans="1:30">
      <c r="A1901" s="15">
        <v>18900</v>
      </c>
      <c r="B1901" s="45" t="s">
        <v>10645</v>
      </c>
      <c r="C1901" s="5" t="s">
        <v>4380</v>
      </c>
      <c r="I1901" s="5"/>
      <c r="J1901" s="2" t="s">
        <v>36</v>
      </c>
      <c r="K1901" s="2" t="s">
        <v>37</v>
      </c>
      <c r="M1901" s="5" t="s">
        <v>38</v>
      </c>
      <c r="N1901" s="5" t="s">
        <v>4381</v>
      </c>
      <c r="O1901" s="19">
        <v>11</v>
      </c>
      <c r="P1901" s="5">
        <v>62</v>
      </c>
      <c r="Q1901" s="8" t="s">
        <v>5</v>
      </c>
      <c r="T1901" s="5"/>
      <c r="U1901" s="5"/>
      <c r="V1901" s="8" t="s">
        <v>6</v>
      </c>
      <c r="W1901" s="5">
        <v>17</v>
      </c>
      <c r="Z1901" s="5"/>
      <c r="AA1901" s="5"/>
      <c r="AB1901" s="5"/>
      <c r="AC1901" s="5"/>
      <c r="AD1901" s="5"/>
    </row>
    <row r="1902" spans="1:30">
      <c r="A1902" s="15">
        <v>18901</v>
      </c>
      <c r="B1902" s="45" t="s">
        <v>7545</v>
      </c>
      <c r="C1902" s="5" t="s">
        <v>4382</v>
      </c>
      <c r="D1902" s="5" t="s">
        <v>1526</v>
      </c>
      <c r="I1902" s="5"/>
      <c r="J1902" s="2" t="s">
        <v>36</v>
      </c>
      <c r="K1902" s="2" t="s">
        <v>37</v>
      </c>
      <c r="M1902" s="5" t="s">
        <v>38</v>
      </c>
      <c r="N1902" s="5" t="s">
        <v>4383</v>
      </c>
      <c r="O1902" s="19">
        <v>10</v>
      </c>
      <c r="P1902" s="5">
        <v>33</v>
      </c>
      <c r="Q1902" s="8" t="s">
        <v>5</v>
      </c>
      <c r="T1902" s="5"/>
      <c r="U1902" s="5"/>
      <c r="V1902" s="8" t="s">
        <v>6</v>
      </c>
      <c r="W1902" s="5">
        <v>32</v>
      </c>
      <c r="Z1902" s="5"/>
      <c r="AA1902" s="5"/>
      <c r="AB1902" s="5"/>
      <c r="AC1902" s="5"/>
      <c r="AD1902" s="5"/>
    </row>
    <row r="1903" spans="1:30">
      <c r="A1903" s="15">
        <v>18902</v>
      </c>
      <c r="B1903" s="45" t="s">
        <v>10628</v>
      </c>
      <c r="C1903" s="5" t="s">
        <v>5980</v>
      </c>
      <c r="I1903" s="5"/>
      <c r="J1903" s="2" t="s">
        <v>36</v>
      </c>
      <c r="K1903" s="2" t="s">
        <v>37</v>
      </c>
      <c r="M1903" s="5" t="s">
        <v>38</v>
      </c>
      <c r="N1903" s="5" t="s">
        <v>4318</v>
      </c>
      <c r="O1903" s="19">
        <v>14</v>
      </c>
      <c r="P1903" s="5">
        <v>41</v>
      </c>
      <c r="Q1903" s="8" t="s">
        <v>5</v>
      </c>
      <c r="T1903" s="5"/>
      <c r="U1903" s="5"/>
      <c r="V1903" s="8" t="s">
        <v>6</v>
      </c>
      <c r="W1903" s="5">
        <v>4</v>
      </c>
      <c r="Z1903" s="5"/>
      <c r="AA1903" s="5"/>
      <c r="AB1903" s="5"/>
      <c r="AC1903" s="5"/>
      <c r="AD1903" s="5"/>
    </row>
    <row r="1904" spans="1:30">
      <c r="A1904" s="15">
        <v>18903</v>
      </c>
      <c r="B1904" s="45" t="s">
        <v>8219</v>
      </c>
      <c r="C1904" s="5" t="s">
        <v>4384</v>
      </c>
      <c r="I1904" s="5"/>
      <c r="J1904" s="2" t="s">
        <v>36</v>
      </c>
      <c r="K1904" s="2" t="s">
        <v>37</v>
      </c>
      <c r="M1904" s="5" t="s">
        <v>38</v>
      </c>
      <c r="N1904" s="5" t="s">
        <v>4385</v>
      </c>
      <c r="O1904" s="19">
        <v>9</v>
      </c>
      <c r="P1904" s="5">
        <v>23</v>
      </c>
      <c r="Q1904" s="8" t="s">
        <v>5</v>
      </c>
      <c r="T1904" s="5"/>
      <c r="U1904" s="5"/>
      <c r="V1904" s="8" t="s">
        <v>6</v>
      </c>
      <c r="W1904" s="5">
        <v>6</v>
      </c>
      <c r="Z1904" s="5"/>
      <c r="AA1904" s="5"/>
      <c r="AB1904" s="5"/>
      <c r="AC1904" s="5"/>
      <c r="AD1904" s="5"/>
    </row>
    <row r="1905" spans="1:30">
      <c r="A1905" s="15">
        <v>18904</v>
      </c>
      <c r="B1905" s="45" t="s">
        <v>9030</v>
      </c>
      <c r="C1905" s="5" t="s">
        <v>4386</v>
      </c>
      <c r="I1905" s="5"/>
      <c r="J1905" s="2" t="s">
        <v>36</v>
      </c>
      <c r="K1905" s="2" t="s">
        <v>37</v>
      </c>
      <c r="M1905" s="5" t="s">
        <v>38</v>
      </c>
      <c r="N1905" s="5" t="s">
        <v>4387</v>
      </c>
      <c r="O1905" s="19">
        <v>9</v>
      </c>
      <c r="P1905" s="5">
        <v>24</v>
      </c>
      <c r="Q1905" s="8" t="s">
        <v>5</v>
      </c>
      <c r="T1905" s="5"/>
      <c r="U1905" s="5"/>
      <c r="V1905" s="8" t="s">
        <v>6</v>
      </c>
      <c r="W1905" s="5">
        <v>650</v>
      </c>
      <c r="Z1905" s="5"/>
      <c r="AA1905" s="5"/>
      <c r="AB1905" s="5"/>
      <c r="AC1905" s="5"/>
      <c r="AD1905" s="5"/>
    </row>
    <row r="1906" spans="1:30">
      <c r="A1906" s="15">
        <v>18905</v>
      </c>
      <c r="B1906" s="45" t="s">
        <v>9030</v>
      </c>
      <c r="C1906" s="5" t="s">
        <v>4388</v>
      </c>
      <c r="I1906" s="5"/>
      <c r="J1906" s="2" t="s">
        <v>36</v>
      </c>
      <c r="K1906" s="2" t="s">
        <v>37</v>
      </c>
      <c r="M1906" s="5" t="s">
        <v>38</v>
      </c>
      <c r="N1906" s="5" t="s">
        <v>4376</v>
      </c>
      <c r="O1906" s="19">
        <v>8</v>
      </c>
      <c r="P1906" s="5">
        <v>25</v>
      </c>
      <c r="Q1906" s="8" t="s">
        <v>5</v>
      </c>
      <c r="T1906" s="5"/>
      <c r="U1906" s="5"/>
      <c r="V1906" s="8" t="s">
        <v>6</v>
      </c>
      <c r="W1906" s="5">
        <v>656</v>
      </c>
      <c r="Z1906" s="5"/>
      <c r="AA1906" s="5"/>
      <c r="AB1906" s="5"/>
      <c r="AC1906" s="5"/>
      <c r="AD1906" s="5"/>
    </row>
    <row r="1907" spans="1:30">
      <c r="A1907" s="15">
        <v>18906</v>
      </c>
      <c r="B1907" s="45" t="s">
        <v>10648</v>
      </c>
      <c r="C1907" s="5" t="s">
        <v>4389</v>
      </c>
      <c r="I1907" s="5"/>
      <c r="J1907" s="2" t="s">
        <v>36</v>
      </c>
      <c r="K1907" s="2" t="s">
        <v>37</v>
      </c>
      <c r="M1907" s="5" t="s">
        <v>38</v>
      </c>
      <c r="N1907" s="5" t="s">
        <v>4390</v>
      </c>
      <c r="O1907" s="19">
        <v>11</v>
      </c>
      <c r="P1907" s="5">
        <v>33</v>
      </c>
      <c r="Q1907" s="8" t="s">
        <v>5</v>
      </c>
      <c r="T1907" s="5"/>
      <c r="U1907" s="5"/>
      <c r="V1907" s="8" t="s">
        <v>6</v>
      </c>
      <c r="W1907" s="5">
        <v>32</v>
      </c>
      <c r="Z1907" s="5"/>
      <c r="AA1907" s="5"/>
      <c r="AB1907" s="5"/>
      <c r="AC1907" s="5"/>
      <c r="AD1907" s="5"/>
    </row>
    <row r="1908" spans="1:30">
      <c r="A1908" s="15">
        <v>18907</v>
      </c>
      <c r="B1908" s="45" t="s">
        <v>10624</v>
      </c>
      <c r="C1908" s="5" t="s">
        <v>4391</v>
      </c>
      <c r="I1908" s="5"/>
      <c r="J1908" s="2" t="s">
        <v>36</v>
      </c>
      <c r="K1908" s="2" t="s">
        <v>37</v>
      </c>
      <c r="M1908" s="5" t="s">
        <v>38</v>
      </c>
      <c r="N1908" s="5" t="s">
        <v>4392</v>
      </c>
      <c r="O1908" s="19">
        <v>7</v>
      </c>
      <c r="P1908" s="5">
        <v>22</v>
      </c>
      <c r="Q1908" s="8" t="s">
        <v>5</v>
      </c>
      <c r="T1908" s="5"/>
      <c r="U1908" s="5"/>
      <c r="V1908" s="8" t="s">
        <v>6</v>
      </c>
      <c r="W1908" s="5">
        <v>13</v>
      </c>
      <c r="Z1908" s="5"/>
      <c r="AA1908" s="5"/>
      <c r="AB1908" s="5"/>
      <c r="AC1908" s="5"/>
      <c r="AD1908" s="5"/>
    </row>
    <row r="1909" spans="1:30">
      <c r="A1909" s="15">
        <v>18908</v>
      </c>
      <c r="B1909" s="45" t="s">
        <v>9030</v>
      </c>
      <c r="C1909" s="5" t="s">
        <v>4393</v>
      </c>
      <c r="I1909" s="5"/>
      <c r="J1909" s="2" t="s">
        <v>36</v>
      </c>
      <c r="K1909" s="2" t="s">
        <v>37</v>
      </c>
      <c r="M1909" s="5" t="s">
        <v>38</v>
      </c>
      <c r="N1909" s="5" t="s">
        <v>4394</v>
      </c>
      <c r="O1909" s="19">
        <v>7</v>
      </c>
      <c r="P1909" s="5">
        <v>25</v>
      </c>
      <c r="Q1909" s="8" t="s">
        <v>5</v>
      </c>
      <c r="T1909" s="5"/>
      <c r="U1909" s="5"/>
      <c r="V1909" s="8" t="s">
        <v>6</v>
      </c>
      <c r="W1909" s="5">
        <v>31</v>
      </c>
      <c r="Z1909" s="5"/>
      <c r="AA1909" s="5"/>
      <c r="AB1909" s="5"/>
      <c r="AC1909" s="5"/>
      <c r="AD1909" s="5"/>
    </row>
    <row r="1910" spans="1:30">
      <c r="A1910" s="15">
        <v>18909</v>
      </c>
      <c r="B1910" s="45" t="s">
        <v>6569</v>
      </c>
      <c r="C1910" s="5" t="s">
        <v>6726</v>
      </c>
      <c r="I1910" s="5"/>
      <c r="J1910" s="2" t="s">
        <v>36</v>
      </c>
      <c r="K1910" s="2" t="s">
        <v>37</v>
      </c>
      <c r="M1910" s="5" t="s">
        <v>38</v>
      </c>
      <c r="N1910" s="5" t="s">
        <v>4395</v>
      </c>
      <c r="O1910" s="19">
        <v>9</v>
      </c>
      <c r="P1910" s="5">
        <v>53</v>
      </c>
      <c r="Q1910" s="8" t="s">
        <v>5</v>
      </c>
      <c r="T1910" s="5"/>
      <c r="U1910" s="5"/>
      <c r="V1910" s="8" t="s">
        <v>6</v>
      </c>
      <c r="W1910" s="5">
        <v>216</v>
      </c>
      <c r="Z1910" s="5"/>
      <c r="AA1910" s="5"/>
      <c r="AB1910" s="5"/>
      <c r="AC1910" s="5"/>
      <c r="AD1910" s="5"/>
    </row>
    <row r="1911" spans="1:30">
      <c r="A1911" s="15">
        <v>18910</v>
      </c>
      <c r="B1911" s="45" t="s">
        <v>8757</v>
      </c>
      <c r="C1911" s="5" t="s">
        <v>4396</v>
      </c>
      <c r="I1911" s="5"/>
      <c r="J1911" s="2" t="s">
        <v>36</v>
      </c>
      <c r="K1911" s="2" t="s">
        <v>37</v>
      </c>
      <c r="M1911" s="5" t="s">
        <v>38</v>
      </c>
      <c r="N1911" s="5" t="s">
        <v>4397</v>
      </c>
      <c r="O1911" s="19">
        <v>6</v>
      </c>
      <c r="P1911" s="5">
        <v>27</v>
      </c>
      <c r="Q1911" s="8" t="s">
        <v>5</v>
      </c>
      <c r="T1911" s="5"/>
      <c r="U1911" s="5"/>
      <c r="V1911" s="8" t="s">
        <v>6</v>
      </c>
      <c r="W1911" s="5">
        <v>16</v>
      </c>
      <c r="Z1911" s="5"/>
      <c r="AA1911" s="5"/>
      <c r="AB1911" s="5"/>
      <c r="AC1911" s="5"/>
      <c r="AD1911" s="5"/>
    </row>
    <row r="1912" spans="1:30">
      <c r="A1912" s="15">
        <v>18911</v>
      </c>
      <c r="B1912" s="45" t="s">
        <v>8757</v>
      </c>
      <c r="C1912" s="5" t="s">
        <v>7233</v>
      </c>
      <c r="I1912" s="5"/>
      <c r="J1912" s="2" t="s">
        <v>36</v>
      </c>
      <c r="K1912" s="2" t="s">
        <v>37</v>
      </c>
      <c r="M1912" s="5" t="s">
        <v>38</v>
      </c>
      <c r="N1912" s="5" t="s">
        <v>4398</v>
      </c>
      <c r="O1912" s="19">
        <v>9</v>
      </c>
      <c r="P1912" s="5">
        <v>27</v>
      </c>
      <c r="Q1912" s="8" t="s">
        <v>5</v>
      </c>
      <c r="T1912" s="5"/>
      <c r="U1912" s="5"/>
      <c r="V1912" s="8" t="s">
        <v>6</v>
      </c>
      <c r="W1912" s="5">
        <v>17</v>
      </c>
      <c r="Z1912" s="5"/>
      <c r="AA1912" s="5"/>
      <c r="AB1912" s="5"/>
      <c r="AC1912" s="5"/>
      <c r="AD1912" s="5"/>
    </row>
    <row r="1913" spans="1:30">
      <c r="A1913" s="15">
        <v>18912</v>
      </c>
      <c r="B1913" s="45" t="s">
        <v>10656</v>
      </c>
      <c r="C1913" s="5" t="s">
        <v>7260</v>
      </c>
      <c r="I1913" s="5"/>
      <c r="J1913" s="2" t="s">
        <v>36</v>
      </c>
      <c r="K1913" s="2" t="s">
        <v>37</v>
      </c>
      <c r="M1913" s="5" t="s">
        <v>38</v>
      </c>
      <c r="N1913" s="5" t="s">
        <v>4399</v>
      </c>
      <c r="O1913" s="19">
        <v>8</v>
      </c>
      <c r="P1913" s="5">
        <v>19</v>
      </c>
      <c r="Q1913" s="8" t="s">
        <v>5</v>
      </c>
      <c r="T1913" s="5"/>
      <c r="U1913" s="5"/>
      <c r="V1913" s="8" t="s">
        <v>6</v>
      </c>
      <c r="W1913" s="5">
        <v>10</v>
      </c>
      <c r="Z1913" s="5"/>
      <c r="AA1913" s="5"/>
      <c r="AB1913" s="5"/>
      <c r="AC1913" s="5"/>
      <c r="AD1913" s="5"/>
    </row>
    <row r="1914" spans="1:30">
      <c r="A1914" s="15">
        <v>18913</v>
      </c>
      <c r="B1914" s="45" t="s">
        <v>7545</v>
      </c>
      <c r="C1914" s="5" t="s">
        <v>4400</v>
      </c>
      <c r="D1914" s="5" t="s">
        <v>906</v>
      </c>
      <c r="I1914" s="5"/>
      <c r="J1914" s="2" t="s">
        <v>36</v>
      </c>
      <c r="K1914" s="2" t="s">
        <v>37</v>
      </c>
      <c r="M1914" s="5" t="s">
        <v>38</v>
      </c>
      <c r="N1914" s="5" t="s">
        <v>4401</v>
      </c>
      <c r="O1914" s="19">
        <v>14</v>
      </c>
      <c r="P1914" s="5">
        <v>31</v>
      </c>
      <c r="Q1914" s="8" t="s">
        <v>5</v>
      </c>
      <c r="T1914" s="5"/>
      <c r="U1914" s="5"/>
      <c r="V1914" s="8" t="s">
        <v>3125</v>
      </c>
      <c r="W1914" s="5">
        <v>11</v>
      </c>
      <c r="Z1914" s="5"/>
      <c r="AA1914" s="5"/>
      <c r="AB1914" s="5"/>
      <c r="AC1914" s="5"/>
      <c r="AD1914" s="5"/>
    </row>
    <row r="1915" spans="1:30">
      <c r="A1915" s="15">
        <v>18914</v>
      </c>
      <c r="B1915" s="45" t="s">
        <v>7545</v>
      </c>
      <c r="C1915" s="5" t="s">
        <v>7054</v>
      </c>
      <c r="D1915" s="5" t="s">
        <v>906</v>
      </c>
      <c r="I1915" s="5"/>
      <c r="J1915" s="2" t="s">
        <v>36</v>
      </c>
      <c r="K1915" s="2" t="s">
        <v>37</v>
      </c>
      <c r="M1915" s="5" t="s">
        <v>38</v>
      </c>
      <c r="N1915" s="5" t="s">
        <v>4402</v>
      </c>
      <c r="O1915" s="19">
        <v>9</v>
      </c>
      <c r="P1915" s="5">
        <v>43</v>
      </c>
      <c r="Q1915" s="8" t="s">
        <v>5</v>
      </c>
      <c r="T1915" s="5"/>
      <c r="U1915" s="5"/>
      <c r="V1915" s="8" t="s">
        <v>6</v>
      </c>
      <c r="W1915" s="5">
        <v>15</v>
      </c>
      <c r="Z1915" s="5"/>
      <c r="AA1915" s="5"/>
      <c r="AB1915" s="5"/>
      <c r="AC1915" s="5"/>
      <c r="AD1915" s="5"/>
    </row>
    <row r="1916" spans="1:30">
      <c r="A1916" s="15">
        <v>18915</v>
      </c>
      <c r="B1916" s="45" t="s">
        <v>7545</v>
      </c>
      <c r="C1916" s="5" t="s">
        <v>4403</v>
      </c>
      <c r="I1916" s="5"/>
      <c r="J1916" s="2" t="s">
        <v>36</v>
      </c>
      <c r="K1916" s="2" t="s">
        <v>37</v>
      </c>
      <c r="M1916" s="5" t="s">
        <v>38</v>
      </c>
      <c r="N1916" s="5" t="s">
        <v>4404</v>
      </c>
      <c r="O1916" s="19">
        <v>7</v>
      </c>
      <c r="P1916" s="5">
        <v>22</v>
      </c>
      <c r="Q1916" s="8" t="s">
        <v>5</v>
      </c>
      <c r="T1916" s="5"/>
      <c r="U1916" s="5"/>
      <c r="V1916" s="8" t="s">
        <v>6</v>
      </c>
      <c r="W1916" s="5">
        <v>32</v>
      </c>
      <c r="Z1916" s="5"/>
      <c r="AA1916" s="5"/>
      <c r="AB1916" s="5"/>
      <c r="AC1916" s="5"/>
      <c r="AD1916" s="5"/>
    </row>
    <row r="1917" spans="1:30">
      <c r="A1917" s="15">
        <v>18916</v>
      </c>
      <c r="B1917" s="45" t="s">
        <v>10639</v>
      </c>
      <c r="C1917" s="5" t="s">
        <v>4405</v>
      </c>
      <c r="I1917" s="5"/>
      <c r="J1917" s="2" t="s">
        <v>36</v>
      </c>
      <c r="K1917" s="2" t="s">
        <v>37</v>
      </c>
      <c r="M1917" s="5" t="s">
        <v>38</v>
      </c>
      <c r="N1917" s="5" t="s">
        <v>4406</v>
      </c>
      <c r="O1917" s="19">
        <v>9</v>
      </c>
      <c r="P1917" s="5">
        <v>24</v>
      </c>
      <c r="Q1917" s="8" t="s">
        <v>5</v>
      </c>
      <c r="T1917" s="5"/>
      <c r="U1917" s="5"/>
      <c r="V1917" s="8" t="s">
        <v>6</v>
      </c>
      <c r="W1917" s="5">
        <v>142</v>
      </c>
      <c r="Z1917" s="5"/>
      <c r="AA1917" s="5"/>
      <c r="AB1917" s="5"/>
      <c r="AC1917" s="5"/>
      <c r="AD1917" s="5"/>
    </row>
    <row r="1918" spans="1:30">
      <c r="A1918" s="15">
        <v>18917</v>
      </c>
      <c r="B1918" s="45" t="s">
        <v>6569</v>
      </c>
      <c r="C1918" s="5" t="s">
        <v>4407</v>
      </c>
      <c r="I1918" s="5"/>
      <c r="J1918" s="2" t="s">
        <v>36</v>
      </c>
      <c r="K1918" s="2" t="s">
        <v>37</v>
      </c>
      <c r="M1918" s="5" t="s">
        <v>38</v>
      </c>
      <c r="N1918" s="5" t="s">
        <v>4408</v>
      </c>
      <c r="O1918" s="19">
        <v>7</v>
      </c>
      <c r="P1918" s="5">
        <v>15</v>
      </c>
      <c r="Q1918" s="8" t="s">
        <v>5</v>
      </c>
      <c r="T1918" s="5"/>
      <c r="U1918" s="5"/>
      <c r="V1918" s="8" t="s">
        <v>6</v>
      </c>
      <c r="W1918" s="5">
        <v>35</v>
      </c>
      <c r="Z1918" s="5"/>
      <c r="AA1918" s="5"/>
      <c r="AB1918" s="5"/>
      <c r="AC1918" s="5"/>
      <c r="AD1918" s="5"/>
    </row>
    <row r="1919" spans="1:30">
      <c r="A1919" s="15">
        <v>18918</v>
      </c>
      <c r="B1919" s="45" t="s">
        <v>6569</v>
      </c>
      <c r="C1919" s="5" t="s">
        <v>2324</v>
      </c>
      <c r="I1919" s="5"/>
      <c r="J1919" s="2" t="s">
        <v>36</v>
      </c>
      <c r="K1919" s="2" t="s">
        <v>37</v>
      </c>
      <c r="M1919" s="5" t="s">
        <v>38</v>
      </c>
      <c r="N1919" s="5" t="s">
        <v>4409</v>
      </c>
      <c r="O1919" s="19">
        <v>7</v>
      </c>
      <c r="P1919" s="5">
        <v>21</v>
      </c>
      <c r="Q1919" s="8" t="s">
        <v>5</v>
      </c>
      <c r="T1919" s="5"/>
      <c r="U1919" s="5"/>
      <c r="V1919" s="8" t="s">
        <v>6</v>
      </c>
      <c r="W1919" s="5">
        <v>12</v>
      </c>
      <c r="Z1919" s="5"/>
      <c r="AA1919" s="5"/>
      <c r="AB1919" s="5"/>
      <c r="AC1919" s="5"/>
      <c r="AD1919" s="5"/>
    </row>
    <row r="1920" spans="1:30">
      <c r="A1920" s="15">
        <v>18919</v>
      </c>
      <c r="B1920" s="45" t="s">
        <v>6569</v>
      </c>
      <c r="C1920" s="5" t="s">
        <v>4410</v>
      </c>
      <c r="I1920" s="5"/>
      <c r="J1920" s="2" t="s">
        <v>36</v>
      </c>
      <c r="K1920" s="2" t="s">
        <v>37</v>
      </c>
      <c r="M1920" s="5" t="s">
        <v>38</v>
      </c>
      <c r="N1920" s="5" t="s">
        <v>4279</v>
      </c>
      <c r="O1920" s="19">
        <v>8</v>
      </c>
      <c r="P1920" s="5">
        <v>32</v>
      </c>
      <c r="Q1920" s="8" t="s">
        <v>5</v>
      </c>
      <c r="T1920" s="5"/>
      <c r="U1920" s="5"/>
      <c r="V1920" s="8" t="s">
        <v>6</v>
      </c>
      <c r="W1920" s="5">
        <v>11</v>
      </c>
      <c r="Z1920" s="5"/>
      <c r="AA1920" s="5"/>
      <c r="AB1920" s="5"/>
      <c r="AC1920" s="5"/>
      <c r="AD1920" s="5"/>
    </row>
    <row r="1921" spans="1:30">
      <c r="A1921" s="15">
        <v>18920</v>
      </c>
      <c r="B1921" s="45" t="s">
        <v>6569</v>
      </c>
      <c r="C1921" s="5" t="s">
        <v>4411</v>
      </c>
      <c r="I1921" s="5"/>
      <c r="J1921" s="2" t="s">
        <v>36</v>
      </c>
      <c r="K1921" s="2" t="s">
        <v>37</v>
      </c>
      <c r="M1921" s="5" t="s">
        <v>38</v>
      </c>
      <c r="N1921" s="5" t="s">
        <v>4412</v>
      </c>
      <c r="O1921" s="19">
        <v>7</v>
      </c>
      <c r="P1921" s="5">
        <v>21</v>
      </c>
      <c r="Q1921" s="8" t="s">
        <v>5</v>
      </c>
      <c r="T1921" s="5"/>
      <c r="U1921" s="5"/>
      <c r="V1921" s="8" t="s">
        <v>6</v>
      </c>
      <c r="W1921" s="5">
        <v>12</v>
      </c>
      <c r="Z1921" s="5"/>
      <c r="AA1921" s="5"/>
      <c r="AB1921" s="5"/>
      <c r="AC1921" s="5"/>
      <c r="AD1921" s="5"/>
    </row>
    <row r="1922" spans="1:30">
      <c r="A1922" s="15">
        <v>18921</v>
      </c>
      <c r="B1922" s="45" t="s">
        <v>10640</v>
      </c>
      <c r="C1922" s="5" t="s">
        <v>4413</v>
      </c>
      <c r="D1922" s="5" t="s">
        <v>1744</v>
      </c>
      <c r="I1922" s="5"/>
      <c r="J1922" s="2" t="s">
        <v>36</v>
      </c>
      <c r="K1922" s="2" t="s">
        <v>37</v>
      </c>
      <c r="M1922" s="5" t="s">
        <v>38</v>
      </c>
      <c r="N1922" s="5" t="s">
        <v>4414</v>
      </c>
      <c r="O1922" s="19">
        <v>9</v>
      </c>
      <c r="P1922" s="5">
        <v>30</v>
      </c>
      <c r="Q1922" s="8" t="s">
        <v>5</v>
      </c>
      <c r="T1922" s="5"/>
      <c r="U1922" s="5"/>
      <c r="V1922" s="8" t="s">
        <v>6</v>
      </c>
      <c r="W1922" s="5">
        <v>5</v>
      </c>
      <c r="Z1922" s="5"/>
      <c r="AA1922" s="5"/>
      <c r="AB1922" s="5"/>
      <c r="AC1922" s="5"/>
      <c r="AD1922" s="5"/>
    </row>
    <row r="1923" spans="1:30">
      <c r="A1923" s="15">
        <v>18922</v>
      </c>
      <c r="B1923" s="45" t="s">
        <v>8219</v>
      </c>
      <c r="C1923" s="5" t="s">
        <v>4415</v>
      </c>
      <c r="I1923" s="5"/>
      <c r="J1923" s="2" t="s">
        <v>36</v>
      </c>
      <c r="K1923" s="2" t="s">
        <v>37</v>
      </c>
      <c r="M1923" s="5" t="s">
        <v>38</v>
      </c>
      <c r="N1923" s="5" t="s">
        <v>4416</v>
      </c>
      <c r="O1923" s="19">
        <v>6</v>
      </c>
      <c r="P1923" s="5">
        <v>17</v>
      </c>
      <c r="Q1923" s="8" t="s">
        <v>5</v>
      </c>
      <c r="T1923" s="5"/>
      <c r="U1923" s="5"/>
      <c r="V1923" s="8" t="s">
        <v>6</v>
      </c>
      <c r="W1923" s="5">
        <v>14</v>
      </c>
      <c r="Z1923" s="5"/>
      <c r="AA1923" s="5"/>
      <c r="AB1923" s="5"/>
      <c r="AC1923" s="5"/>
      <c r="AD1923" s="5"/>
    </row>
    <row r="1924" spans="1:30">
      <c r="A1924" s="15">
        <v>18923</v>
      </c>
      <c r="B1924" s="45" t="s">
        <v>10624</v>
      </c>
      <c r="C1924" s="5" t="s">
        <v>7055</v>
      </c>
      <c r="D1924" s="5" t="s">
        <v>4417</v>
      </c>
      <c r="I1924" s="5"/>
      <c r="J1924" s="2" t="s">
        <v>36</v>
      </c>
      <c r="K1924" s="2" t="s">
        <v>37</v>
      </c>
      <c r="M1924" s="5" t="s">
        <v>38</v>
      </c>
      <c r="N1924" s="5" t="s">
        <v>4418</v>
      </c>
      <c r="O1924" s="19">
        <v>11</v>
      </c>
      <c r="P1924" s="5">
        <v>14</v>
      </c>
      <c r="Q1924" s="8" t="s">
        <v>5</v>
      </c>
      <c r="T1924" s="5"/>
      <c r="U1924" s="5"/>
      <c r="V1924" s="8" t="s">
        <v>6</v>
      </c>
      <c r="W1924" s="5">
        <v>17</v>
      </c>
      <c r="Z1924" s="5"/>
      <c r="AA1924" s="5"/>
      <c r="AB1924" s="5"/>
      <c r="AC1924" s="5"/>
      <c r="AD1924" s="5"/>
    </row>
    <row r="1925" spans="1:30">
      <c r="A1925" s="15">
        <v>18924</v>
      </c>
      <c r="B1925" s="45" t="s">
        <v>8173</v>
      </c>
      <c r="C1925" s="5" t="s">
        <v>4419</v>
      </c>
      <c r="I1925" s="5"/>
      <c r="J1925" s="2" t="s">
        <v>36</v>
      </c>
      <c r="K1925" s="2" t="s">
        <v>37</v>
      </c>
      <c r="M1925" s="5" t="s">
        <v>38</v>
      </c>
      <c r="N1925" s="5" t="s">
        <v>4420</v>
      </c>
      <c r="O1925" s="19">
        <v>11</v>
      </c>
      <c r="P1925" s="5">
        <v>26</v>
      </c>
      <c r="Q1925" s="8" t="s">
        <v>5</v>
      </c>
      <c r="T1925" s="5"/>
      <c r="U1925" s="5"/>
      <c r="V1925" s="8" t="s">
        <v>6</v>
      </c>
      <c r="W1925" s="5">
        <v>19</v>
      </c>
      <c r="Z1925" s="5"/>
      <c r="AA1925" s="5"/>
      <c r="AB1925" s="5"/>
      <c r="AC1925" s="5"/>
      <c r="AD1925" s="5"/>
    </row>
    <row r="1926" spans="1:30">
      <c r="A1926" s="15">
        <v>18925</v>
      </c>
      <c r="B1926" s="45" t="s">
        <v>10649</v>
      </c>
      <c r="C1926" s="5" t="s">
        <v>4421</v>
      </c>
      <c r="I1926" s="5"/>
      <c r="J1926" s="2" t="s">
        <v>36</v>
      </c>
      <c r="K1926" s="2" t="s">
        <v>37</v>
      </c>
      <c r="M1926" s="5" t="s">
        <v>38</v>
      </c>
      <c r="N1926" s="5" t="s">
        <v>4422</v>
      </c>
      <c r="O1926" s="19">
        <v>13</v>
      </c>
      <c r="P1926" s="5">
        <v>43</v>
      </c>
      <c r="Q1926" s="8" t="s">
        <v>5</v>
      </c>
      <c r="T1926" s="5"/>
      <c r="U1926" s="5"/>
      <c r="V1926" s="8" t="s">
        <v>6</v>
      </c>
      <c r="W1926" s="5">
        <v>167</v>
      </c>
      <c r="Z1926" s="5"/>
      <c r="AA1926" s="5"/>
      <c r="AB1926" s="5"/>
      <c r="AC1926" s="5"/>
      <c r="AD1926" s="5"/>
    </row>
    <row r="1927" spans="1:30">
      <c r="A1927" s="15">
        <v>18926</v>
      </c>
      <c r="B1927" s="45" t="s">
        <v>10628</v>
      </c>
      <c r="C1927" s="5" t="s">
        <v>4423</v>
      </c>
      <c r="I1927" s="5"/>
      <c r="J1927" s="2" t="s">
        <v>36</v>
      </c>
      <c r="K1927" s="2" t="s">
        <v>37</v>
      </c>
      <c r="M1927" s="5" t="s">
        <v>38</v>
      </c>
      <c r="N1927" s="5" t="s">
        <v>4277</v>
      </c>
      <c r="O1927" s="19">
        <v>11</v>
      </c>
      <c r="P1927" s="5">
        <v>38</v>
      </c>
      <c r="Q1927" s="8" t="s">
        <v>5</v>
      </c>
      <c r="T1927" s="5"/>
      <c r="U1927" s="5"/>
      <c r="V1927" s="8" t="s">
        <v>6</v>
      </c>
      <c r="W1927" s="5">
        <v>22</v>
      </c>
      <c r="Z1927" s="5"/>
      <c r="AA1927" s="5"/>
      <c r="AB1927" s="5"/>
      <c r="AC1927" s="5"/>
      <c r="AD1927" s="5"/>
    </row>
    <row r="1928" spans="1:30">
      <c r="A1928" s="15">
        <v>18927</v>
      </c>
      <c r="B1928" s="45" t="s">
        <v>8173</v>
      </c>
      <c r="C1928" s="5" t="s">
        <v>5981</v>
      </c>
      <c r="I1928" s="5"/>
      <c r="J1928" s="2" t="s">
        <v>36</v>
      </c>
      <c r="K1928" s="2" t="s">
        <v>37</v>
      </c>
      <c r="M1928" s="5" t="s">
        <v>38</v>
      </c>
      <c r="N1928" s="5" t="s">
        <v>4424</v>
      </c>
      <c r="O1928" s="19">
        <v>10</v>
      </c>
      <c r="P1928" s="5">
        <v>58</v>
      </c>
      <c r="Q1928" s="8" t="s">
        <v>5</v>
      </c>
      <c r="T1928" s="5"/>
      <c r="U1928" s="5"/>
      <c r="V1928" s="8" t="s">
        <v>6</v>
      </c>
      <c r="W1928" s="5">
        <v>47</v>
      </c>
      <c r="Z1928" s="5"/>
      <c r="AA1928" s="5"/>
      <c r="AB1928" s="5"/>
      <c r="AC1928" s="5"/>
      <c r="AD1928" s="5"/>
    </row>
    <row r="1929" spans="1:30">
      <c r="A1929" s="15">
        <v>18928</v>
      </c>
      <c r="B1929" s="45" t="s">
        <v>8173</v>
      </c>
      <c r="C1929" s="5" t="s">
        <v>4425</v>
      </c>
      <c r="I1929" s="5"/>
      <c r="J1929" s="2" t="s">
        <v>36</v>
      </c>
      <c r="K1929" s="2" t="s">
        <v>37</v>
      </c>
      <c r="M1929" s="5" t="s">
        <v>38</v>
      </c>
      <c r="N1929" s="5" t="s">
        <v>4426</v>
      </c>
      <c r="O1929" s="19">
        <v>10</v>
      </c>
      <c r="P1929" s="5">
        <v>53</v>
      </c>
      <c r="Q1929" s="8" t="s">
        <v>5</v>
      </c>
      <c r="T1929" s="5"/>
      <c r="U1929" s="5"/>
      <c r="V1929" s="8" t="s">
        <v>6</v>
      </c>
      <c r="W1929" s="5">
        <v>63</v>
      </c>
      <c r="Z1929" s="5"/>
      <c r="AA1929" s="5"/>
      <c r="AB1929" s="5"/>
      <c r="AC1929" s="5"/>
      <c r="AD1929" s="5"/>
    </row>
    <row r="1930" spans="1:30">
      <c r="A1930" s="15">
        <v>18929</v>
      </c>
      <c r="B1930" s="45" t="s">
        <v>10656</v>
      </c>
      <c r="C1930" s="5" t="s">
        <v>2388</v>
      </c>
      <c r="I1930" s="5"/>
      <c r="J1930" s="2" t="s">
        <v>36</v>
      </c>
      <c r="K1930" s="2" t="s">
        <v>37</v>
      </c>
      <c r="M1930" s="5" t="s">
        <v>38</v>
      </c>
      <c r="N1930" s="5" t="s">
        <v>4427</v>
      </c>
      <c r="O1930" s="19">
        <v>9</v>
      </c>
      <c r="P1930" s="5">
        <v>27</v>
      </c>
      <c r="Q1930" s="8" t="s">
        <v>5</v>
      </c>
      <c r="T1930" s="5"/>
      <c r="U1930" s="5"/>
      <c r="V1930" s="8" t="s">
        <v>6</v>
      </c>
      <c r="W1930" s="5">
        <v>10</v>
      </c>
      <c r="Z1930" s="5"/>
      <c r="AA1930" s="5"/>
      <c r="AB1930" s="5"/>
      <c r="AC1930" s="5"/>
      <c r="AD1930" s="5"/>
    </row>
    <row r="1931" spans="1:30">
      <c r="A1931" s="15">
        <v>18930</v>
      </c>
      <c r="B1931" s="45" t="s">
        <v>7545</v>
      </c>
      <c r="C1931" s="5" t="s">
        <v>6727</v>
      </c>
      <c r="I1931" s="5"/>
      <c r="J1931" s="2" t="s">
        <v>36</v>
      </c>
      <c r="K1931" s="2" t="s">
        <v>37</v>
      </c>
      <c r="M1931" s="5" t="s">
        <v>38</v>
      </c>
      <c r="N1931" s="5" t="s">
        <v>4428</v>
      </c>
      <c r="O1931" s="19">
        <v>13</v>
      </c>
      <c r="P1931" s="5">
        <v>46</v>
      </c>
      <c r="Q1931" s="8" t="s">
        <v>5</v>
      </c>
      <c r="T1931" s="5"/>
      <c r="U1931" s="5"/>
      <c r="V1931" s="8" t="s">
        <v>6</v>
      </c>
      <c r="W1931" s="5">
        <v>43</v>
      </c>
      <c r="Z1931" s="5"/>
      <c r="AA1931" s="5"/>
      <c r="AB1931" s="5"/>
      <c r="AC1931" s="5"/>
      <c r="AD1931" s="5"/>
    </row>
    <row r="1932" spans="1:30">
      <c r="A1932" s="15">
        <v>18931</v>
      </c>
      <c r="B1932" s="45" t="s">
        <v>10624</v>
      </c>
      <c r="C1932" s="5" t="s">
        <v>2413</v>
      </c>
      <c r="I1932" s="5"/>
      <c r="J1932" s="2" t="s">
        <v>36</v>
      </c>
      <c r="K1932" s="2" t="s">
        <v>37</v>
      </c>
      <c r="M1932" s="5" t="s">
        <v>38</v>
      </c>
      <c r="N1932" s="5" t="s">
        <v>4429</v>
      </c>
      <c r="O1932" s="19">
        <v>6</v>
      </c>
      <c r="P1932" s="5">
        <v>16</v>
      </c>
      <c r="Q1932" s="8" t="s">
        <v>5</v>
      </c>
      <c r="T1932" s="5"/>
      <c r="U1932" s="5"/>
      <c r="V1932" s="8" t="s">
        <v>6</v>
      </c>
      <c r="W1932" s="5">
        <v>20</v>
      </c>
      <c r="Z1932" s="5"/>
      <c r="AA1932" s="5"/>
      <c r="AB1932" s="5"/>
      <c r="AC1932" s="5"/>
      <c r="AD1932" s="5"/>
    </row>
    <row r="1933" spans="1:30">
      <c r="A1933" s="15">
        <v>18932</v>
      </c>
      <c r="B1933" s="45" t="s">
        <v>7545</v>
      </c>
      <c r="C1933" s="5" t="s">
        <v>4430</v>
      </c>
      <c r="I1933" s="5"/>
      <c r="J1933" s="2" t="s">
        <v>36</v>
      </c>
      <c r="K1933" s="2" t="s">
        <v>37</v>
      </c>
      <c r="M1933" s="5" t="s">
        <v>38</v>
      </c>
      <c r="N1933" s="5" t="s">
        <v>4431</v>
      </c>
      <c r="O1933" s="19">
        <v>9</v>
      </c>
      <c r="P1933" s="5">
        <v>18</v>
      </c>
      <c r="Q1933" s="8" t="s">
        <v>5</v>
      </c>
      <c r="T1933" s="5"/>
      <c r="U1933" s="5"/>
      <c r="V1933" s="8" t="s">
        <v>6</v>
      </c>
      <c r="W1933" s="5">
        <v>15</v>
      </c>
      <c r="Z1933" s="5"/>
      <c r="AA1933" s="5"/>
      <c r="AB1933" s="5"/>
      <c r="AC1933" s="5"/>
      <c r="AD1933" s="5"/>
    </row>
    <row r="1934" spans="1:30">
      <c r="A1934" s="15">
        <v>18933</v>
      </c>
      <c r="B1934" s="45" t="s">
        <v>9089</v>
      </c>
      <c r="C1934" s="5" t="s">
        <v>4432</v>
      </c>
      <c r="I1934" s="5"/>
      <c r="J1934" s="2" t="s">
        <v>36</v>
      </c>
      <c r="K1934" s="2" t="s">
        <v>37</v>
      </c>
      <c r="M1934" s="5" t="s">
        <v>38</v>
      </c>
      <c r="N1934" s="5" t="s">
        <v>4433</v>
      </c>
      <c r="O1934" s="19">
        <v>7</v>
      </c>
      <c r="P1934" s="5">
        <v>14</v>
      </c>
      <c r="Q1934" s="8" t="s">
        <v>5</v>
      </c>
      <c r="T1934" s="5"/>
      <c r="U1934" s="5"/>
      <c r="V1934" s="8" t="s">
        <v>6</v>
      </c>
      <c r="W1934" s="5">
        <v>22</v>
      </c>
      <c r="Z1934" s="5"/>
      <c r="AA1934" s="5"/>
      <c r="AB1934" s="5"/>
      <c r="AC1934" s="5"/>
      <c r="AD1934" s="5"/>
    </row>
    <row r="1935" spans="1:30">
      <c r="A1935" s="15">
        <v>18934</v>
      </c>
      <c r="B1935" s="45" t="s">
        <v>10629</v>
      </c>
      <c r="C1935" s="5" t="s">
        <v>4434</v>
      </c>
      <c r="I1935" s="5"/>
      <c r="J1935" s="2" t="s">
        <v>36</v>
      </c>
      <c r="K1935" s="2" t="s">
        <v>37</v>
      </c>
      <c r="M1935" s="5" t="s">
        <v>38</v>
      </c>
      <c r="N1935" s="5" t="s">
        <v>4435</v>
      </c>
      <c r="O1935" s="19">
        <v>11</v>
      </c>
      <c r="P1935" s="5">
        <v>45</v>
      </c>
      <c r="Q1935" s="8" t="s">
        <v>5</v>
      </c>
      <c r="T1935" s="5"/>
      <c r="U1935" s="5"/>
      <c r="V1935" s="8" t="s">
        <v>3125</v>
      </c>
      <c r="W1935" s="5">
        <v>19</v>
      </c>
      <c r="Z1935" s="5"/>
      <c r="AA1935" s="5"/>
      <c r="AB1935" s="5"/>
      <c r="AC1935" s="5"/>
      <c r="AD1935" s="5"/>
    </row>
    <row r="1936" spans="1:30">
      <c r="A1936" s="15">
        <v>18935</v>
      </c>
      <c r="B1936" s="45" t="s">
        <v>8762</v>
      </c>
      <c r="C1936" s="5" t="s">
        <v>7056</v>
      </c>
      <c r="D1936" s="5" t="s">
        <v>4941</v>
      </c>
      <c r="H1936" s="5" t="s">
        <v>4941</v>
      </c>
      <c r="I1936" s="5"/>
      <c r="J1936" s="2" t="s">
        <v>36</v>
      </c>
      <c r="K1936" s="2" t="s">
        <v>37</v>
      </c>
      <c r="M1936" s="5" t="s">
        <v>38</v>
      </c>
      <c r="N1936" s="5" t="s">
        <v>4436</v>
      </c>
      <c r="O1936" s="19">
        <v>17</v>
      </c>
      <c r="P1936" s="5">
        <v>46</v>
      </c>
      <c r="Q1936" s="8" t="s">
        <v>5</v>
      </c>
      <c r="T1936" s="5"/>
      <c r="U1936" s="5"/>
      <c r="V1936" s="8" t="s">
        <v>6</v>
      </c>
      <c r="W1936" s="5">
        <v>10</v>
      </c>
      <c r="Z1936" s="5"/>
      <c r="AA1936" s="5"/>
      <c r="AB1936" s="5"/>
      <c r="AC1936" s="5"/>
      <c r="AD1936" s="5"/>
    </row>
    <row r="1937" spans="1:30">
      <c r="A1937" s="15">
        <v>18936</v>
      </c>
      <c r="B1937" s="45" t="s">
        <v>8173</v>
      </c>
      <c r="C1937" s="5" t="s">
        <v>4437</v>
      </c>
      <c r="I1937" s="5"/>
      <c r="J1937" s="2" t="s">
        <v>36</v>
      </c>
      <c r="K1937" s="2" t="s">
        <v>37</v>
      </c>
      <c r="M1937" s="5" t="s">
        <v>38</v>
      </c>
      <c r="N1937" s="5" t="s">
        <v>4438</v>
      </c>
      <c r="O1937" s="19">
        <v>12</v>
      </c>
      <c r="P1937" s="5">
        <v>47</v>
      </c>
      <c r="Q1937" s="8" t="s">
        <v>5</v>
      </c>
      <c r="T1937" s="5"/>
      <c r="U1937" s="5"/>
      <c r="V1937" s="8" t="s">
        <v>6</v>
      </c>
      <c r="W1937" s="5">
        <v>115</v>
      </c>
      <c r="Z1937" s="5"/>
      <c r="AA1937" s="5"/>
      <c r="AB1937" s="5"/>
      <c r="AC1937" s="5"/>
      <c r="AD1937" s="5"/>
    </row>
    <row r="1938" spans="1:30">
      <c r="A1938" s="15">
        <v>18937</v>
      </c>
      <c r="B1938" s="45" t="s">
        <v>8173</v>
      </c>
      <c r="C1938" s="5" t="s">
        <v>4439</v>
      </c>
      <c r="I1938" s="5"/>
      <c r="J1938" s="2" t="s">
        <v>36</v>
      </c>
      <c r="K1938" s="2" t="s">
        <v>37</v>
      </c>
      <c r="M1938" s="5" t="s">
        <v>38</v>
      </c>
      <c r="N1938" s="5" t="s">
        <v>4441</v>
      </c>
      <c r="O1938" s="19">
        <v>10</v>
      </c>
      <c r="P1938" s="5">
        <v>47</v>
      </c>
      <c r="Q1938" s="8" t="s">
        <v>5</v>
      </c>
      <c r="T1938" s="5"/>
      <c r="U1938" s="5"/>
      <c r="V1938" s="8" t="s">
        <v>6</v>
      </c>
      <c r="W1938" s="5">
        <v>115</v>
      </c>
      <c r="Z1938" s="5"/>
      <c r="AA1938" s="5"/>
      <c r="AB1938" s="5"/>
      <c r="AC1938" s="5"/>
      <c r="AD1938" s="5"/>
    </row>
    <row r="1939" spans="1:30">
      <c r="A1939" s="15">
        <v>18938</v>
      </c>
      <c r="B1939" s="45" t="s">
        <v>8173</v>
      </c>
      <c r="C1939" s="5" t="s">
        <v>4440</v>
      </c>
      <c r="I1939" s="5"/>
      <c r="J1939" s="2" t="s">
        <v>36</v>
      </c>
      <c r="K1939" s="2" t="s">
        <v>37</v>
      </c>
      <c r="M1939" s="5" t="s">
        <v>38</v>
      </c>
      <c r="N1939" s="5" t="s">
        <v>4442</v>
      </c>
      <c r="O1939" s="19">
        <v>10</v>
      </c>
      <c r="P1939" s="5">
        <v>27</v>
      </c>
      <c r="Q1939" s="8" t="s">
        <v>5</v>
      </c>
      <c r="T1939" s="5"/>
      <c r="U1939" s="5"/>
      <c r="V1939" s="8" t="s">
        <v>6</v>
      </c>
      <c r="W1939" s="5">
        <v>16</v>
      </c>
      <c r="Z1939" s="5"/>
      <c r="AA1939" s="5"/>
      <c r="AB1939" s="5"/>
      <c r="AC1939" s="5"/>
      <c r="AD1939" s="5"/>
    </row>
    <row r="1940" spans="1:30">
      <c r="A1940" s="15">
        <v>18939</v>
      </c>
      <c r="B1940" s="45" t="s">
        <v>8173</v>
      </c>
      <c r="C1940" s="5" t="s">
        <v>6792</v>
      </c>
      <c r="I1940" s="5"/>
      <c r="J1940" s="2" t="s">
        <v>36</v>
      </c>
      <c r="K1940" s="2" t="s">
        <v>37</v>
      </c>
      <c r="M1940" s="5" t="s">
        <v>38</v>
      </c>
      <c r="N1940" s="5" t="s">
        <v>4443</v>
      </c>
      <c r="O1940" s="19">
        <v>10</v>
      </c>
      <c r="P1940" s="5">
        <v>19</v>
      </c>
      <c r="Q1940" s="8" t="s">
        <v>5</v>
      </c>
      <c r="T1940" s="5"/>
      <c r="U1940" s="5"/>
      <c r="V1940" s="8" t="s">
        <v>40</v>
      </c>
      <c r="W1940" s="5">
        <v>110</v>
      </c>
      <c r="Z1940" s="5"/>
      <c r="AA1940" s="5"/>
      <c r="AB1940" s="5"/>
      <c r="AC1940" s="5"/>
      <c r="AD1940" s="5"/>
    </row>
    <row r="1941" spans="1:30">
      <c r="A1941" s="15">
        <v>18940</v>
      </c>
      <c r="B1941" s="45" t="s">
        <v>8173</v>
      </c>
      <c r="C1941" s="5" t="s">
        <v>4444</v>
      </c>
      <c r="I1941" s="5"/>
      <c r="J1941" s="2" t="s">
        <v>36</v>
      </c>
      <c r="K1941" s="2" t="s">
        <v>37</v>
      </c>
      <c r="M1941" s="5" t="s">
        <v>38</v>
      </c>
      <c r="N1941" s="5" t="s">
        <v>4445</v>
      </c>
      <c r="O1941" s="19">
        <v>9</v>
      </c>
      <c r="P1941" s="5">
        <v>19</v>
      </c>
      <c r="Q1941" s="8" t="s">
        <v>5</v>
      </c>
      <c r="T1941" s="5"/>
      <c r="U1941" s="5"/>
      <c r="V1941" s="8" t="s">
        <v>6</v>
      </c>
      <c r="W1941" s="5">
        <v>42</v>
      </c>
      <c r="Z1941" s="5"/>
      <c r="AA1941" s="5"/>
      <c r="AB1941" s="5"/>
      <c r="AC1941" s="5"/>
      <c r="AD1941" s="5"/>
    </row>
    <row r="1942" spans="1:30">
      <c r="A1942" s="15">
        <v>18941</v>
      </c>
      <c r="B1942" s="45" t="s">
        <v>7545</v>
      </c>
      <c r="C1942" s="5" t="s">
        <v>4446</v>
      </c>
      <c r="I1942" s="5"/>
      <c r="J1942" s="2" t="s">
        <v>36</v>
      </c>
      <c r="K1942" s="2" t="s">
        <v>37</v>
      </c>
      <c r="M1942" s="5" t="s">
        <v>38</v>
      </c>
      <c r="N1942" s="5" t="s">
        <v>4438</v>
      </c>
      <c r="O1942" s="19">
        <v>11</v>
      </c>
      <c r="P1942" s="5">
        <v>53</v>
      </c>
      <c r="Q1942" s="8" t="s">
        <v>5</v>
      </c>
      <c r="T1942" s="5"/>
      <c r="U1942" s="5"/>
      <c r="V1942" s="8" t="s">
        <v>6</v>
      </c>
      <c r="W1942" s="5">
        <v>291</v>
      </c>
      <c r="Z1942" s="5"/>
      <c r="AA1942" s="5"/>
      <c r="AB1942" s="5"/>
      <c r="AC1942" s="5"/>
      <c r="AD1942" s="5"/>
    </row>
    <row r="1943" spans="1:30">
      <c r="A1943" s="15">
        <v>18942</v>
      </c>
      <c r="B1943" s="45" t="s">
        <v>8762</v>
      </c>
      <c r="C1943" s="5" t="s">
        <v>4447</v>
      </c>
      <c r="I1943" s="5"/>
      <c r="J1943" s="2" t="s">
        <v>36</v>
      </c>
      <c r="K1943" s="2" t="s">
        <v>37</v>
      </c>
      <c r="M1943" s="5" t="s">
        <v>38</v>
      </c>
      <c r="N1943" s="5" t="s">
        <v>4448</v>
      </c>
      <c r="O1943" s="19">
        <v>8</v>
      </c>
      <c r="P1943" s="5">
        <v>21</v>
      </c>
      <c r="Q1943" s="8" t="s">
        <v>5</v>
      </c>
      <c r="T1943" s="5"/>
      <c r="U1943" s="5"/>
      <c r="V1943" s="8" t="s">
        <v>6</v>
      </c>
      <c r="W1943" s="5">
        <v>11</v>
      </c>
      <c r="Z1943" s="5"/>
      <c r="AA1943" s="5"/>
      <c r="AB1943" s="5"/>
      <c r="AC1943" s="5"/>
      <c r="AD1943" s="5"/>
    </row>
    <row r="1944" spans="1:30">
      <c r="A1944" s="15">
        <v>18943</v>
      </c>
      <c r="B1944" s="45" t="s">
        <v>8762</v>
      </c>
      <c r="C1944" s="5" t="s">
        <v>4449</v>
      </c>
      <c r="I1944" s="5"/>
      <c r="J1944" s="2" t="s">
        <v>36</v>
      </c>
      <c r="K1944" s="2" t="s">
        <v>37</v>
      </c>
      <c r="M1944" s="5" t="s">
        <v>38</v>
      </c>
      <c r="N1944" s="5" t="s">
        <v>4450</v>
      </c>
      <c r="O1944" s="19">
        <v>15</v>
      </c>
      <c r="P1944" s="5">
        <v>26</v>
      </c>
      <c r="Q1944" s="8" t="s">
        <v>5</v>
      </c>
      <c r="T1944" s="5"/>
      <c r="U1944" s="5"/>
      <c r="V1944" s="8" t="s">
        <v>6</v>
      </c>
      <c r="W1944" s="5">
        <v>5</v>
      </c>
      <c r="Z1944" s="5"/>
      <c r="AA1944" s="5"/>
      <c r="AB1944" s="5"/>
      <c r="AC1944" s="5"/>
      <c r="AD1944" s="5"/>
    </row>
    <row r="1945" spans="1:30">
      <c r="A1945" s="15">
        <v>18944</v>
      </c>
      <c r="B1945" s="45" t="s">
        <v>10649</v>
      </c>
      <c r="C1945" s="5" t="s">
        <v>4451</v>
      </c>
      <c r="I1945" s="5"/>
      <c r="J1945" s="2" t="s">
        <v>36</v>
      </c>
      <c r="K1945" s="2" t="s">
        <v>37</v>
      </c>
      <c r="M1945" s="5" t="s">
        <v>38</v>
      </c>
      <c r="N1945" s="5" t="s">
        <v>4452</v>
      </c>
      <c r="O1945" s="19">
        <v>12</v>
      </c>
      <c r="P1945" s="5">
        <v>35</v>
      </c>
      <c r="Q1945" s="8" t="s">
        <v>5</v>
      </c>
      <c r="T1945" s="5"/>
      <c r="U1945" s="5"/>
      <c r="V1945" s="8" t="s">
        <v>6</v>
      </c>
      <c r="W1945" s="5">
        <v>325</v>
      </c>
      <c r="Z1945" s="5"/>
      <c r="AA1945" s="5"/>
      <c r="AB1945" s="5"/>
      <c r="AC1945" s="5"/>
      <c r="AD1945" s="5"/>
    </row>
    <row r="1946" spans="1:30">
      <c r="A1946" s="15">
        <v>18945</v>
      </c>
      <c r="B1946" s="45" t="s">
        <v>10649</v>
      </c>
      <c r="C1946" s="5" t="s">
        <v>4453</v>
      </c>
      <c r="I1946" s="5"/>
      <c r="J1946" s="2" t="s">
        <v>36</v>
      </c>
      <c r="K1946" s="2" t="s">
        <v>37</v>
      </c>
      <c r="M1946" s="5" t="s">
        <v>38</v>
      </c>
      <c r="N1946" s="5" t="s">
        <v>4455</v>
      </c>
      <c r="O1946" s="19">
        <v>15</v>
      </c>
      <c r="P1946" s="5">
        <v>40</v>
      </c>
      <c r="Q1946" s="8" t="s">
        <v>5</v>
      </c>
      <c r="T1946" s="5"/>
      <c r="U1946" s="5"/>
      <c r="V1946" s="8" t="s">
        <v>6</v>
      </c>
      <c r="W1946" s="5">
        <v>223</v>
      </c>
      <c r="Z1946" s="5"/>
      <c r="AA1946" s="5"/>
      <c r="AB1946" s="5"/>
      <c r="AC1946" s="5"/>
      <c r="AD1946" s="5"/>
    </row>
    <row r="1947" spans="1:30">
      <c r="A1947" s="15">
        <v>18946</v>
      </c>
      <c r="B1947" s="45" t="s">
        <v>8762</v>
      </c>
      <c r="C1947" s="5" t="s">
        <v>4454</v>
      </c>
      <c r="I1947" s="5"/>
      <c r="J1947" s="2" t="s">
        <v>36</v>
      </c>
      <c r="K1947" s="2" t="s">
        <v>37</v>
      </c>
      <c r="M1947" s="5" t="s">
        <v>38</v>
      </c>
      <c r="N1947" s="5" t="s">
        <v>4456</v>
      </c>
      <c r="O1947" s="19">
        <v>20</v>
      </c>
      <c r="P1947" s="5">
        <v>20</v>
      </c>
      <c r="Q1947" s="8" t="s">
        <v>5</v>
      </c>
      <c r="T1947" s="5"/>
      <c r="U1947" s="5"/>
      <c r="V1947" s="8" t="s">
        <v>6</v>
      </c>
      <c r="W1947" s="5">
        <v>3</v>
      </c>
      <c r="Z1947" s="5"/>
      <c r="AA1947" s="5"/>
      <c r="AB1947" s="5"/>
      <c r="AC1947" s="5"/>
      <c r="AD1947" s="5"/>
    </row>
    <row r="1948" spans="1:30">
      <c r="A1948" s="15">
        <v>18947</v>
      </c>
      <c r="B1948" s="45" t="s">
        <v>10641</v>
      </c>
      <c r="C1948" s="5" t="s">
        <v>4457</v>
      </c>
      <c r="I1948" s="5"/>
      <c r="J1948" s="2" t="s">
        <v>36</v>
      </c>
      <c r="K1948" s="2" t="s">
        <v>37</v>
      </c>
      <c r="M1948" s="5" t="s">
        <v>38</v>
      </c>
      <c r="N1948" s="5" t="s">
        <v>4458</v>
      </c>
      <c r="O1948" s="19">
        <v>13</v>
      </c>
      <c r="P1948" s="5">
        <v>30</v>
      </c>
      <c r="Q1948" s="8" t="s">
        <v>5</v>
      </c>
      <c r="T1948" s="5"/>
      <c r="U1948" s="5"/>
      <c r="V1948" s="8" t="s">
        <v>6</v>
      </c>
      <c r="W1948" s="5">
        <v>22</v>
      </c>
      <c r="Z1948" s="5"/>
      <c r="AA1948" s="5"/>
      <c r="AB1948" s="5"/>
      <c r="AC1948" s="5"/>
      <c r="AD1948" s="5"/>
    </row>
    <row r="1949" spans="1:30">
      <c r="A1949" s="15">
        <v>18948</v>
      </c>
      <c r="B1949" s="45" t="s">
        <v>6569</v>
      </c>
      <c r="C1949" s="5" t="s">
        <v>4459</v>
      </c>
      <c r="I1949" s="5"/>
      <c r="J1949" s="2" t="s">
        <v>36</v>
      </c>
      <c r="K1949" s="2" t="s">
        <v>37</v>
      </c>
      <c r="M1949" s="5" t="s">
        <v>38</v>
      </c>
      <c r="N1949" s="5" t="s">
        <v>4460</v>
      </c>
      <c r="O1949" s="19">
        <v>10</v>
      </c>
      <c r="P1949" s="5">
        <v>29</v>
      </c>
      <c r="Q1949" s="8" t="s">
        <v>5</v>
      </c>
      <c r="T1949" s="5"/>
      <c r="U1949" s="5"/>
      <c r="V1949" s="8" t="s">
        <v>6</v>
      </c>
      <c r="W1949" s="5">
        <v>30</v>
      </c>
      <c r="Z1949" s="5"/>
      <c r="AA1949" s="5"/>
      <c r="AB1949" s="5"/>
      <c r="AC1949" s="5"/>
      <c r="AD1949" s="5"/>
    </row>
    <row r="1950" spans="1:30">
      <c r="A1950" s="15">
        <v>18949</v>
      </c>
      <c r="B1950" s="45" t="s">
        <v>10656</v>
      </c>
      <c r="C1950" s="5" t="s">
        <v>2603</v>
      </c>
      <c r="I1950" s="5"/>
      <c r="J1950" s="2" t="s">
        <v>36</v>
      </c>
      <c r="K1950" s="2" t="s">
        <v>37</v>
      </c>
      <c r="M1950" s="5" t="s">
        <v>38</v>
      </c>
      <c r="N1950" s="5" t="s">
        <v>4461</v>
      </c>
      <c r="O1950" s="19">
        <v>8</v>
      </c>
      <c r="P1950" s="5">
        <v>16</v>
      </c>
      <c r="Q1950" s="8" t="s">
        <v>5</v>
      </c>
      <c r="T1950" s="5"/>
      <c r="U1950" s="5"/>
      <c r="V1950" s="8" t="s">
        <v>40</v>
      </c>
      <c r="W1950" s="5">
        <v>55</v>
      </c>
      <c r="Z1950" s="5"/>
      <c r="AA1950" s="5"/>
      <c r="AB1950" s="5"/>
      <c r="AC1950" s="5"/>
      <c r="AD1950" s="5"/>
    </row>
    <row r="1951" spans="1:30">
      <c r="A1951" s="15">
        <v>18950</v>
      </c>
      <c r="B1951" s="45" t="s">
        <v>10648</v>
      </c>
      <c r="C1951" s="5" t="s">
        <v>4462</v>
      </c>
      <c r="I1951" s="5"/>
      <c r="J1951" s="2" t="s">
        <v>36</v>
      </c>
      <c r="K1951" s="2" t="s">
        <v>37</v>
      </c>
      <c r="M1951" s="5" t="s">
        <v>38</v>
      </c>
      <c r="N1951" s="5" t="s">
        <v>4463</v>
      </c>
      <c r="O1951" s="19">
        <v>13</v>
      </c>
      <c r="P1951" s="5">
        <v>42</v>
      </c>
      <c r="Q1951" s="8" t="s">
        <v>5</v>
      </c>
      <c r="T1951" s="5"/>
      <c r="U1951" s="5"/>
      <c r="V1951" s="8" t="s">
        <v>6</v>
      </c>
      <c r="W1951" s="5">
        <v>66</v>
      </c>
      <c r="Z1951" s="5"/>
      <c r="AA1951" s="5"/>
      <c r="AB1951" s="5"/>
      <c r="AC1951" s="5"/>
      <c r="AD1951" s="5"/>
    </row>
    <row r="1952" spans="1:30">
      <c r="A1952" s="15">
        <v>18951</v>
      </c>
      <c r="B1952" s="45" t="s">
        <v>10068</v>
      </c>
      <c r="C1952" s="5" t="s">
        <v>4464</v>
      </c>
      <c r="I1952" s="5"/>
      <c r="J1952" s="2" t="s">
        <v>36</v>
      </c>
      <c r="K1952" s="2" t="s">
        <v>37</v>
      </c>
      <c r="M1952" s="5" t="s">
        <v>38</v>
      </c>
      <c r="N1952" s="5" t="s">
        <v>4465</v>
      </c>
      <c r="O1952" s="19">
        <v>11</v>
      </c>
      <c r="P1952" s="5">
        <v>55</v>
      </c>
      <c r="Q1952" s="8" t="s">
        <v>5</v>
      </c>
      <c r="T1952" s="5"/>
      <c r="U1952" s="5"/>
      <c r="V1952" s="8" t="s">
        <v>6</v>
      </c>
      <c r="W1952" s="5">
        <v>40</v>
      </c>
      <c r="Z1952" s="5"/>
      <c r="AA1952" s="5"/>
      <c r="AB1952" s="5"/>
      <c r="AC1952" s="5"/>
      <c r="AD1952" s="5"/>
    </row>
    <row r="1953" spans="1:30">
      <c r="A1953" s="15">
        <v>18952</v>
      </c>
      <c r="B1953" s="45" t="s">
        <v>8762</v>
      </c>
      <c r="C1953" s="5" t="s">
        <v>4466</v>
      </c>
      <c r="I1953" s="5"/>
      <c r="J1953" s="2" t="s">
        <v>36</v>
      </c>
      <c r="K1953" s="2" t="s">
        <v>37</v>
      </c>
      <c r="M1953" s="5" t="s">
        <v>38</v>
      </c>
      <c r="N1953" s="5" t="s">
        <v>4467</v>
      </c>
      <c r="O1953" s="19">
        <v>12</v>
      </c>
      <c r="P1953" s="5">
        <v>37</v>
      </c>
      <c r="Q1953" s="8" t="s">
        <v>5</v>
      </c>
      <c r="T1953" s="5"/>
      <c r="U1953" s="5"/>
      <c r="V1953" s="8" t="s">
        <v>6</v>
      </c>
      <c r="W1953" s="5">
        <v>4</v>
      </c>
      <c r="Z1953" s="5"/>
      <c r="AA1953" s="5"/>
      <c r="AB1953" s="5"/>
      <c r="AC1953" s="5"/>
      <c r="AD1953" s="5"/>
    </row>
    <row r="1954" spans="1:30">
      <c r="A1954" s="15">
        <v>18953</v>
      </c>
      <c r="B1954" s="45" t="s">
        <v>8762</v>
      </c>
      <c r="C1954" s="5" t="s">
        <v>6728</v>
      </c>
      <c r="I1954" s="5"/>
      <c r="J1954" s="2" t="s">
        <v>36</v>
      </c>
      <c r="K1954" s="2" t="s">
        <v>37</v>
      </c>
      <c r="M1954" s="5" t="s">
        <v>38</v>
      </c>
      <c r="N1954" s="5" t="s">
        <v>4468</v>
      </c>
      <c r="O1954" s="19">
        <v>12</v>
      </c>
      <c r="P1954" s="5">
        <v>36</v>
      </c>
      <c r="Q1954" s="8" t="s">
        <v>5</v>
      </c>
      <c r="T1954" s="5"/>
      <c r="U1954" s="5"/>
      <c r="V1954" s="8" t="s">
        <v>6</v>
      </c>
      <c r="W1954" s="5">
        <v>55</v>
      </c>
      <c r="Z1954" s="5"/>
      <c r="AA1954" s="5"/>
      <c r="AB1954" s="5"/>
      <c r="AC1954" s="5"/>
      <c r="AD1954" s="5"/>
    </row>
    <row r="1955" spans="1:30">
      <c r="A1955" s="15">
        <v>18954</v>
      </c>
      <c r="B1955" s="45" t="s">
        <v>8762</v>
      </c>
      <c r="C1955" s="5" t="s">
        <v>4469</v>
      </c>
      <c r="I1955" s="5"/>
      <c r="J1955" s="2" t="s">
        <v>36</v>
      </c>
      <c r="K1955" s="2" t="s">
        <v>37</v>
      </c>
      <c r="M1955" s="5" t="s">
        <v>38</v>
      </c>
      <c r="N1955" s="5" t="s">
        <v>4470</v>
      </c>
      <c r="O1955" s="19">
        <v>10</v>
      </c>
      <c r="P1955" s="5">
        <v>58</v>
      </c>
      <c r="Q1955" s="8" t="s">
        <v>5</v>
      </c>
      <c r="T1955" s="5"/>
      <c r="U1955" s="5"/>
      <c r="V1955" s="8" t="s">
        <v>6</v>
      </c>
      <c r="W1955" s="5">
        <v>93</v>
      </c>
      <c r="Z1955" s="5"/>
      <c r="AA1955" s="5"/>
      <c r="AB1955" s="5"/>
      <c r="AC1955" s="5"/>
      <c r="AD1955" s="5"/>
    </row>
    <row r="1956" spans="1:30">
      <c r="A1956" s="15">
        <v>18955</v>
      </c>
      <c r="B1956" s="45" t="s">
        <v>8762</v>
      </c>
      <c r="C1956" s="5" t="s">
        <v>4471</v>
      </c>
      <c r="I1956" s="5"/>
      <c r="J1956" s="2" t="s">
        <v>36</v>
      </c>
      <c r="K1956" s="2" t="s">
        <v>37</v>
      </c>
      <c r="M1956" s="5" t="s">
        <v>38</v>
      </c>
      <c r="N1956" s="5" t="s">
        <v>4472</v>
      </c>
      <c r="O1956" s="19">
        <v>13</v>
      </c>
      <c r="P1956" s="5">
        <v>40</v>
      </c>
      <c r="Q1956" s="8" t="s">
        <v>5</v>
      </c>
      <c r="T1956" s="5"/>
      <c r="U1956" s="5"/>
      <c r="V1956" s="8" t="s">
        <v>6</v>
      </c>
      <c r="W1956" s="5">
        <v>77</v>
      </c>
      <c r="Z1956" s="5"/>
      <c r="AA1956" s="5"/>
      <c r="AB1956" s="5"/>
      <c r="AC1956" s="5"/>
      <c r="AD1956" s="5"/>
    </row>
    <row r="1957" spans="1:30">
      <c r="A1957" s="15">
        <v>18956</v>
      </c>
      <c r="B1957" s="45" t="s">
        <v>8762</v>
      </c>
      <c r="C1957" s="5" t="s">
        <v>4473</v>
      </c>
      <c r="I1957" s="5"/>
      <c r="J1957" s="2" t="s">
        <v>36</v>
      </c>
      <c r="K1957" s="2" t="s">
        <v>37</v>
      </c>
      <c r="M1957" s="5" t="s">
        <v>38</v>
      </c>
      <c r="N1957" s="5" t="s">
        <v>4474</v>
      </c>
      <c r="O1957" s="19">
        <v>11</v>
      </c>
      <c r="P1957" s="5">
        <v>44</v>
      </c>
      <c r="Q1957" s="8" t="s">
        <v>5</v>
      </c>
      <c r="T1957" s="5"/>
      <c r="U1957" s="5"/>
      <c r="V1957" s="8" t="s">
        <v>6</v>
      </c>
      <c r="W1957" s="5">
        <v>27</v>
      </c>
      <c r="Z1957" s="5"/>
      <c r="AA1957" s="5"/>
      <c r="AB1957" s="5"/>
      <c r="AC1957" s="5"/>
      <c r="AD1957" s="5"/>
    </row>
    <row r="1958" spans="1:30">
      <c r="A1958" s="15">
        <v>18957</v>
      </c>
      <c r="B1958" s="45" t="s">
        <v>10656</v>
      </c>
      <c r="C1958" s="5" t="s">
        <v>4475</v>
      </c>
      <c r="I1958" s="5"/>
      <c r="J1958" s="2" t="s">
        <v>36</v>
      </c>
      <c r="K1958" s="2" t="s">
        <v>37</v>
      </c>
      <c r="M1958" s="5" t="s">
        <v>38</v>
      </c>
      <c r="N1958" s="5" t="s">
        <v>4476</v>
      </c>
      <c r="O1958" s="19">
        <v>6</v>
      </c>
      <c r="P1958" s="5">
        <v>15</v>
      </c>
      <c r="Q1958" s="8" t="s">
        <v>5</v>
      </c>
      <c r="T1958" s="5"/>
      <c r="U1958" s="5"/>
      <c r="V1958" s="8" t="s">
        <v>6</v>
      </c>
      <c r="W1958" s="5">
        <v>46</v>
      </c>
      <c r="Z1958" s="5"/>
      <c r="AA1958" s="5"/>
      <c r="AB1958" s="5"/>
      <c r="AC1958" s="5"/>
      <c r="AD1958" s="5"/>
    </row>
    <row r="1959" spans="1:30">
      <c r="A1959" s="15">
        <v>18958</v>
      </c>
      <c r="B1959" s="45" t="s">
        <v>10068</v>
      </c>
      <c r="C1959" s="5" t="s">
        <v>4477</v>
      </c>
      <c r="I1959" s="5"/>
      <c r="J1959" s="2" t="s">
        <v>36</v>
      </c>
      <c r="K1959" s="2" t="s">
        <v>37</v>
      </c>
      <c r="M1959" s="5" t="s">
        <v>38</v>
      </c>
      <c r="N1959" s="5" t="s">
        <v>4478</v>
      </c>
      <c r="O1959" s="19">
        <v>12</v>
      </c>
      <c r="P1959" s="5">
        <v>38</v>
      </c>
      <c r="Q1959" s="8" t="s">
        <v>5</v>
      </c>
      <c r="T1959" s="5"/>
      <c r="U1959" s="5"/>
      <c r="V1959" s="8" t="s">
        <v>6</v>
      </c>
      <c r="W1959" s="5">
        <v>35</v>
      </c>
      <c r="Z1959" s="5"/>
      <c r="AA1959" s="5"/>
      <c r="AB1959" s="5"/>
      <c r="AC1959" s="5"/>
      <c r="AD1959" s="5"/>
    </row>
    <row r="1960" spans="1:30">
      <c r="A1960" s="15">
        <v>18959</v>
      </c>
      <c r="B1960" s="45" t="s">
        <v>7545</v>
      </c>
      <c r="C1960" s="5" t="s">
        <v>4479</v>
      </c>
      <c r="I1960" s="5"/>
      <c r="J1960" s="2" t="s">
        <v>36</v>
      </c>
      <c r="K1960" s="2" t="s">
        <v>37</v>
      </c>
      <c r="M1960" s="5" t="s">
        <v>38</v>
      </c>
      <c r="N1960" s="5" t="s">
        <v>4480</v>
      </c>
      <c r="O1960" s="19">
        <v>12</v>
      </c>
      <c r="P1960" s="5">
        <v>32</v>
      </c>
      <c r="Q1960" s="8" t="s">
        <v>5</v>
      </c>
      <c r="T1960" s="5"/>
      <c r="U1960" s="5"/>
      <c r="V1960" s="8" t="s">
        <v>6</v>
      </c>
      <c r="W1960" s="5">
        <v>65</v>
      </c>
      <c r="Z1960" s="5"/>
      <c r="AA1960" s="5"/>
      <c r="AB1960" s="5"/>
      <c r="AC1960" s="5"/>
      <c r="AD1960" s="5"/>
    </row>
    <row r="1961" spans="1:30">
      <c r="A1961" s="15">
        <v>18960</v>
      </c>
      <c r="B1961" s="45" t="s">
        <v>8762</v>
      </c>
      <c r="C1961" s="5" t="s">
        <v>4481</v>
      </c>
      <c r="I1961" s="5"/>
      <c r="J1961" s="2" t="s">
        <v>36</v>
      </c>
      <c r="K1961" s="2" t="s">
        <v>37</v>
      </c>
      <c r="M1961" s="5" t="s">
        <v>38</v>
      </c>
      <c r="N1961" s="5" t="s">
        <v>4482</v>
      </c>
      <c r="O1961" s="19">
        <v>10</v>
      </c>
      <c r="P1961" s="5">
        <v>30</v>
      </c>
      <c r="Q1961" s="8" t="s">
        <v>5</v>
      </c>
      <c r="T1961" s="5"/>
      <c r="U1961" s="5"/>
      <c r="V1961" s="8" t="s">
        <v>6</v>
      </c>
      <c r="W1961" s="5">
        <v>42</v>
      </c>
      <c r="Z1961" s="5"/>
      <c r="AA1961" s="5"/>
      <c r="AB1961" s="5"/>
      <c r="AC1961" s="5"/>
      <c r="AD1961" s="5"/>
    </row>
    <row r="1962" spans="1:30">
      <c r="A1962" s="15">
        <v>18961</v>
      </c>
      <c r="B1962" s="45" t="s">
        <v>8173</v>
      </c>
      <c r="C1962" s="5" t="s">
        <v>7057</v>
      </c>
      <c r="D1962" s="5" t="s">
        <v>1425</v>
      </c>
      <c r="I1962" s="5"/>
      <c r="J1962" s="2" t="s">
        <v>36</v>
      </c>
      <c r="K1962" s="2" t="s">
        <v>37</v>
      </c>
      <c r="M1962" s="5" t="s">
        <v>38</v>
      </c>
      <c r="N1962" s="5" t="s">
        <v>4483</v>
      </c>
      <c r="O1962" s="19">
        <v>14</v>
      </c>
      <c r="P1962" s="5">
        <v>43</v>
      </c>
      <c r="Q1962" s="8" t="s">
        <v>5</v>
      </c>
      <c r="T1962" s="5"/>
      <c r="U1962" s="5"/>
      <c r="V1962" s="8" t="s">
        <v>6</v>
      </c>
      <c r="W1962" s="5">
        <v>84</v>
      </c>
      <c r="Z1962" s="5"/>
      <c r="AA1962" s="5"/>
      <c r="AB1962" s="5"/>
      <c r="AC1962" s="5"/>
      <c r="AD1962" s="5"/>
    </row>
    <row r="1963" spans="1:30">
      <c r="A1963" s="15">
        <v>18962</v>
      </c>
      <c r="B1963" s="45" t="s">
        <v>8173</v>
      </c>
      <c r="C1963" s="5" t="s">
        <v>6729</v>
      </c>
      <c r="I1963" s="5"/>
      <c r="J1963" s="2" t="s">
        <v>36</v>
      </c>
      <c r="K1963" s="2" t="s">
        <v>37</v>
      </c>
      <c r="M1963" s="5" t="s">
        <v>38</v>
      </c>
      <c r="N1963" s="5" t="s">
        <v>4484</v>
      </c>
      <c r="O1963" s="19">
        <v>10</v>
      </c>
      <c r="P1963" s="5">
        <v>25</v>
      </c>
      <c r="Q1963" s="8" t="s">
        <v>5</v>
      </c>
      <c r="T1963" s="5"/>
      <c r="U1963" s="5"/>
      <c r="V1963" s="8" t="s">
        <v>6</v>
      </c>
      <c r="W1963" s="5">
        <v>274</v>
      </c>
      <c r="Z1963" s="5"/>
      <c r="AA1963" s="5"/>
      <c r="AB1963" s="5"/>
      <c r="AC1963" s="5"/>
      <c r="AD1963" s="5"/>
    </row>
    <row r="1964" spans="1:30">
      <c r="A1964" s="15">
        <v>18963</v>
      </c>
      <c r="B1964" s="45" t="s">
        <v>8173</v>
      </c>
      <c r="C1964" s="5" t="s">
        <v>4485</v>
      </c>
      <c r="I1964" s="5"/>
      <c r="J1964" s="2" t="s">
        <v>36</v>
      </c>
      <c r="K1964" s="2" t="s">
        <v>37</v>
      </c>
      <c r="M1964" s="5" t="s">
        <v>38</v>
      </c>
      <c r="N1964" s="5" t="s">
        <v>4486</v>
      </c>
      <c r="O1964" s="19">
        <v>11</v>
      </c>
      <c r="P1964" s="5">
        <v>27</v>
      </c>
      <c r="Q1964" s="8" t="s">
        <v>5</v>
      </c>
      <c r="T1964" s="5"/>
      <c r="U1964" s="5"/>
      <c r="V1964" s="8" t="s">
        <v>6</v>
      </c>
      <c r="W1964" s="5">
        <v>10</v>
      </c>
      <c r="Z1964" s="5"/>
      <c r="AA1964" s="5"/>
      <c r="AB1964" s="5"/>
      <c r="AC1964" s="5"/>
      <c r="AD1964" s="5"/>
    </row>
    <row r="1965" spans="1:30">
      <c r="A1965" s="15">
        <v>18964</v>
      </c>
      <c r="B1965" s="45" t="s">
        <v>10622</v>
      </c>
      <c r="C1965" s="5" t="s">
        <v>4487</v>
      </c>
      <c r="D1965" s="5" t="s">
        <v>7013</v>
      </c>
      <c r="I1965" s="5"/>
      <c r="J1965" s="2" t="s">
        <v>36</v>
      </c>
      <c r="K1965" s="2" t="s">
        <v>37</v>
      </c>
      <c r="M1965" s="5" t="s">
        <v>38</v>
      </c>
      <c r="N1965" s="5" t="s">
        <v>4488</v>
      </c>
      <c r="O1965" s="19">
        <v>12</v>
      </c>
      <c r="P1965" s="5">
        <v>55</v>
      </c>
      <c r="Q1965" s="8" t="s">
        <v>5</v>
      </c>
      <c r="T1965" s="5"/>
      <c r="U1965" s="5"/>
      <c r="V1965" s="8" t="s">
        <v>6</v>
      </c>
      <c r="W1965" s="5">
        <v>151</v>
      </c>
      <c r="Z1965" s="5"/>
      <c r="AA1965" s="5"/>
      <c r="AB1965" s="5"/>
      <c r="AC1965" s="5"/>
      <c r="AD1965" s="5"/>
    </row>
    <row r="1966" spans="1:30">
      <c r="A1966" s="15">
        <v>18965</v>
      </c>
      <c r="B1966" s="45" t="s">
        <v>10661</v>
      </c>
      <c r="C1966" s="5" t="s">
        <v>4489</v>
      </c>
      <c r="I1966" s="5"/>
      <c r="J1966" s="2" t="s">
        <v>36</v>
      </c>
      <c r="K1966" s="2" t="s">
        <v>37</v>
      </c>
      <c r="M1966" s="5" t="s">
        <v>38</v>
      </c>
      <c r="N1966" s="5" t="s">
        <v>4470</v>
      </c>
      <c r="O1966" s="19">
        <v>9</v>
      </c>
      <c r="P1966" s="5">
        <v>52</v>
      </c>
      <c r="Q1966" s="8" t="s">
        <v>5</v>
      </c>
      <c r="T1966" s="5"/>
      <c r="U1966" s="5"/>
      <c r="V1966" s="8" t="s">
        <v>6</v>
      </c>
      <c r="W1966" s="5">
        <v>230</v>
      </c>
      <c r="Z1966" s="5"/>
      <c r="AA1966" s="5"/>
      <c r="AB1966" s="5"/>
      <c r="AC1966" s="5"/>
      <c r="AD1966" s="5"/>
    </row>
    <row r="1967" spans="1:30">
      <c r="A1967" s="15">
        <v>18966</v>
      </c>
      <c r="B1967" s="45" t="s">
        <v>10661</v>
      </c>
      <c r="C1967" s="5" t="s">
        <v>4490</v>
      </c>
      <c r="I1967" s="5"/>
      <c r="J1967" s="2" t="s">
        <v>36</v>
      </c>
      <c r="K1967" s="2" t="s">
        <v>37</v>
      </c>
      <c r="M1967" s="5" t="s">
        <v>38</v>
      </c>
      <c r="N1967" s="5" t="s">
        <v>4491</v>
      </c>
      <c r="O1967" s="19">
        <v>9</v>
      </c>
      <c r="P1967" s="5">
        <v>44</v>
      </c>
      <c r="Q1967" s="8" t="s">
        <v>5</v>
      </c>
      <c r="T1967" s="5"/>
      <c r="U1967" s="5"/>
      <c r="V1967" s="8" t="s">
        <v>6</v>
      </c>
      <c r="W1967" s="5">
        <v>145</v>
      </c>
      <c r="Z1967" s="5"/>
      <c r="AA1967" s="5"/>
      <c r="AB1967" s="5"/>
      <c r="AC1967" s="5"/>
      <c r="AD1967" s="5"/>
    </row>
    <row r="1968" spans="1:30">
      <c r="A1968" s="15">
        <v>18967</v>
      </c>
      <c r="B1968" s="45" t="s">
        <v>10661</v>
      </c>
      <c r="C1968" s="5" t="s">
        <v>4492</v>
      </c>
      <c r="I1968" s="5"/>
      <c r="J1968" s="2" t="s">
        <v>36</v>
      </c>
      <c r="K1968" s="2" t="s">
        <v>37</v>
      </c>
      <c r="M1968" s="5" t="s">
        <v>38</v>
      </c>
      <c r="N1968" s="5" t="s">
        <v>4493</v>
      </c>
      <c r="O1968" s="19">
        <v>8</v>
      </c>
      <c r="P1968" s="5">
        <v>46</v>
      </c>
      <c r="Q1968" s="8" t="s">
        <v>5</v>
      </c>
      <c r="T1968" s="5"/>
      <c r="U1968" s="5"/>
      <c r="V1968" s="8" t="s">
        <v>6</v>
      </c>
      <c r="W1968" s="5">
        <v>248</v>
      </c>
      <c r="Z1968" s="5"/>
      <c r="AA1968" s="5"/>
      <c r="AB1968" s="5"/>
      <c r="AC1968" s="5"/>
      <c r="AD1968" s="5"/>
    </row>
    <row r="1969" spans="1:30">
      <c r="A1969" s="15">
        <v>18968</v>
      </c>
      <c r="B1969" s="45" t="s">
        <v>9030</v>
      </c>
      <c r="C1969" s="5" t="s">
        <v>2639</v>
      </c>
      <c r="I1969" s="5"/>
      <c r="J1969" s="2" t="s">
        <v>36</v>
      </c>
      <c r="K1969" s="2" t="s">
        <v>37</v>
      </c>
      <c r="M1969" s="5" t="s">
        <v>38</v>
      </c>
      <c r="N1969" s="5" t="s">
        <v>4494</v>
      </c>
      <c r="O1969" s="19">
        <v>9</v>
      </c>
      <c r="P1969" s="5">
        <v>33</v>
      </c>
      <c r="Q1969" s="8" t="s">
        <v>5</v>
      </c>
      <c r="T1969" s="5"/>
      <c r="U1969" s="5"/>
      <c r="V1969" s="8" t="s">
        <v>6</v>
      </c>
      <c r="W1969" s="5">
        <v>20</v>
      </c>
      <c r="Z1969" s="5"/>
      <c r="AA1969" s="5"/>
      <c r="AB1969" s="5"/>
      <c r="AC1969" s="5"/>
      <c r="AD1969" s="5"/>
    </row>
    <row r="1970" spans="1:30">
      <c r="A1970" s="15">
        <v>18969</v>
      </c>
      <c r="B1970" s="45" t="s">
        <v>9030</v>
      </c>
      <c r="C1970" s="5" t="s">
        <v>4495</v>
      </c>
      <c r="I1970" s="5"/>
      <c r="J1970" s="2" t="s">
        <v>36</v>
      </c>
      <c r="K1970" s="2" t="s">
        <v>37</v>
      </c>
      <c r="M1970" s="5" t="s">
        <v>38</v>
      </c>
      <c r="N1970" s="5" t="s">
        <v>4496</v>
      </c>
      <c r="O1970" s="19">
        <v>20</v>
      </c>
      <c r="P1970" s="5">
        <v>49</v>
      </c>
      <c r="Q1970" s="8" t="s">
        <v>5</v>
      </c>
      <c r="T1970" s="5"/>
      <c r="U1970" s="5"/>
      <c r="V1970" s="8" t="s">
        <v>6</v>
      </c>
      <c r="W1970" s="5">
        <v>38</v>
      </c>
      <c r="Z1970" s="5"/>
      <c r="AA1970" s="5"/>
      <c r="AB1970" s="5"/>
      <c r="AC1970" s="5"/>
      <c r="AD1970" s="5"/>
    </row>
    <row r="1971" spans="1:30">
      <c r="A1971" s="15">
        <v>18970</v>
      </c>
      <c r="B1971" s="45" t="s">
        <v>9030</v>
      </c>
      <c r="C1971" s="5" t="s">
        <v>4497</v>
      </c>
      <c r="I1971" s="5"/>
      <c r="J1971" s="2" t="s">
        <v>36</v>
      </c>
      <c r="K1971" s="2" t="s">
        <v>37</v>
      </c>
      <c r="M1971" s="5" t="s">
        <v>38</v>
      </c>
      <c r="N1971" s="5" t="s">
        <v>4406</v>
      </c>
      <c r="O1971" s="19">
        <v>12</v>
      </c>
      <c r="P1971" s="5">
        <v>33</v>
      </c>
      <c r="Q1971" s="8" t="s">
        <v>5</v>
      </c>
      <c r="T1971" s="5"/>
      <c r="U1971" s="5"/>
      <c r="V1971" s="8" t="s">
        <v>6</v>
      </c>
      <c r="W1971" s="5">
        <v>275</v>
      </c>
      <c r="Z1971" s="5"/>
      <c r="AA1971" s="5"/>
      <c r="AB1971" s="5"/>
      <c r="AC1971" s="5"/>
      <c r="AD1971" s="5"/>
    </row>
    <row r="1972" spans="1:30">
      <c r="A1972" s="15">
        <v>18971</v>
      </c>
      <c r="B1972" s="45" t="s">
        <v>9030</v>
      </c>
      <c r="C1972" s="5" t="s">
        <v>4498</v>
      </c>
      <c r="I1972" s="5"/>
      <c r="J1972" s="2" t="s">
        <v>36</v>
      </c>
      <c r="K1972" s="2" t="s">
        <v>37</v>
      </c>
      <c r="M1972" s="5" t="s">
        <v>38</v>
      </c>
      <c r="N1972" s="5" t="s">
        <v>4499</v>
      </c>
      <c r="O1972" s="19">
        <v>11</v>
      </c>
      <c r="P1972" s="5">
        <v>34</v>
      </c>
      <c r="Q1972" s="8" t="s">
        <v>5</v>
      </c>
      <c r="T1972" s="5"/>
      <c r="U1972" s="5"/>
      <c r="V1972" s="8" t="s">
        <v>6</v>
      </c>
      <c r="W1972" s="5">
        <v>17</v>
      </c>
      <c r="Z1972" s="5"/>
      <c r="AA1972" s="5"/>
      <c r="AB1972" s="5"/>
      <c r="AC1972" s="5"/>
      <c r="AD1972" s="5"/>
    </row>
    <row r="1973" spans="1:30">
      <c r="A1973" s="15">
        <v>18972</v>
      </c>
      <c r="B1973" s="45" t="s">
        <v>7545</v>
      </c>
      <c r="C1973" s="5" t="s">
        <v>4500</v>
      </c>
      <c r="I1973" s="5"/>
      <c r="J1973" s="2" t="s">
        <v>36</v>
      </c>
      <c r="K1973" s="2" t="s">
        <v>37</v>
      </c>
      <c r="M1973" s="5" t="s">
        <v>38</v>
      </c>
      <c r="N1973" s="5" t="s">
        <v>4501</v>
      </c>
      <c r="O1973" s="19">
        <v>10</v>
      </c>
      <c r="P1973" s="5">
        <v>40</v>
      </c>
      <c r="Q1973" s="8" t="s">
        <v>5</v>
      </c>
      <c r="T1973" s="5"/>
      <c r="U1973" s="5"/>
      <c r="V1973" s="8" t="s">
        <v>6</v>
      </c>
      <c r="W1973" s="5">
        <v>18</v>
      </c>
      <c r="Z1973" s="5"/>
      <c r="AA1973" s="5"/>
      <c r="AB1973" s="5"/>
      <c r="AC1973" s="5"/>
      <c r="AD1973" s="5"/>
    </row>
    <row r="1974" spans="1:30">
      <c r="A1974" s="15">
        <v>18973</v>
      </c>
      <c r="B1974" s="45" t="s">
        <v>10068</v>
      </c>
      <c r="C1974" s="5" t="s">
        <v>6730</v>
      </c>
      <c r="D1974" s="5" t="s">
        <v>6731</v>
      </c>
      <c r="I1974" s="5"/>
      <c r="J1974" s="2" t="s">
        <v>36</v>
      </c>
      <c r="K1974" s="2" t="s">
        <v>37</v>
      </c>
      <c r="M1974" s="5" t="s">
        <v>38</v>
      </c>
      <c r="N1974" s="5" t="s">
        <v>4502</v>
      </c>
      <c r="O1974" s="19">
        <v>15</v>
      </c>
      <c r="P1974" s="5">
        <v>28</v>
      </c>
      <c r="Q1974" s="8" t="s">
        <v>5</v>
      </c>
      <c r="T1974" s="5"/>
      <c r="U1974" s="5"/>
      <c r="V1974" s="8" t="s">
        <v>6</v>
      </c>
      <c r="W1974" s="5">
        <v>14</v>
      </c>
      <c r="Z1974" s="5"/>
      <c r="AA1974" s="5"/>
      <c r="AB1974" s="5"/>
      <c r="AC1974" s="5"/>
      <c r="AD1974" s="5"/>
    </row>
    <row r="1975" spans="1:30">
      <c r="A1975" s="15">
        <v>18974</v>
      </c>
      <c r="B1975" s="45" t="s">
        <v>6569</v>
      </c>
      <c r="C1975" s="5" t="s">
        <v>4503</v>
      </c>
      <c r="I1975" s="5"/>
      <c r="J1975" s="2" t="s">
        <v>36</v>
      </c>
      <c r="K1975" s="2" t="s">
        <v>37</v>
      </c>
      <c r="M1975" s="5" t="s">
        <v>38</v>
      </c>
      <c r="N1975" s="5" t="s">
        <v>4504</v>
      </c>
      <c r="O1975" s="19">
        <v>11</v>
      </c>
      <c r="P1975" s="5">
        <v>36</v>
      </c>
      <c r="Q1975" s="8" t="s">
        <v>5</v>
      </c>
      <c r="T1975" s="5"/>
      <c r="U1975" s="5"/>
      <c r="V1975" s="8" t="s">
        <v>6</v>
      </c>
      <c r="W1975" s="5">
        <v>33</v>
      </c>
      <c r="Z1975" s="5"/>
      <c r="AA1975" s="5"/>
      <c r="AB1975" s="5"/>
      <c r="AC1975" s="5"/>
      <c r="AD1975" s="5"/>
    </row>
    <row r="1976" spans="1:30">
      <c r="A1976" s="15">
        <v>18975</v>
      </c>
      <c r="B1976" s="45" t="s">
        <v>10624</v>
      </c>
      <c r="C1976" s="5" t="s">
        <v>4505</v>
      </c>
      <c r="I1976" s="5"/>
      <c r="J1976" s="2" t="s">
        <v>36</v>
      </c>
      <c r="K1976" s="2" t="s">
        <v>37</v>
      </c>
      <c r="M1976" s="5" t="s">
        <v>38</v>
      </c>
      <c r="N1976" s="5" t="s">
        <v>4506</v>
      </c>
      <c r="O1976" s="19">
        <v>8</v>
      </c>
      <c r="P1976" s="5">
        <v>21</v>
      </c>
      <c r="Q1976" s="8" t="s">
        <v>5</v>
      </c>
      <c r="T1976" s="5"/>
      <c r="U1976" s="5"/>
      <c r="V1976" s="8" t="s">
        <v>6</v>
      </c>
      <c r="W1976" s="5">
        <v>10</v>
      </c>
      <c r="Z1976" s="5"/>
      <c r="AA1976" s="5"/>
      <c r="AB1976" s="5"/>
      <c r="AC1976" s="5"/>
      <c r="AD1976" s="5"/>
    </row>
    <row r="1977" spans="1:30">
      <c r="A1977" s="15">
        <v>18976</v>
      </c>
      <c r="B1977" s="45" t="s">
        <v>10646</v>
      </c>
      <c r="C1977" s="5" t="s">
        <v>4507</v>
      </c>
      <c r="I1977" s="5"/>
      <c r="J1977" s="2" t="s">
        <v>36</v>
      </c>
      <c r="K1977" s="2" t="s">
        <v>37</v>
      </c>
      <c r="M1977" s="5" t="s">
        <v>38</v>
      </c>
      <c r="N1977" s="5" t="s">
        <v>4508</v>
      </c>
      <c r="O1977" s="19">
        <v>9</v>
      </c>
      <c r="P1977" s="5">
        <v>41</v>
      </c>
      <c r="Q1977" s="8" t="s">
        <v>5</v>
      </c>
      <c r="T1977" s="5"/>
      <c r="U1977" s="5"/>
      <c r="V1977" s="8" t="s">
        <v>6</v>
      </c>
      <c r="W1977" s="5">
        <v>29</v>
      </c>
      <c r="Z1977" s="5"/>
      <c r="AA1977" s="5"/>
      <c r="AB1977" s="5"/>
      <c r="AC1977" s="5"/>
      <c r="AD1977" s="5"/>
    </row>
    <row r="1978" spans="1:30">
      <c r="A1978" s="15">
        <v>18977</v>
      </c>
      <c r="B1978" s="45" t="s">
        <v>10646</v>
      </c>
      <c r="C1978" s="5" t="s">
        <v>4509</v>
      </c>
      <c r="I1978" s="5"/>
      <c r="J1978" s="2" t="s">
        <v>36</v>
      </c>
      <c r="K1978" s="2" t="s">
        <v>37</v>
      </c>
      <c r="M1978" s="5" t="s">
        <v>38</v>
      </c>
      <c r="N1978" s="5" t="s">
        <v>4510</v>
      </c>
      <c r="O1978" s="19">
        <v>9</v>
      </c>
      <c r="P1978" s="5">
        <v>43</v>
      </c>
      <c r="Q1978" s="8" t="s">
        <v>5</v>
      </c>
      <c r="T1978" s="5"/>
      <c r="U1978" s="5"/>
      <c r="V1978" s="8" t="s">
        <v>6</v>
      </c>
      <c r="W1978" s="5">
        <v>24</v>
      </c>
      <c r="Z1978" s="5"/>
      <c r="AA1978" s="5"/>
      <c r="AB1978" s="5"/>
      <c r="AC1978" s="5"/>
      <c r="AD1978" s="5"/>
    </row>
    <row r="1979" spans="1:30">
      <c r="A1979" s="15">
        <v>18978</v>
      </c>
      <c r="B1979" s="45" t="s">
        <v>10629</v>
      </c>
      <c r="C1979" s="5" t="s">
        <v>1474</v>
      </c>
      <c r="I1979" s="5"/>
      <c r="J1979" s="2" t="s">
        <v>36</v>
      </c>
      <c r="K1979" s="2" t="s">
        <v>37</v>
      </c>
      <c r="M1979" s="5" t="s">
        <v>38</v>
      </c>
      <c r="N1979" s="5" t="s">
        <v>4511</v>
      </c>
      <c r="O1979" s="19">
        <v>10</v>
      </c>
      <c r="P1979" s="5">
        <v>32</v>
      </c>
      <c r="Q1979" s="8" t="s">
        <v>5</v>
      </c>
      <c r="T1979" s="5"/>
      <c r="U1979" s="5"/>
      <c r="V1979" s="8" t="s">
        <v>6</v>
      </c>
      <c r="W1979" s="5">
        <v>36</v>
      </c>
      <c r="Z1979" s="5"/>
      <c r="AA1979" s="5"/>
      <c r="AB1979" s="5"/>
      <c r="AC1979" s="5"/>
      <c r="AD1979" s="5"/>
    </row>
    <row r="1980" spans="1:30">
      <c r="A1980" s="15">
        <v>18979</v>
      </c>
      <c r="B1980" s="45" t="s">
        <v>10629</v>
      </c>
      <c r="C1980" s="5" t="s">
        <v>4512</v>
      </c>
      <c r="I1980" s="5"/>
      <c r="J1980" s="2" t="s">
        <v>36</v>
      </c>
      <c r="K1980" s="2" t="s">
        <v>37</v>
      </c>
      <c r="M1980" s="5" t="s">
        <v>38</v>
      </c>
      <c r="N1980" s="5" t="s">
        <v>4513</v>
      </c>
      <c r="O1980" s="19">
        <v>12</v>
      </c>
      <c r="P1980" s="5">
        <v>36</v>
      </c>
      <c r="Q1980" s="8" t="s">
        <v>5</v>
      </c>
      <c r="T1980" s="5"/>
      <c r="U1980" s="5"/>
      <c r="V1980" s="8" t="s">
        <v>6</v>
      </c>
      <c r="W1980" s="5">
        <v>124</v>
      </c>
      <c r="Z1980" s="5"/>
      <c r="AA1980" s="5"/>
      <c r="AB1980" s="5"/>
      <c r="AC1980" s="5"/>
      <c r="AD1980" s="5"/>
    </row>
    <row r="1981" spans="1:30">
      <c r="A1981" s="15">
        <v>18980</v>
      </c>
      <c r="B1981" s="45" t="s">
        <v>10629</v>
      </c>
      <c r="C1981" s="5" t="s">
        <v>4514</v>
      </c>
      <c r="I1981" s="5"/>
      <c r="J1981" s="2" t="s">
        <v>36</v>
      </c>
      <c r="K1981" s="2" t="s">
        <v>37</v>
      </c>
      <c r="M1981" s="5" t="s">
        <v>38</v>
      </c>
      <c r="N1981" s="5" t="s">
        <v>4515</v>
      </c>
      <c r="O1981" s="19">
        <v>9</v>
      </c>
      <c r="P1981" s="5">
        <v>30</v>
      </c>
      <c r="Q1981" s="8" t="s">
        <v>5</v>
      </c>
      <c r="T1981" s="5"/>
      <c r="U1981" s="5"/>
      <c r="V1981" s="8" t="s">
        <v>6</v>
      </c>
      <c r="W1981" s="5">
        <v>75</v>
      </c>
      <c r="Z1981" s="5"/>
      <c r="AA1981" s="5"/>
      <c r="AB1981" s="5"/>
      <c r="AC1981" s="5"/>
      <c r="AD1981" s="5"/>
    </row>
    <row r="1982" spans="1:30">
      <c r="A1982" s="15">
        <v>18981</v>
      </c>
      <c r="B1982" s="45" t="s">
        <v>9030</v>
      </c>
      <c r="C1982" s="5" t="s">
        <v>4516</v>
      </c>
      <c r="I1982" s="5"/>
      <c r="J1982" s="2" t="s">
        <v>36</v>
      </c>
      <c r="K1982" s="2" t="s">
        <v>37</v>
      </c>
      <c r="M1982" s="5" t="s">
        <v>38</v>
      </c>
      <c r="N1982" s="5" t="s">
        <v>4517</v>
      </c>
      <c r="O1982" s="19">
        <v>9</v>
      </c>
      <c r="P1982" s="5">
        <v>30</v>
      </c>
      <c r="Q1982" s="8" t="s">
        <v>5</v>
      </c>
      <c r="T1982" s="5"/>
      <c r="U1982" s="5"/>
      <c r="V1982" s="8" t="s">
        <v>6</v>
      </c>
      <c r="W1982" s="5">
        <v>460</v>
      </c>
      <c r="Z1982" s="5"/>
      <c r="AA1982" s="5"/>
      <c r="AB1982" s="5"/>
      <c r="AC1982" s="5"/>
      <c r="AD1982" s="5"/>
    </row>
    <row r="1983" spans="1:30">
      <c r="A1983" s="15">
        <v>18982</v>
      </c>
      <c r="B1983" s="45" t="s">
        <v>10624</v>
      </c>
      <c r="C1983" s="5" t="s">
        <v>4518</v>
      </c>
      <c r="I1983" s="5"/>
      <c r="J1983" s="2" t="s">
        <v>36</v>
      </c>
      <c r="K1983" s="2" t="s">
        <v>37</v>
      </c>
      <c r="M1983" s="5" t="s">
        <v>38</v>
      </c>
      <c r="N1983" s="5" t="s">
        <v>4519</v>
      </c>
      <c r="O1983" s="19">
        <v>6</v>
      </c>
      <c r="P1983" s="5">
        <v>21</v>
      </c>
      <c r="Q1983" s="8" t="s">
        <v>117</v>
      </c>
      <c r="T1983" s="5"/>
      <c r="U1983" s="5"/>
      <c r="V1983" s="8" t="s">
        <v>6</v>
      </c>
      <c r="W1983" s="5">
        <v>37</v>
      </c>
      <c r="Z1983" s="5"/>
      <c r="AA1983" s="5"/>
      <c r="AB1983" s="5"/>
      <c r="AC1983" s="5"/>
      <c r="AD1983" s="5"/>
    </row>
    <row r="1984" spans="1:30">
      <c r="A1984" s="15">
        <v>18983</v>
      </c>
      <c r="B1984" s="45" t="s">
        <v>10662</v>
      </c>
      <c r="C1984" s="5" t="s">
        <v>5789</v>
      </c>
      <c r="D1984" s="5" t="s">
        <v>1157</v>
      </c>
      <c r="I1984" s="5"/>
      <c r="J1984" s="2" t="s">
        <v>36</v>
      </c>
      <c r="K1984" s="2" t="s">
        <v>37</v>
      </c>
      <c r="M1984" s="5" t="s">
        <v>38</v>
      </c>
      <c r="N1984" s="5" t="s">
        <v>4424</v>
      </c>
      <c r="O1984" s="19">
        <v>10</v>
      </c>
      <c r="P1984" s="5">
        <v>40</v>
      </c>
      <c r="Q1984" s="8" t="s">
        <v>5</v>
      </c>
      <c r="T1984" s="5"/>
      <c r="U1984" s="5"/>
      <c r="V1984" s="8" t="s">
        <v>6</v>
      </c>
      <c r="W1984" s="5">
        <v>86</v>
      </c>
      <c r="Z1984" s="5"/>
      <c r="AA1984" s="5"/>
      <c r="AB1984" s="5"/>
      <c r="AC1984" s="5"/>
      <c r="AD1984" s="5"/>
    </row>
    <row r="1985" spans="1:30">
      <c r="A1985" s="15">
        <v>18984</v>
      </c>
      <c r="B1985" s="45" t="s">
        <v>10629</v>
      </c>
      <c r="C1985" s="5" t="s">
        <v>4520</v>
      </c>
      <c r="I1985" s="5"/>
      <c r="J1985" s="2" t="s">
        <v>36</v>
      </c>
      <c r="K1985" s="2" t="s">
        <v>37</v>
      </c>
      <c r="M1985" s="5" t="s">
        <v>38</v>
      </c>
      <c r="N1985" s="5" t="s">
        <v>4521</v>
      </c>
      <c r="O1985" s="19">
        <v>14</v>
      </c>
      <c r="P1985" s="5">
        <v>62</v>
      </c>
      <c r="Q1985" s="8" t="s">
        <v>5</v>
      </c>
      <c r="T1985" s="5"/>
      <c r="U1985" s="5"/>
      <c r="V1985" s="8" t="s">
        <v>6</v>
      </c>
      <c r="W1985" s="5">
        <v>6</v>
      </c>
      <c r="Z1985" s="5"/>
      <c r="AA1985" s="5"/>
      <c r="AB1985" s="5"/>
      <c r="AC1985" s="5"/>
      <c r="AD1985" s="5"/>
    </row>
    <row r="1986" spans="1:30">
      <c r="A1986" s="15">
        <v>18985</v>
      </c>
      <c r="B1986" s="45" t="s">
        <v>10629</v>
      </c>
      <c r="C1986" s="5" t="s">
        <v>4522</v>
      </c>
      <c r="I1986" s="5"/>
      <c r="J1986" s="2" t="s">
        <v>36</v>
      </c>
      <c r="K1986" s="2" t="s">
        <v>37</v>
      </c>
      <c r="M1986" s="5" t="s">
        <v>38</v>
      </c>
      <c r="N1986" s="5" t="s">
        <v>4523</v>
      </c>
      <c r="O1986" s="19">
        <v>14</v>
      </c>
      <c r="P1986" s="5">
        <v>58</v>
      </c>
      <c r="Q1986" s="8" t="s">
        <v>5</v>
      </c>
      <c r="T1986" s="5"/>
      <c r="U1986" s="5"/>
      <c r="V1986" s="8" t="s">
        <v>6</v>
      </c>
      <c r="W1986" s="5">
        <v>88</v>
      </c>
      <c r="Z1986" s="5"/>
      <c r="AA1986" s="5"/>
      <c r="AB1986" s="5"/>
      <c r="AC1986" s="5"/>
      <c r="AD1986" s="5"/>
    </row>
    <row r="1987" spans="1:30">
      <c r="A1987" s="15">
        <v>18986</v>
      </c>
      <c r="B1987" s="45" t="s">
        <v>7545</v>
      </c>
      <c r="C1987" s="5" t="s">
        <v>4524</v>
      </c>
      <c r="I1987" s="5"/>
      <c r="J1987" s="2" t="s">
        <v>36</v>
      </c>
      <c r="K1987" s="2" t="s">
        <v>37</v>
      </c>
      <c r="M1987" s="5" t="s">
        <v>38</v>
      </c>
      <c r="N1987" s="5" t="s">
        <v>4525</v>
      </c>
      <c r="O1987" s="19">
        <v>8</v>
      </c>
      <c r="P1987" s="5">
        <v>39</v>
      </c>
      <c r="Q1987" s="8" t="s">
        <v>5</v>
      </c>
      <c r="T1987" s="5"/>
      <c r="U1987" s="5"/>
      <c r="V1987" s="8" t="s">
        <v>6</v>
      </c>
      <c r="W1987" s="5">
        <v>15</v>
      </c>
      <c r="Z1987" s="5"/>
      <c r="AA1987" s="5"/>
      <c r="AB1987" s="5"/>
      <c r="AC1987" s="5"/>
      <c r="AD1987" s="5"/>
    </row>
    <row r="1988" spans="1:30">
      <c r="A1988" s="15">
        <v>18987</v>
      </c>
      <c r="B1988" s="45" t="s">
        <v>10640</v>
      </c>
      <c r="C1988" s="5" t="s">
        <v>4526</v>
      </c>
      <c r="I1988" s="5"/>
      <c r="J1988" s="2" t="s">
        <v>36</v>
      </c>
      <c r="K1988" s="2" t="s">
        <v>37</v>
      </c>
      <c r="M1988" s="5" t="s">
        <v>38</v>
      </c>
      <c r="N1988" s="5" t="s">
        <v>4527</v>
      </c>
      <c r="O1988" s="19">
        <v>9</v>
      </c>
      <c r="P1988" s="5">
        <v>22</v>
      </c>
      <c r="Q1988" s="8" t="s">
        <v>5</v>
      </c>
      <c r="T1988" s="5"/>
      <c r="U1988" s="5"/>
      <c r="V1988" s="8" t="s">
        <v>6</v>
      </c>
      <c r="W1988" s="5">
        <v>30</v>
      </c>
      <c r="Z1988" s="5"/>
      <c r="AA1988" s="5"/>
      <c r="AB1988" s="5"/>
      <c r="AC1988" s="5"/>
      <c r="AD1988" s="5"/>
    </row>
    <row r="1989" spans="1:30">
      <c r="A1989" s="15">
        <v>18988</v>
      </c>
      <c r="B1989" s="45" t="s">
        <v>10195</v>
      </c>
      <c r="C1989" s="5" t="s">
        <v>4528</v>
      </c>
      <c r="I1989" s="5"/>
      <c r="J1989" s="2" t="s">
        <v>36</v>
      </c>
      <c r="K1989" s="2" t="s">
        <v>37</v>
      </c>
      <c r="M1989" s="5" t="s">
        <v>38</v>
      </c>
      <c r="N1989" s="5" t="s">
        <v>4529</v>
      </c>
      <c r="O1989" s="19">
        <v>11</v>
      </c>
      <c r="P1989" s="5">
        <v>25</v>
      </c>
      <c r="Q1989" s="8" t="s">
        <v>5</v>
      </c>
      <c r="T1989" s="5"/>
      <c r="U1989" s="5"/>
      <c r="V1989" s="8" t="s">
        <v>6</v>
      </c>
      <c r="W1989" s="5">
        <v>38</v>
      </c>
      <c r="Z1989" s="5"/>
      <c r="AA1989" s="5"/>
      <c r="AB1989" s="5"/>
      <c r="AC1989" s="5"/>
      <c r="AD1989" s="5"/>
    </row>
    <row r="1990" spans="1:30">
      <c r="A1990" s="15">
        <v>18989</v>
      </c>
      <c r="B1990" s="45" t="s">
        <v>10624</v>
      </c>
      <c r="C1990" s="5" t="s">
        <v>7234</v>
      </c>
      <c r="I1990" s="5"/>
      <c r="J1990" s="2" t="s">
        <v>36</v>
      </c>
      <c r="K1990" s="2" t="s">
        <v>37</v>
      </c>
      <c r="M1990" s="5" t="s">
        <v>38</v>
      </c>
      <c r="N1990" s="5" t="s">
        <v>4530</v>
      </c>
      <c r="O1990" s="19">
        <v>7</v>
      </c>
      <c r="P1990" s="5">
        <v>22</v>
      </c>
      <c r="Q1990" s="8" t="s">
        <v>5</v>
      </c>
      <c r="T1990" s="5"/>
      <c r="U1990" s="5"/>
      <c r="V1990" s="8" t="s">
        <v>6</v>
      </c>
      <c r="W1990" s="5">
        <v>112</v>
      </c>
      <c r="Z1990" s="5"/>
      <c r="AA1990" s="5"/>
      <c r="AB1990" s="5"/>
      <c r="AC1990" s="5"/>
      <c r="AD1990" s="5"/>
    </row>
    <row r="1991" spans="1:30">
      <c r="A1991" s="15">
        <v>18990</v>
      </c>
      <c r="B1991" s="45" t="s">
        <v>10652</v>
      </c>
      <c r="C1991" s="5" t="s">
        <v>4531</v>
      </c>
      <c r="I1991" s="5"/>
      <c r="J1991" s="2" t="s">
        <v>36</v>
      </c>
      <c r="K1991" s="2" t="s">
        <v>37</v>
      </c>
      <c r="M1991" s="5" t="s">
        <v>38</v>
      </c>
      <c r="N1991" s="5" t="s">
        <v>4532</v>
      </c>
      <c r="O1991" s="19">
        <v>15</v>
      </c>
      <c r="P1991" s="5">
        <v>39</v>
      </c>
      <c r="Q1991" s="8" t="s">
        <v>5</v>
      </c>
      <c r="T1991" s="5"/>
      <c r="U1991" s="5"/>
      <c r="V1991" s="8" t="s">
        <v>6</v>
      </c>
      <c r="W1991" s="5">
        <v>161</v>
      </c>
      <c r="Z1991" s="5"/>
      <c r="AA1991" s="5"/>
      <c r="AB1991" s="5"/>
      <c r="AC1991" s="5"/>
      <c r="AD1991" s="5"/>
    </row>
    <row r="1992" spans="1:30">
      <c r="A1992" s="15">
        <v>18991</v>
      </c>
      <c r="B1992" s="45" t="s">
        <v>10652</v>
      </c>
      <c r="C1992" s="5" t="s">
        <v>4533</v>
      </c>
      <c r="D1992" s="5" t="s">
        <v>4540</v>
      </c>
      <c r="I1992" s="5"/>
      <c r="J1992" s="2" t="s">
        <v>36</v>
      </c>
      <c r="K1992" s="2" t="s">
        <v>37</v>
      </c>
      <c r="M1992" s="5" t="s">
        <v>38</v>
      </c>
      <c r="N1992" s="5" t="s">
        <v>4534</v>
      </c>
      <c r="O1992" s="19">
        <v>12</v>
      </c>
      <c r="P1992" s="5">
        <v>61</v>
      </c>
      <c r="Q1992" s="8" t="s">
        <v>5</v>
      </c>
      <c r="T1992" s="5"/>
      <c r="U1992" s="5"/>
      <c r="V1992" s="8" t="s">
        <v>6</v>
      </c>
      <c r="W1992" s="5">
        <v>134</v>
      </c>
      <c r="Z1992" s="5"/>
      <c r="AA1992" s="5"/>
      <c r="AB1992" s="5"/>
      <c r="AC1992" s="5"/>
      <c r="AD1992" s="5"/>
    </row>
    <row r="1993" spans="1:30">
      <c r="A1993" s="15">
        <v>18992</v>
      </c>
      <c r="B1993" s="45" t="s">
        <v>8762</v>
      </c>
      <c r="C1993" s="5" t="s">
        <v>6793</v>
      </c>
      <c r="I1993" s="5"/>
      <c r="J1993" s="2" t="s">
        <v>36</v>
      </c>
      <c r="K1993" s="2" t="s">
        <v>37</v>
      </c>
      <c r="M1993" s="5" t="s">
        <v>38</v>
      </c>
      <c r="N1993" s="5" t="s">
        <v>4535</v>
      </c>
      <c r="O1993" s="19">
        <v>10</v>
      </c>
      <c r="P1993" s="5">
        <v>40</v>
      </c>
      <c r="Q1993" s="8" t="s">
        <v>5</v>
      </c>
      <c r="T1993" s="5"/>
      <c r="U1993" s="5"/>
      <c r="V1993" s="8" t="s">
        <v>6</v>
      </c>
      <c r="W1993" s="5">
        <v>149</v>
      </c>
      <c r="Z1993" s="5"/>
      <c r="AA1993" s="5"/>
      <c r="AB1993" s="5"/>
      <c r="AC1993" s="5"/>
      <c r="AD1993" s="5"/>
    </row>
    <row r="1994" spans="1:30">
      <c r="A1994" s="15">
        <v>18993</v>
      </c>
      <c r="B1994" s="45" t="s">
        <v>8762</v>
      </c>
      <c r="C1994" s="5" t="s">
        <v>4536</v>
      </c>
      <c r="I1994" s="5"/>
      <c r="J1994" s="2" t="s">
        <v>36</v>
      </c>
      <c r="K1994" s="2" t="s">
        <v>37</v>
      </c>
      <c r="M1994" s="5" t="s">
        <v>38</v>
      </c>
      <c r="N1994" s="5" t="s">
        <v>4537</v>
      </c>
      <c r="O1994" s="19">
        <v>8</v>
      </c>
      <c r="P1994" s="5">
        <v>45</v>
      </c>
      <c r="Q1994" s="8" t="s">
        <v>5</v>
      </c>
      <c r="T1994" s="5"/>
      <c r="U1994" s="5"/>
      <c r="V1994" s="8" t="s">
        <v>6</v>
      </c>
      <c r="W1994" s="5">
        <v>50</v>
      </c>
      <c r="Z1994" s="5"/>
      <c r="AA1994" s="5"/>
      <c r="AB1994" s="5"/>
      <c r="AC1994" s="5"/>
      <c r="AD1994" s="5"/>
    </row>
    <row r="1995" spans="1:30">
      <c r="A1995" s="15">
        <v>18994</v>
      </c>
      <c r="B1995" s="45" t="s">
        <v>8762</v>
      </c>
      <c r="C1995" s="5" t="s">
        <v>6732</v>
      </c>
      <c r="H1995" s="5" t="s">
        <v>4539</v>
      </c>
      <c r="I1995" s="5"/>
      <c r="J1995" s="2" t="s">
        <v>36</v>
      </c>
      <c r="K1995" s="2" t="s">
        <v>37</v>
      </c>
      <c r="M1995" s="5" t="s">
        <v>38</v>
      </c>
      <c r="N1995" s="5" t="s">
        <v>4538</v>
      </c>
      <c r="O1995" s="19">
        <v>20</v>
      </c>
      <c r="P1995" s="5">
        <v>53</v>
      </c>
      <c r="Q1995" s="8" t="s">
        <v>5</v>
      </c>
      <c r="T1995" s="5"/>
      <c r="U1995" s="5"/>
      <c r="V1995" s="8" t="s">
        <v>6</v>
      </c>
      <c r="W1995" s="5">
        <v>97</v>
      </c>
      <c r="Z1995" s="5"/>
      <c r="AA1995" s="5"/>
      <c r="AB1995" s="5"/>
      <c r="AC1995" s="5"/>
      <c r="AD1995" s="5"/>
    </row>
    <row r="1996" spans="1:30">
      <c r="A1996" s="15">
        <v>18995</v>
      </c>
      <c r="B1996" s="45" t="s">
        <v>8762</v>
      </c>
      <c r="C1996" s="5" t="s">
        <v>7058</v>
      </c>
      <c r="D1996" s="5" t="s">
        <v>4541</v>
      </c>
      <c r="H1996" s="5" t="s">
        <v>4541</v>
      </c>
      <c r="I1996" s="5"/>
      <c r="J1996" s="2" t="s">
        <v>36</v>
      </c>
      <c r="K1996" s="2" t="s">
        <v>37</v>
      </c>
      <c r="M1996" s="5" t="s">
        <v>38</v>
      </c>
      <c r="N1996" s="5" t="s">
        <v>4542</v>
      </c>
      <c r="O1996" s="19">
        <v>12</v>
      </c>
      <c r="P1996" s="5">
        <v>32</v>
      </c>
      <c r="Q1996" s="8" t="s">
        <v>5</v>
      </c>
      <c r="T1996" s="5"/>
      <c r="U1996" s="5"/>
      <c r="V1996" s="8" t="s">
        <v>6</v>
      </c>
      <c r="W1996" s="5">
        <v>28</v>
      </c>
      <c r="Z1996" s="5"/>
      <c r="AA1996" s="5"/>
      <c r="AB1996" s="5"/>
      <c r="AC1996" s="5"/>
      <c r="AD1996" s="5"/>
    </row>
    <row r="1997" spans="1:30">
      <c r="A1997" s="15">
        <v>18996</v>
      </c>
      <c r="B1997" s="45" t="s">
        <v>10624</v>
      </c>
      <c r="C1997" s="5" t="s">
        <v>4543</v>
      </c>
      <c r="D1997" s="5" t="s">
        <v>4544</v>
      </c>
      <c r="I1997" s="5"/>
      <c r="J1997" s="2" t="s">
        <v>36</v>
      </c>
      <c r="K1997" s="2" t="s">
        <v>37</v>
      </c>
      <c r="M1997" s="5" t="s">
        <v>38</v>
      </c>
      <c r="N1997" s="5" t="s">
        <v>4545</v>
      </c>
      <c r="O1997" s="19">
        <v>11</v>
      </c>
      <c r="P1997" s="5">
        <v>18</v>
      </c>
      <c r="Q1997" s="8" t="s">
        <v>5</v>
      </c>
      <c r="T1997" s="5"/>
      <c r="U1997" s="5"/>
      <c r="V1997" s="8" t="s">
        <v>6</v>
      </c>
      <c r="W1997" s="5">
        <v>25</v>
      </c>
      <c r="Z1997" s="5"/>
      <c r="AA1997" s="5"/>
      <c r="AB1997" s="5"/>
      <c r="AC1997" s="5"/>
      <c r="AD1997" s="5"/>
    </row>
    <row r="1998" spans="1:30">
      <c r="A1998" s="15">
        <v>18997</v>
      </c>
      <c r="B1998" s="45" t="s">
        <v>10624</v>
      </c>
      <c r="C1998" s="5" t="s">
        <v>4546</v>
      </c>
      <c r="I1998" s="5"/>
      <c r="J1998" s="2" t="s">
        <v>36</v>
      </c>
      <c r="K1998" s="2" t="s">
        <v>37</v>
      </c>
      <c r="M1998" s="5" t="s">
        <v>38</v>
      </c>
      <c r="N1998" s="5" t="s">
        <v>4547</v>
      </c>
      <c r="O1998" s="19">
        <v>9</v>
      </c>
      <c r="P1998" s="5">
        <v>38</v>
      </c>
      <c r="Q1998" s="8" t="s">
        <v>5</v>
      </c>
      <c r="T1998" s="5"/>
      <c r="U1998" s="5"/>
      <c r="V1998" s="8" t="s">
        <v>6</v>
      </c>
      <c r="W1998" s="5">
        <v>5</v>
      </c>
      <c r="Z1998" s="5"/>
      <c r="AA1998" s="5"/>
      <c r="AB1998" s="5"/>
      <c r="AC1998" s="5"/>
      <c r="AD1998" s="5"/>
    </row>
    <row r="1999" spans="1:30">
      <c r="A1999" s="15">
        <v>18998</v>
      </c>
      <c r="B1999" s="45" t="s">
        <v>10624</v>
      </c>
      <c r="C1999" s="5" t="s">
        <v>4548</v>
      </c>
      <c r="I1999" s="5"/>
      <c r="J1999" s="2" t="s">
        <v>36</v>
      </c>
      <c r="K1999" s="2" t="s">
        <v>37</v>
      </c>
      <c r="M1999" s="5" t="s">
        <v>38</v>
      </c>
      <c r="N1999" s="5" t="s">
        <v>4549</v>
      </c>
      <c r="O1999" s="19">
        <v>9</v>
      </c>
      <c r="P1999" s="5">
        <v>27</v>
      </c>
      <c r="Q1999" s="8" t="s">
        <v>5</v>
      </c>
      <c r="T1999" s="5"/>
      <c r="U1999" s="5"/>
      <c r="V1999" s="8" t="s">
        <v>6</v>
      </c>
      <c r="W1999" s="5">
        <v>5</v>
      </c>
      <c r="Z1999" s="5"/>
      <c r="AA1999" s="5"/>
      <c r="AB1999" s="5"/>
      <c r="AC1999" s="5"/>
      <c r="AD1999" s="5"/>
    </row>
    <row r="2000" spans="1:30">
      <c r="A2000" s="15">
        <v>18999</v>
      </c>
      <c r="B2000" s="45" t="s">
        <v>6569</v>
      </c>
      <c r="C2000" s="5" t="s">
        <v>4550</v>
      </c>
      <c r="I2000" s="5"/>
      <c r="J2000" s="2" t="s">
        <v>36</v>
      </c>
      <c r="K2000" s="2" t="s">
        <v>37</v>
      </c>
      <c r="M2000" s="5" t="s">
        <v>38</v>
      </c>
      <c r="N2000" s="5" t="s">
        <v>4551</v>
      </c>
      <c r="O2000" s="19">
        <v>11</v>
      </c>
      <c r="P2000" s="5">
        <v>49</v>
      </c>
      <c r="Q2000" s="8" t="s">
        <v>5</v>
      </c>
      <c r="T2000" s="5"/>
      <c r="U2000" s="5"/>
      <c r="V2000" s="8" t="s">
        <v>6</v>
      </c>
      <c r="W2000" s="5">
        <v>128</v>
      </c>
      <c r="Z2000" s="5"/>
      <c r="AA2000" s="5"/>
      <c r="AB2000" s="5"/>
      <c r="AC2000" s="5"/>
      <c r="AD2000" s="5"/>
    </row>
    <row r="2001" spans="1:30">
      <c r="A2001" s="15">
        <v>19000</v>
      </c>
      <c r="B2001" s="45" t="s">
        <v>10624</v>
      </c>
      <c r="C2001" s="5" t="s">
        <v>7235</v>
      </c>
      <c r="I2001" s="5"/>
      <c r="J2001" s="2" t="s">
        <v>36</v>
      </c>
      <c r="K2001" s="2" t="s">
        <v>37</v>
      </c>
      <c r="M2001" s="5" t="s">
        <v>38</v>
      </c>
      <c r="N2001" s="5" t="s">
        <v>4552</v>
      </c>
      <c r="O2001" s="19">
        <v>10</v>
      </c>
      <c r="P2001" s="5">
        <v>26</v>
      </c>
      <c r="Q2001" s="8" t="s">
        <v>5</v>
      </c>
      <c r="T2001" s="5"/>
      <c r="U2001" s="5"/>
      <c r="V2001" s="8" t="s">
        <v>6</v>
      </c>
      <c r="W2001" s="5">
        <v>3</v>
      </c>
      <c r="Z2001" s="5"/>
      <c r="AA2001" s="5"/>
      <c r="AB2001" s="5"/>
      <c r="AC2001" s="5"/>
      <c r="AD2001" s="5"/>
    </row>
    <row r="2002" spans="1:30">
      <c r="A2002" s="15">
        <v>19001</v>
      </c>
      <c r="B2002" s="45" t="s">
        <v>7545</v>
      </c>
      <c r="C2002" s="5" t="s">
        <v>4553</v>
      </c>
      <c r="I2002" s="5"/>
      <c r="J2002" s="2" t="s">
        <v>36</v>
      </c>
      <c r="K2002" s="2" t="s">
        <v>37</v>
      </c>
      <c r="M2002" s="5" t="s">
        <v>38</v>
      </c>
      <c r="N2002" s="5" t="s">
        <v>4554</v>
      </c>
      <c r="O2002" s="19">
        <v>9</v>
      </c>
      <c r="P2002" s="5">
        <v>41</v>
      </c>
      <c r="Q2002" s="8" t="s">
        <v>5</v>
      </c>
      <c r="T2002" s="5"/>
      <c r="U2002" s="5"/>
      <c r="V2002" s="8" t="s">
        <v>6</v>
      </c>
      <c r="W2002" s="5">
        <v>71</v>
      </c>
      <c r="Z2002" s="5"/>
      <c r="AA2002" s="5"/>
      <c r="AB2002" s="5"/>
      <c r="AC2002" s="5"/>
      <c r="AD2002" s="5"/>
    </row>
    <row r="2003" spans="1:30">
      <c r="A2003" s="15">
        <v>19002</v>
      </c>
      <c r="B2003" s="45" t="s">
        <v>7545</v>
      </c>
      <c r="C2003" s="5" t="s">
        <v>4555</v>
      </c>
      <c r="I2003" s="5"/>
      <c r="J2003" s="2" t="s">
        <v>36</v>
      </c>
      <c r="K2003" s="2" t="s">
        <v>37</v>
      </c>
      <c r="M2003" s="5" t="s">
        <v>38</v>
      </c>
      <c r="N2003" s="5" t="s">
        <v>4556</v>
      </c>
      <c r="O2003" s="19">
        <v>12</v>
      </c>
      <c r="P2003" s="5">
        <v>32</v>
      </c>
      <c r="Q2003" s="8" t="s">
        <v>5</v>
      </c>
      <c r="T2003" s="5"/>
      <c r="U2003" s="5"/>
      <c r="V2003" s="8" t="s">
        <v>6</v>
      </c>
      <c r="W2003" s="5">
        <v>10</v>
      </c>
      <c r="Z2003" s="5"/>
      <c r="AA2003" s="5"/>
      <c r="AB2003" s="5"/>
      <c r="AC2003" s="5"/>
      <c r="AD2003" s="5"/>
    </row>
    <row r="2004" spans="1:30">
      <c r="A2004" s="15">
        <v>19003</v>
      </c>
      <c r="B2004" s="45" t="s">
        <v>7545</v>
      </c>
      <c r="C2004" s="5" t="s">
        <v>4557</v>
      </c>
      <c r="I2004" s="5"/>
      <c r="J2004" s="2" t="s">
        <v>36</v>
      </c>
      <c r="K2004" s="2" t="s">
        <v>37</v>
      </c>
      <c r="M2004" s="5" t="s">
        <v>38</v>
      </c>
      <c r="N2004" s="5" t="s">
        <v>4558</v>
      </c>
      <c r="O2004" s="19">
        <v>10</v>
      </c>
      <c r="P2004" s="5">
        <v>26</v>
      </c>
      <c r="Q2004" s="8" t="s">
        <v>5</v>
      </c>
      <c r="T2004" s="5"/>
      <c r="U2004" s="5"/>
      <c r="V2004" s="8" t="s">
        <v>6</v>
      </c>
      <c r="W2004" s="5">
        <v>32</v>
      </c>
      <c r="Z2004" s="5"/>
      <c r="AA2004" s="5"/>
      <c r="AB2004" s="5"/>
      <c r="AC2004" s="5"/>
      <c r="AD2004" s="5"/>
    </row>
    <row r="2005" spans="1:30">
      <c r="A2005" s="15">
        <v>19004</v>
      </c>
      <c r="B2005" s="45" t="s">
        <v>7545</v>
      </c>
      <c r="C2005" s="5" t="s">
        <v>7059</v>
      </c>
      <c r="D2005" s="5" t="s">
        <v>906</v>
      </c>
      <c r="I2005" s="5"/>
      <c r="J2005" s="2" t="s">
        <v>36</v>
      </c>
      <c r="K2005" s="2" t="s">
        <v>37</v>
      </c>
      <c r="M2005" s="5" t="s">
        <v>38</v>
      </c>
      <c r="N2005" s="5" t="s">
        <v>4559</v>
      </c>
      <c r="O2005" s="19">
        <v>9</v>
      </c>
      <c r="P2005" s="5">
        <v>38</v>
      </c>
      <c r="Q2005" s="8" t="s">
        <v>5</v>
      </c>
      <c r="T2005" s="5"/>
      <c r="U2005" s="5"/>
      <c r="V2005" s="8" t="s">
        <v>6</v>
      </c>
      <c r="W2005" s="5">
        <v>31</v>
      </c>
      <c r="Z2005" s="5"/>
      <c r="AA2005" s="5"/>
      <c r="AB2005" s="5"/>
      <c r="AC2005" s="5"/>
      <c r="AD2005" s="5"/>
    </row>
    <row r="2006" spans="1:30">
      <c r="A2006" s="15">
        <v>19005</v>
      </c>
      <c r="B2006" s="45" t="s">
        <v>10642</v>
      </c>
      <c r="C2006" s="5" t="s">
        <v>4560</v>
      </c>
      <c r="D2006" s="5" t="s">
        <v>6350</v>
      </c>
      <c r="I2006" s="5"/>
      <c r="J2006" s="2" t="s">
        <v>36</v>
      </c>
      <c r="K2006" s="2" t="s">
        <v>37</v>
      </c>
      <c r="M2006" s="5" t="s">
        <v>38</v>
      </c>
      <c r="N2006" s="5" t="s">
        <v>4561</v>
      </c>
      <c r="O2006" s="19">
        <v>9</v>
      </c>
      <c r="P2006" s="5">
        <v>37</v>
      </c>
      <c r="Q2006" s="8" t="s">
        <v>5</v>
      </c>
      <c r="T2006" s="5"/>
      <c r="U2006" s="5"/>
      <c r="V2006" s="8" t="s">
        <v>6</v>
      </c>
      <c r="W2006" s="5">
        <v>106</v>
      </c>
      <c r="Z2006" s="5"/>
      <c r="AA2006" s="5"/>
      <c r="AB2006" s="5"/>
      <c r="AC2006" s="5"/>
      <c r="AD2006" s="5"/>
    </row>
    <row r="2007" spans="1:30">
      <c r="A2007" s="15">
        <v>19006</v>
      </c>
      <c r="B2007" s="45" t="s">
        <v>10622</v>
      </c>
      <c r="C2007" s="5" t="s">
        <v>4562</v>
      </c>
      <c r="I2007" s="5"/>
      <c r="J2007" s="2" t="s">
        <v>36</v>
      </c>
      <c r="K2007" s="2" t="s">
        <v>37</v>
      </c>
      <c r="M2007" s="5" t="s">
        <v>38</v>
      </c>
      <c r="N2007" s="5" t="s">
        <v>4563</v>
      </c>
      <c r="O2007" s="19">
        <v>14</v>
      </c>
      <c r="P2007" s="5">
        <v>26</v>
      </c>
      <c r="Q2007" s="8" t="s">
        <v>5</v>
      </c>
      <c r="T2007" s="5"/>
      <c r="U2007" s="5"/>
      <c r="V2007" s="8" t="s">
        <v>6</v>
      </c>
      <c r="W2007" s="5">
        <v>29</v>
      </c>
      <c r="Z2007" s="5"/>
      <c r="AA2007" s="5"/>
      <c r="AB2007" s="5"/>
      <c r="AC2007" s="5"/>
      <c r="AD2007" s="5"/>
    </row>
    <row r="2008" spans="1:30">
      <c r="A2008" s="15">
        <v>19007</v>
      </c>
      <c r="B2008" s="45" t="s">
        <v>10637</v>
      </c>
      <c r="C2008" s="5" t="s">
        <v>7339</v>
      </c>
      <c r="H2008" s="5" t="s">
        <v>7340</v>
      </c>
      <c r="I2008" s="5"/>
      <c r="J2008" s="2" t="s">
        <v>36</v>
      </c>
      <c r="K2008" s="2" t="s">
        <v>37</v>
      </c>
      <c r="M2008" s="5" t="s">
        <v>38</v>
      </c>
      <c r="N2008" s="5" t="s">
        <v>4564</v>
      </c>
      <c r="O2008" s="19">
        <v>9</v>
      </c>
      <c r="P2008" s="5">
        <v>36</v>
      </c>
      <c r="Q2008" s="8" t="s">
        <v>5</v>
      </c>
      <c r="T2008" s="5"/>
      <c r="U2008" s="5"/>
      <c r="V2008" s="8" t="s">
        <v>6</v>
      </c>
      <c r="W2008" s="5">
        <v>12</v>
      </c>
      <c r="Z2008" s="5"/>
      <c r="AA2008" s="5"/>
      <c r="AB2008" s="5"/>
      <c r="AC2008" s="5"/>
      <c r="AD2008" s="5"/>
    </row>
    <row r="2009" spans="1:30">
      <c r="A2009" s="15">
        <v>19008</v>
      </c>
      <c r="B2009" s="45" t="s">
        <v>8173</v>
      </c>
      <c r="C2009" s="5" t="s">
        <v>4565</v>
      </c>
      <c r="I2009" s="5"/>
      <c r="J2009" s="2" t="s">
        <v>36</v>
      </c>
      <c r="K2009" s="2" t="s">
        <v>37</v>
      </c>
      <c r="M2009" s="5" t="s">
        <v>38</v>
      </c>
      <c r="N2009" s="5" t="s">
        <v>4566</v>
      </c>
      <c r="O2009" s="19">
        <v>9</v>
      </c>
      <c r="P2009" s="5">
        <v>42</v>
      </c>
      <c r="Q2009" s="8" t="s">
        <v>5</v>
      </c>
      <c r="T2009" s="5"/>
      <c r="U2009" s="5"/>
      <c r="V2009" s="8" t="s">
        <v>6</v>
      </c>
      <c r="W2009" s="5">
        <v>285</v>
      </c>
      <c r="Z2009" s="5"/>
      <c r="AA2009" s="5"/>
      <c r="AB2009" s="5"/>
      <c r="AC2009" s="5"/>
      <c r="AD2009" s="5"/>
    </row>
    <row r="2010" spans="1:30">
      <c r="A2010" s="15">
        <v>19009</v>
      </c>
      <c r="B2010" s="45" t="s">
        <v>8173</v>
      </c>
      <c r="C2010" s="5" t="s">
        <v>2880</v>
      </c>
      <c r="I2010" s="5"/>
      <c r="J2010" s="2" t="s">
        <v>36</v>
      </c>
      <c r="K2010" s="2" t="s">
        <v>37</v>
      </c>
      <c r="M2010" s="5" t="s">
        <v>38</v>
      </c>
      <c r="N2010" s="5" t="s">
        <v>4567</v>
      </c>
      <c r="O2010" s="19">
        <v>7</v>
      </c>
      <c r="P2010" s="5">
        <v>20</v>
      </c>
      <c r="Q2010" s="8" t="s">
        <v>5</v>
      </c>
      <c r="T2010" s="5"/>
      <c r="U2010" s="5"/>
      <c r="V2010" s="8" t="s">
        <v>6</v>
      </c>
      <c r="W2010" s="5">
        <v>21</v>
      </c>
      <c r="Z2010" s="5"/>
      <c r="AA2010" s="5"/>
      <c r="AB2010" s="5"/>
      <c r="AC2010" s="5"/>
      <c r="AD2010" s="5"/>
    </row>
    <row r="2011" spans="1:30">
      <c r="A2011" s="15">
        <v>19010</v>
      </c>
      <c r="B2011" s="45" t="s">
        <v>10624</v>
      </c>
      <c r="C2011" s="5" t="s">
        <v>4568</v>
      </c>
      <c r="I2011" s="5"/>
      <c r="J2011" s="2" t="s">
        <v>36</v>
      </c>
      <c r="K2011" s="2" t="s">
        <v>37</v>
      </c>
      <c r="M2011" s="5" t="s">
        <v>38</v>
      </c>
      <c r="N2011" s="5" t="s">
        <v>4569</v>
      </c>
      <c r="O2011" s="19">
        <v>10</v>
      </c>
      <c r="P2011" s="5">
        <v>21</v>
      </c>
      <c r="Q2011" s="8" t="s">
        <v>5</v>
      </c>
      <c r="T2011" s="5"/>
      <c r="U2011" s="5"/>
      <c r="V2011" s="8" t="s">
        <v>6</v>
      </c>
      <c r="W2011" s="5">
        <v>3</v>
      </c>
      <c r="Z2011" s="5"/>
      <c r="AA2011" s="5"/>
      <c r="AB2011" s="5"/>
      <c r="AC2011" s="5"/>
      <c r="AD2011" s="5"/>
    </row>
    <row r="2012" spans="1:30">
      <c r="A2012" s="15">
        <v>19011</v>
      </c>
      <c r="B2012" s="45" t="s">
        <v>8173</v>
      </c>
      <c r="C2012" s="5" t="s">
        <v>7338</v>
      </c>
      <c r="I2012" s="5"/>
      <c r="J2012" s="2" t="s">
        <v>36</v>
      </c>
      <c r="K2012" s="2" t="s">
        <v>37</v>
      </c>
      <c r="M2012" s="5" t="s">
        <v>38</v>
      </c>
      <c r="N2012" s="5" t="s">
        <v>4570</v>
      </c>
      <c r="O2012" s="19">
        <v>10</v>
      </c>
      <c r="P2012" s="5">
        <v>44</v>
      </c>
      <c r="Q2012" s="8" t="s">
        <v>5</v>
      </c>
      <c r="T2012" s="5"/>
      <c r="U2012" s="5"/>
      <c r="V2012" s="8" t="s">
        <v>6</v>
      </c>
      <c r="W2012" s="5">
        <v>407</v>
      </c>
      <c r="Z2012" s="5"/>
      <c r="AA2012" s="5"/>
      <c r="AB2012" s="5"/>
      <c r="AC2012" s="5"/>
      <c r="AD2012" s="5"/>
    </row>
    <row r="2013" spans="1:30">
      <c r="A2013" s="15">
        <v>19012</v>
      </c>
      <c r="B2013" s="45" t="s">
        <v>8173</v>
      </c>
      <c r="C2013" s="5" t="s">
        <v>4571</v>
      </c>
      <c r="I2013" s="5"/>
      <c r="J2013" s="2" t="s">
        <v>36</v>
      </c>
      <c r="K2013" s="2" t="s">
        <v>37</v>
      </c>
      <c r="M2013" s="5" t="s">
        <v>38</v>
      </c>
      <c r="N2013" s="5" t="s">
        <v>4572</v>
      </c>
      <c r="O2013" s="19">
        <v>10</v>
      </c>
      <c r="P2013" s="5">
        <v>50</v>
      </c>
      <c r="Q2013" s="8" t="s">
        <v>5</v>
      </c>
      <c r="T2013" s="5"/>
      <c r="U2013" s="5"/>
      <c r="V2013" s="8" t="s">
        <v>6</v>
      </c>
      <c r="W2013" s="5">
        <v>58</v>
      </c>
      <c r="Z2013" s="5"/>
      <c r="AA2013" s="5"/>
      <c r="AB2013" s="5"/>
      <c r="AC2013" s="5"/>
      <c r="AD2013" s="5"/>
    </row>
    <row r="2014" spans="1:30">
      <c r="A2014" s="15">
        <v>19013</v>
      </c>
      <c r="B2014" s="45" t="s">
        <v>8173</v>
      </c>
      <c r="C2014" s="5" t="s">
        <v>2885</v>
      </c>
      <c r="I2014" s="5"/>
      <c r="J2014" s="2" t="s">
        <v>36</v>
      </c>
      <c r="K2014" s="2" t="s">
        <v>37</v>
      </c>
      <c r="M2014" s="5" t="s">
        <v>38</v>
      </c>
      <c r="N2014" s="5" t="s">
        <v>4573</v>
      </c>
      <c r="O2014" s="19">
        <v>15</v>
      </c>
      <c r="P2014" s="5">
        <v>51</v>
      </c>
      <c r="Q2014" s="8" t="s">
        <v>5</v>
      </c>
      <c r="T2014" s="5"/>
      <c r="U2014" s="5"/>
      <c r="V2014" s="8" t="s">
        <v>6</v>
      </c>
      <c r="W2014" s="5">
        <v>151</v>
      </c>
      <c r="Z2014" s="5"/>
      <c r="AA2014" s="5"/>
      <c r="AB2014" s="5"/>
      <c r="AC2014" s="5"/>
      <c r="AD2014" s="5"/>
    </row>
    <row r="2015" spans="1:30">
      <c r="A2015" s="15">
        <v>19014</v>
      </c>
      <c r="B2015" s="45" t="s">
        <v>8173</v>
      </c>
      <c r="C2015" s="5" t="s">
        <v>2885</v>
      </c>
      <c r="I2015" s="5"/>
      <c r="J2015" s="2" t="s">
        <v>36</v>
      </c>
      <c r="K2015" s="2" t="s">
        <v>37</v>
      </c>
      <c r="M2015" s="5" t="s">
        <v>38</v>
      </c>
      <c r="N2015" s="5" t="s">
        <v>4574</v>
      </c>
      <c r="O2015" s="19">
        <v>8</v>
      </c>
      <c r="P2015" s="5">
        <v>30</v>
      </c>
      <c r="Q2015" s="8" t="s">
        <v>5</v>
      </c>
      <c r="T2015" s="5"/>
      <c r="U2015" s="5"/>
      <c r="V2015" s="8" t="s">
        <v>6</v>
      </c>
      <c r="W2015" s="5">
        <v>46</v>
      </c>
      <c r="Z2015" s="5"/>
      <c r="AA2015" s="5"/>
      <c r="AB2015" s="5"/>
      <c r="AC2015" s="5"/>
      <c r="AD2015" s="5"/>
    </row>
    <row r="2016" spans="1:30">
      <c r="A2016" s="15">
        <v>19015</v>
      </c>
      <c r="B2016" s="45" t="s">
        <v>8173</v>
      </c>
      <c r="C2016" s="5" t="s">
        <v>4575</v>
      </c>
      <c r="H2016" s="5" t="s">
        <v>4576</v>
      </c>
      <c r="I2016" s="5"/>
      <c r="J2016" s="2" t="s">
        <v>36</v>
      </c>
      <c r="K2016" s="2" t="s">
        <v>37</v>
      </c>
      <c r="M2016" s="5" t="s">
        <v>38</v>
      </c>
      <c r="N2016" s="5" t="s">
        <v>4577</v>
      </c>
      <c r="O2016" s="19">
        <v>9</v>
      </c>
      <c r="P2016" s="5">
        <v>36</v>
      </c>
      <c r="Q2016" s="8" t="s">
        <v>5</v>
      </c>
      <c r="T2016" s="5"/>
      <c r="U2016" s="5"/>
      <c r="V2016" s="8" t="s">
        <v>6</v>
      </c>
      <c r="W2016" s="5">
        <v>20</v>
      </c>
      <c r="Z2016" s="5"/>
      <c r="AA2016" s="5"/>
      <c r="AB2016" s="5"/>
      <c r="AC2016" s="5"/>
      <c r="AD2016" s="5"/>
    </row>
    <row r="2017" spans="1:30">
      <c r="A2017" s="15">
        <v>19016</v>
      </c>
      <c r="B2017" s="45" t="s">
        <v>8173</v>
      </c>
      <c r="C2017" s="5" t="s">
        <v>4578</v>
      </c>
      <c r="D2017" s="5" t="s">
        <v>1425</v>
      </c>
      <c r="I2017" s="5"/>
      <c r="J2017" s="2" t="s">
        <v>36</v>
      </c>
      <c r="K2017" s="2" t="s">
        <v>37</v>
      </c>
      <c r="M2017" s="5" t="s">
        <v>38</v>
      </c>
      <c r="N2017" s="5" t="s">
        <v>4579</v>
      </c>
      <c r="O2017" s="19">
        <v>7</v>
      </c>
      <c r="P2017" s="5">
        <v>21</v>
      </c>
      <c r="Q2017" s="8" t="s">
        <v>5</v>
      </c>
      <c r="T2017" s="5"/>
      <c r="U2017" s="5"/>
      <c r="V2017" s="8" t="s">
        <v>6</v>
      </c>
      <c r="W2017" s="5">
        <v>136</v>
      </c>
      <c r="Z2017" s="5"/>
      <c r="AA2017" s="5"/>
      <c r="AB2017" s="5"/>
      <c r="AC2017" s="5"/>
      <c r="AD2017" s="5"/>
    </row>
    <row r="2018" spans="1:30">
      <c r="A2018" s="15">
        <v>19017</v>
      </c>
      <c r="B2018" s="45" t="s">
        <v>8173</v>
      </c>
      <c r="C2018" s="5" t="s">
        <v>4580</v>
      </c>
      <c r="I2018" s="5"/>
      <c r="J2018" s="2" t="s">
        <v>36</v>
      </c>
      <c r="K2018" s="2" t="s">
        <v>37</v>
      </c>
      <c r="M2018" s="5" t="s">
        <v>38</v>
      </c>
      <c r="N2018" s="5" t="s">
        <v>4581</v>
      </c>
      <c r="O2018" s="19">
        <v>10</v>
      </c>
      <c r="P2018" s="5">
        <v>46</v>
      </c>
      <c r="Q2018" s="8" t="s">
        <v>5</v>
      </c>
      <c r="T2018" s="5"/>
      <c r="U2018" s="5"/>
      <c r="V2018" s="8" t="s">
        <v>6</v>
      </c>
      <c r="W2018" s="5">
        <v>23</v>
      </c>
      <c r="Z2018" s="5"/>
      <c r="AA2018" s="5"/>
      <c r="AB2018" s="5"/>
      <c r="AC2018" s="5"/>
      <c r="AD2018" s="5"/>
    </row>
    <row r="2019" spans="1:30">
      <c r="A2019" s="15">
        <v>19018</v>
      </c>
      <c r="B2019" s="45" t="s">
        <v>8173</v>
      </c>
      <c r="C2019" s="5" t="s">
        <v>4582</v>
      </c>
      <c r="I2019" s="5"/>
      <c r="J2019" s="2" t="s">
        <v>36</v>
      </c>
      <c r="K2019" s="2" t="s">
        <v>37</v>
      </c>
      <c r="M2019" s="5" t="s">
        <v>38</v>
      </c>
      <c r="N2019" s="5" t="s">
        <v>4583</v>
      </c>
      <c r="O2019" s="19">
        <v>9</v>
      </c>
      <c r="P2019" s="5">
        <v>39</v>
      </c>
      <c r="Q2019" s="8" t="s">
        <v>5</v>
      </c>
      <c r="T2019" s="5"/>
      <c r="U2019" s="5"/>
      <c r="V2019" s="8" t="s">
        <v>6</v>
      </c>
      <c r="W2019" s="5">
        <v>139</v>
      </c>
      <c r="Z2019" s="5"/>
      <c r="AA2019" s="5"/>
      <c r="AB2019" s="5"/>
      <c r="AC2019" s="5"/>
      <c r="AD2019" s="5"/>
    </row>
    <row r="2020" spans="1:30">
      <c r="A2020" s="15">
        <v>19019</v>
      </c>
      <c r="B2020" s="45" t="s">
        <v>8762</v>
      </c>
      <c r="C2020" s="5" t="s">
        <v>4584</v>
      </c>
      <c r="I2020" s="5"/>
      <c r="J2020" s="2" t="s">
        <v>36</v>
      </c>
      <c r="K2020" s="2" t="s">
        <v>37</v>
      </c>
      <c r="M2020" s="5" t="s">
        <v>38</v>
      </c>
      <c r="N2020" s="5" t="s">
        <v>4585</v>
      </c>
      <c r="O2020" s="19">
        <v>12</v>
      </c>
      <c r="P2020" s="5">
        <v>45</v>
      </c>
      <c r="Q2020" s="8" t="s">
        <v>5</v>
      </c>
      <c r="T2020" s="5"/>
      <c r="U2020" s="5"/>
      <c r="V2020" s="8" t="s">
        <v>40</v>
      </c>
      <c r="W2020" s="5">
        <v>32</v>
      </c>
      <c r="Z2020" s="5"/>
      <c r="AA2020" s="5"/>
      <c r="AB2020" s="5"/>
      <c r="AC2020" s="5"/>
      <c r="AD2020" s="5"/>
    </row>
    <row r="2021" spans="1:30">
      <c r="A2021" s="15">
        <v>19020</v>
      </c>
      <c r="B2021" s="45" t="s">
        <v>8885</v>
      </c>
      <c r="C2021" s="5" t="s">
        <v>4586</v>
      </c>
      <c r="I2021" s="5"/>
      <c r="J2021" s="2" t="s">
        <v>36</v>
      </c>
      <c r="K2021" s="2" t="s">
        <v>37</v>
      </c>
      <c r="M2021" s="5" t="s">
        <v>38</v>
      </c>
      <c r="N2021" s="5" t="s">
        <v>4286</v>
      </c>
      <c r="O2021" s="19">
        <v>13</v>
      </c>
      <c r="P2021" s="5">
        <v>32</v>
      </c>
      <c r="Q2021" s="8" t="s">
        <v>5</v>
      </c>
      <c r="T2021" s="5"/>
      <c r="U2021" s="5"/>
      <c r="V2021" s="8" t="s">
        <v>6</v>
      </c>
      <c r="W2021" s="5">
        <v>196</v>
      </c>
      <c r="Z2021" s="5"/>
      <c r="AA2021" s="5"/>
      <c r="AB2021" s="5"/>
      <c r="AC2021" s="5"/>
      <c r="AD2021" s="5"/>
    </row>
    <row r="2022" spans="1:30">
      <c r="A2022" s="15">
        <v>19021</v>
      </c>
      <c r="B2022" s="45" t="s">
        <v>7545</v>
      </c>
      <c r="C2022" s="5" t="s">
        <v>7337</v>
      </c>
      <c r="I2022" s="5"/>
      <c r="J2022" s="2" t="s">
        <v>36</v>
      </c>
      <c r="K2022" s="2" t="s">
        <v>37</v>
      </c>
      <c r="M2022" s="5" t="s">
        <v>38</v>
      </c>
      <c r="N2022" s="5" t="s">
        <v>4197</v>
      </c>
      <c r="O2022" s="19">
        <v>8</v>
      </c>
      <c r="P2022" s="5">
        <v>44</v>
      </c>
      <c r="Q2022" s="8" t="s">
        <v>5</v>
      </c>
      <c r="T2022" s="5"/>
      <c r="U2022" s="5"/>
      <c r="V2022" s="8" t="s">
        <v>6</v>
      </c>
      <c r="W2022" s="5">
        <v>80</v>
      </c>
      <c r="Z2022" s="5"/>
      <c r="AA2022" s="5"/>
      <c r="AB2022" s="5"/>
      <c r="AC2022" s="5"/>
      <c r="AD2022" s="5"/>
    </row>
    <row r="2023" spans="1:30">
      <c r="A2023" s="15">
        <v>19022</v>
      </c>
      <c r="B2023" s="45" t="s">
        <v>7545</v>
      </c>
      <c r="C2023" s="5" t="s">
        <v>4587</v>
      </c>
      <c r="I2023" s="5"/>
      <c r="J2023" s="2" t="s">
        <v>36</v>
      </c>
      <c r="K2023" s="2" t="s">
        <v>37</v>
      </c>
      <c r="M2023" s="5" t="s">
        <v>38</v>
      </c>
      <c r="N2023" s="5" t="s">
        <v>4588</v>
      </c>
      <c r="O2023" s="19">
        <v>10</v>
      </c>
      <c r="P2023" s="5">
        <v>46</v>
      </c>
      <c r="Q2023" s="8" t="s">
        <v>5</v>
      </c>
      <c r="T2023" s="5"/>
      <c r="U2023" s="5"/>
      <c r="V2023" s="8" t="s">
        <v>6</v>
      </c>
      <c r="W2023" s="5">
        <v>995</v>
      </c>
      <c r="Z2023" s="5"/>
      <c r="AA2023" s="5"/>
      <c r="AB2023" s="5"/>
      <c r="AC2023" s="5"/>
      <c r="AD2023" s="5"/>
    </row>
    <row r="2024" spans="1:30">
      <c r="A2024" s="15">
        <v>19023</v>
      </c>
      <c r="B2024" s="45" t="s">
        <v>7545</v>
      </c>
      <c r="C2024" s="5" t="s">
        <v>4589</v>
      </c>
      <c r="I2024" s="5"/>
      <c r="J2024" s="2" t="s">
        <v>36</v>
      </c>
      <c r="K2024" s="2" t="s">
        <v>37</v>
      </c>
      <c r="M2024" s="5" t="s">
        <v>38</v>
      </c>
      <c r="N2024" s="5" t="s">
        <v>4590</v>
      </c>
      <c r="O2024" s="19">
        <v>8</v>
      </c>
      <c r="P2024" s="5">
        <v>42</v>
      </c>
      <c r="Q2024" s="8" t="s">
        <v>5</v>
      </c>
      <c r="T2024" s="5"/>
      <c r="U2024" s="5"/>
      <c r="V2024" s="8" t="s">
        <v>6</v>
      </c>
      <c r="W2024" s="5">
        <v>137</v>
      </c>
      <c r="Z2024" s="5"/>
      <c r="AA2024" s="5"/>
      <c r="AB2024" s="5"/>
      <c r="AC2024" s="5"/>
      <c r="AD2024" s="5"/>
    </row>
    <row r="2025" spans="1:30">
      <c r="A2025" s="15">
        <v>19024</v>
      </c>
      <c r="B2025" s="45" t="s">
        <v>7545</v>
      </c>
      <c r="C2025" s="5" t="s">
        <v>4591</v>
      </c>
      <c r="I2025" s="5"/>
      <c r="J2025" s="2" t="s">
        <v>36</v>
      </c>
      <c r="K2025" s="2" t="s">
        <v>37</v>
      </c>
      <c r="M2025" s="5" t="s">
        <v>38</v>
      </c>
      <c r="N2025" s="5" t="s">
        <v>4592</v>
      </c>
      <c r="O2025" s="19">
        <v>11</v>
      </c>
      <c r="P2025" s="5">
        <v>42</v>
      </c>
      <c r="Q2025" s="8" t="s">
        <v>5</v>
      </c>
      <c r="T2025" s="5"/>
      <c r="U2025" s="5"/>
      <c r="V2025" s="8" t="s">
        <v>6</v>
      </c>
      <c r="W2025" s="5">
        <v>57</v>
      </c>
      <c r="Z2025" s="5"/>
      <c r="AA2025" s="5"/>
      <c r="AB2025" s="5"/>
      <c r="AC2025" s="5"/>
      <c r="AD2025" s="5"/>
    </row>
    <row r="2026" spans="1:30">
      <c r="A2026" s="15">
        <v>19025</v>
      </c>
      <c r="B2026" s="45" t="s">
        <v>7545</v>
      </c>
      <c r="C2026" s="5" t="s">
        <v>6733</v>
      </c>
      <c r="I2026" s="5"/>
      <c r="J2026" s="2" t="s">
        <v>36</v>
      </c>
      <c r="K2026" s="2" t="s">
        <v>37</v>
      </c>
      <c r="M2026" s="5" t="s">
        <v>38</v>
      </c>
      <c r="N2026" s="5" t="s">
        <v>4593</v>
      </c>
      <c r="O2026" s="19">
        <v>11</v>
      </c>
      <c r="P2026" s="5">
        <v>50</v>
      </c>
      <c r="Q2026" s="8" t="s">
        <v>5</v>
      </c>
      <c r="T2026" s="5"/>
      <c r="U2026" s="5"/>
      <c r="V2026" s="8" t="s">
        <v>6</v>
      </c>
      <c r="W2026" s="5">
        <v>76</v>
      </c>
      <c r="Z2026" s="5"/>
      <c r="AA2026" s="5"/>
      <c r="AB2026" s="5"/>
      <c r="AC2026" s="5"/>
      <c r="AD2026" s="5"/>
    </row>
    <row r="2027" spans="1:30">
      <c r="A2027" s="15">
        <v>19026</v>
      </c>
      <c r="B2027" s="45" t="s">
        <v>7545</v>
      </c>
      <c r="C2027" s="5" t="s">
        <v>6734</v>
      </c>
      <c r="I2027" s="5"/>
      <c r="J2027" s="2" t="s">
        <v>36</v>
      </c>
      <c r="K2027" s="2" t="s">
        <v>37</v>
      </c>
      <c r="M2027" s="5" t="s">
        <v>38</v>
      </c>
      <c r="N2027" s="5" t="s">
        <v>4594</v>
      </c>
      <c r="O2027" s="19">
        <v>12</v>
      </c>
      <c r="P2027" s="5">
        <v>42</v>
      </c>
      <c r="Q2027" s="8" t="s">
        <v>5</v>
      </c>
      <c r="T2027" s="5"/>
      <c r="U2027" s="5"/>
      <c r="V2027" s="8" t="s">
        <v>6</v>
      </c>
      <c r="W2027" s="5">
        <v>64</v>
      </c>
      <c r="Z2027" s="5"/>
      <c r="AA2027" s="5"/>
      <c r="AB2027" s="5"/>
      <c r="AC2027" s="5"/>
      <c r="AD2027" s="5"/>
    </row>
    <row r="2028" spans="1:30">
      <c r="A2028" s="15">
        <v>19027</v>
      </c>
      <c r="B2028" s="45" t="s">
        <v>10648</v>
      </c>
      <c r="C2028" s="5" t="s">
        <v>7336</v>
      </c>
      <c r="I2028" s="5"/>
      <c r="J2028" s="2" t="s">
        <v>36</v>
      </c>
      <c r="K2028" s="2" t="s">
        <v>37</v>
      </c>
      <c r="M2028" s="5" t="s">
        <v>38</v>
      </c>
      <c r="N2028" s="5" t="s">
        <v>4595</v>
      </c>
      <c r="O2028" s="19">
        <v>9</v>
      </c>
      <c r="P2028" s="5">
        <v>28</v>
      </c>
      <c r="Q2028" s="8" t="s">
        <v>5</v>
      </c>
      <c r="T2028" s="5"/>
      <c r="U2028" s="5"/>
      <c r="V2028" s="8" t="s">
        <v>6</v>
      </c>
      <c r="W2028" s="5">
        <v>39</v>
      </c>
      <c r="Z2028" s="5"/>
      <c r="AA2028" s="5"/>
      <c r="AB2028" s="5"/>
      <c r="AC2028" s="5"/>
      <c r="AD2028" s="5"/>
    </row>
    <row r="2029" spans="1:30">
      <c r="A2029" s="15">
        <v>19028</v>
      </c>
      <c r="B2029" s="45" t="s">
        <v>8762</v>
      </c>
      <c r="C2029" s="5" t="s">
        <v>2950</v>
      </c>
      <c r="I2029" s="5"/>
      <c r="J2029" s="2" t="s">
        <v>36</v>
      </c>
      <c r="K2029" s="2" t="s">
        <v>37</v>
      </c>
      <c r="M2029" s="5" t="s">
        <v>38</v>
      </c>
      <c r="N2029" s="5" t="s">
        <v>4596</v>
      </c>
      <c r="O2029" s="19">
        <v>7</v>
      </c>
      <c r="P2029" s="5">
        <v>23</v>
      </c>
      <c r="Q2029" s="8" t="s">
        <v>5</v>
      </c>
      <c r="T2029" s="5"/>
      <c r="U2029" s="5"/>
      <c r="V2029" s="8" t="s">
        <v>6</v>
      </c>
      <c r="W2029" s="5">
        <v>9</v>
      </c>
      <c r="Z2029" s="5"/>
      <c r="AA2029" s="5"/>
      <c r="AB2029" s="5"/>
      <c r="AC2029" s="5"/>
      <c r="AD2029" s="5"/>
    </row>
    <row r="2030" spans="1:30">
      <c r="A2030" s="15">
        <v>19029</v>
      </c>
      <c r="B2030" s="45" t="s">
        <v>10624</v>
      </c>
      <c r="C2030" s="5" t="s">
        <v>4597</v>
      </c>
      <c r="I2030" s="5"/>
      <c r="J2030" s="2" t="s">
        <v>36</v>
      </c>
      <c r="K2030" s="2" t="s">
        <v>37</v>
      </c>
      <c r="M2030" s="5" t="s">
        <v>38</v>
      </c>
      <c r="N2030" s="5" t="s">
        <v>4598</v>
      </c>
      <c r="O2030" s="19">
        <v>10</v>
      </c>
      <c r="P2030" s="5">
        <v>36</v>
      </c>
      <c r="Q2030" s="8" t="s">
        <v>5</v>
      </c>
      <c r="T2030" s="5"/>
      <c r="U2030" s="5"/>
      <c r="V2030" s="8" t="s">
        <v>6</v>
      </c>
      <c r="W2030" s="5">
        <v>16</v>
      </c>
      <c r="Z2030" s="5"/>
      <c r="AA2030" s="5"/>
      <c r="AB2030" s="5"/>
      <c r="AC2030" s="5"/>
      <c r="AD2030" s="5"/>
    </row>
    <row r="2031" spans="1:30">
      <c r="A2031" s="15">
        <v>19030</v>
      </c>
      <c r="B2031" s="45" t="s">
        <v>10624</v>
      </c>
      <c r="C2031" s="5" t="s">
        <v>2976</v>
      </c>
      <c r="I2031" s="5"/>
      <c r="J2031" s="2" t="s">
        <v>36</v>
      </c>
      <c r="K2031" s="2" t="s">
        <v>37</v>
      </c>
      <c r="M2031" s="5" t="s">
        <v>38</v>
      </c>
      <c r="N2031" s="5" t="s">
        <v>4599</v>
      </c>
      <c r="O2031" s="19">
        <v>7</v>
      </c>
      <c r="P2031" s="5">
        <v>21</v>
      </c>
      <c r="Q2031" s="8" t="s">
        <v>5</v>
      </c>
      <c r="T2031" s="5"/>
      <c r="U2031" s="5"/>
      <c r="V2031" s="8" t="s">
        <v>6</v>
      </c>
      <c r="W2031" s="5">
        <v>3</v>
      </c>
      <c r="Z2031" s="5"/>
      <c r="AA2031" s="5"/>
      <c r="AB2031" s="5"/>
      <c r="AC2031" s="5"/>
      <c r="AD2031" s="5"/>
    </row>
    <row r="2032" spans="1:30">
      <c r="A2032" s="15">
        <v>19031</v>
      </c>
      <c r="B2032" s="45" t="s">
        <v>8757</v>
      </c>
      <c r="C2032" s="5" t="s">
        <v>6794</v>
      </c>
      <c r="I2032" s="5"/>
      <c r="J2032" s="2" t="s">
        <v>36</v>
      </c>
      <c r="K2032" s="2" t="s">
        <v>37</v>
      </c>
      <c r="M2032" s="5" t="s">
        <v>38</v>
      </c>
      <c r="N2032" s="5" t="s">
        <v>4600</v>
      </c>
      <c r="O2032" s="19">
        <v>7</v>
      </c>
      <c r="P2032" s="5">
        <v>22</v>
      </c>
      <c r="Q2032" s="8" t="s">
        <v>5</v>
      </c>
      <c r="T2032" s="5"/>
      <c r="U2032" s="5"/>
      <c r="V2032" s="8" t="s">
        <v>6</v>
      </c>
      <c r="W2032" s="5">
        <v>65</v>
      </c>
      <c r="Z2032" s="5"/>
      <c r="AA2032" s="5"/>
      <c r="AB2032" s="5"/>
      <c r="AC2032" s="5"/>
      <c r="AD2032" s="5"/>
    </row>
    <row r="2033" spans="1:30">
      <c r="A2033" s="15">
        <v>19032</v>
      </c>
      <c r="B2033" s="45" t="s">
        <v>6569</v>
      </c>
      <c r="C2033" s="5" t="s">
        <v>4601</v>
      </c>
      <c r="I2033" s="5"/>
      <c r="J2033" s="2" t="s">
        <v>36</v>
      </c>
      <c r="K2033" s="2" t="s">
        <v>37</v>
      </c>
      <c r="M2033" s="5" t="s">
        <v>38</v>
      </c>
      <c r="N2033" s="5" t="s">
        <v>4602</v>
      </c>
      <c r="O2033" s="19">
        <v>13</v>
      </c>
      <c r="P2033" s="5">
        <v>54</v>
      </c>
      <c r="Q2033" s="8" t="s">
        <v>5</v>
      </c>
      <c r="T2033" s="5"/>
      <c r="U2033" s="5"/>
      <c r="V2033" s="8" t="s">
        <v>6</v>
      </c>
      <c r="W2033" s="5">
        <v>806</v>
      </c>
      <c r="Z2033" s="5"/>
      <c r="AA2033" s="5"/>
      <c r="AB2033" s="5"/>
      <c r="AC2033" s="5"/>
      <c r="AD2033" s="5"/>
    </row>
    <row r="2034" spans="1:30">
      <c r="A2034" s="15">
        <v>19033</v>
      </c>
      <c r="B2034" s="45" t="s">
        <v>8885</v>
      </c>
      <c r="C2034" s="5" t="s">
        <v>4603</v>
      </c>
      <c r="I2034" s="5"/>
      <c r="J2034" s="2" t="s">
        <v>36</v>
      </c>
      <c r="K2034" s="2" t="s">
        <v>37</v>
      </c>
      <c r="M2034" s="5" t="s">
        <v>38</v>
      </c>
      <c r="N2034" s="5" t="s">
        <v>4604</v>
      </c>
      <c r="O2034" s="19">
        <v>10</v>
      </c>
      <c r="P2034" s="5">
        <v>37</v>
      </c>
      <c r="Q2034" s="8" t="s">
        <v>5</v>
      </c>
      <c r="T2034" s="5"/>
      <c r="U2034" s="5"/>
      <c r="V2034" s="8" t="s">
        <v>6</v>
      </c>
      <c r="W2034" s="5">
        <v>114</v>
      </c>
      <c r="Z2034" s="5"/>
      <c r="AA2034" s="5"/>
      <c r="AB2034" s="5"/>
      <c r="AC2034" s="5"/>
      <c r="AD2034" s="5"/>
    </row>
    <row r="2035" spans="1:30">
      <c r="A2035" s="15">
        <v>19034</v>
      </c>
      <c r="B2035" s="45" t="s">
        <v>8885</v>
      </c>
      <c r="C2035" s="5" t="s">
        <v>4605</v>
      </c>
      <c r="I2035" s="5"/>
      <c r="J2035" s="2" t="s">
        <v>36</v>
      </c>
      <c r="K2035" s="2" t="s">
        <v>37</v>
      </c>
      <c r="M2035" s="5" t="s">
        <v>38</v>
      </c>
      <c r="N2035" s="5" t="s">
        <v>4606</v>
      </c>
      <c r="O2035" s="19">
        <v>9</v>
      </c>
      <c r="P2035" s="5">
        <v>29</v>
      </c>
      <c r="Q2035" s="8" t="s">
        <v>5</v>
      </c>
      <c r="T2035" s="5"/>
      <c r="U2035" s="5"/>
      <c r="V2035" s="8" t="s">
        <v>6</v>
      </c>
      <c r="W2035" s="5">
        <v>152</v>
      </c>
      <c r="Z2035" s="5"/>
      <c r="AA2035" s="5"/>
      <c r="AB2035" s="5"/>
      <c r="AC2035" s="5"/>
      <c r="AD2035" s="5"/>
    </row>
    <row r="2036" spans="1:30">
      <c r="A2036" s="15">
        <v>19035</v>
      </c>
      <c r="B2036" s="45" t="s">
        <v>8885</v>
      </c>
      <c r="C2036" s="5" t="s">
        <v>4607</v>
      </c>
      <c r="I2036" s="5"/>
      <c r="J2036" s="2" t="s">
        <v>36</v>
      </c>
      <c r="K2036" s="2" t="s">
        <v>37</v>
      </c>
      <c r="M2036" s="5" t="s">
        <v>38</v>
      </c>
      <c r="N2036" s="5" t="s">
        <v>4534</v>
      </c>
      <c r="O2036" s="19">
        <v>9</v>
      </c>
      <c r="P2036" s="5">
        <v>33</v>
      </c>
      <c r="Q2036" s="8" t="s">
        <v>5</v>
      </c>
      <c r="T2036" s="5"/>
      <c r="U2036" s="5"/>
      <c r="V2036" s="8" t="s">
        <v>3125</v>
      </c>
      <c r="W2036" s="5">
        <v>34</v>
      </c>
      <c r="Z2036" s="5"/>
      <c r="AA2036" s="5"/>
      <c r="AB2036" s="5"/>
      <c r="AC2036" s="5"/>
      <c r="AD2036" s="5"/>
    </row>
    <row r="2037" spans="1:30">
      <c r="A2037" s="15">
        <v>19036</v>
      </c>
      <c r="B2037" s="45" t="s">
        <v>8885</v>
      </c>
      <c r="C2037" s="5" t="s">
        <v>4608</v>
      </c>
      <c r="I2037" s="5"/>
      <c r="J2037" s="2" t="s">
        <v>36</v>
      </c>
      <c r="K2037" s="2" t="s">
        <v>37</v>
      </c>
      <c r="M2037" s="5" t="s">
        <v>38</v>
      </c>
      <c r="N2037" s="5" t="s">
        <v>4609</v>
      </c>
      <c r="O2037" s="19">
        <v>9</v>
      </c>
      <c r="P2037" s="5">
        <v>31</v>
      </c>
      <c r="Q2037" s="8" t="s">
        <v>5</v>
      </c>
      <c r="T2037" s="5"/>
      <c r="U2037" s="5"/>
      <c r="V2037" s="8" t="s">
        <v>6</v>
      </c>
      <c r="W2037" s="5">
        <v>84</v>
      </c>
      <c r="Z2037" s="5"/>
      <c r="AA2037" s="5"/>
      <c r="AB2037" s="5"/>
      <c r="AC2037" s="5"/>
      <c r="AD2037" s="5"/>
    </row>
    <row r="2038" spans="1:30">
      <c r="A2038" s="15">
        <v>19037</v>
      </c>
      <c r="B2038" s="45" t="s">
        <v>8885</v>
      </c>
      <c r="C2038" s="5" t="s">
        <v>4610</v>
      </c>
      <c r="I2038" s="5"/>
      <c r="J2038" s="2" t="s">
        <v>36</v>
      </c>
      <c r="K2038" s="2" t="s">
        <v>37</v>
      </c>
      <c r="M2038" s="5" t="s">
        <v>38</v>
      </c>
      <c r="N2038" s="5" t="s">
        <v>4611</v>
      </c>
      <c r="O2038" s="19">
        <v>13</v>
      </c>
      <c r="P2038" s="5">
        <v>34</v>
      </c>
      <c r="Q2038" s="8" t="s">
        <v>5</v>
      </c>
      <c r="T2038" s="5"/>
      <c r="U2038" s="5"/>
      <c r="V2038" s="8" t="s">
        <v>6</v>
      </c>
      <c r="W2038" s="5">
        <v>196</v>
      </c>
      <c r="Z2038" s="5"/>
      <c r="AA2038" s="5"/>
      <c r="AB2038" s="5"/>
      <c r="AC2038" s="5"/>
      <c r="AD2038" s="5"/>
    </row>
    <row r="2039" spans="1:30">
      <c r="A2039" s="15">
        <v>19038</v>
      </c>
      <c r="B2039" s="45" t="s">
        <v>10645</v>
      </c>
      <c r="C2039" s="5" t="s">
        <v>6795</v>
      </c>
      <c r="D2039" s="5" t="s">
        <v>4612</v>
      </c>
      <c r="I2039" s="5"/>
      <c r="J2039" s="2" t="s">
        <v>36</v>
      </c>
      <c r="K2039" s="2" t="s">
        <v>37</v>
      </c>
      <c r="M2039" s="5" t="s">
        <v>38</v>
      </c>
      <c r="N2039" s="5" t="s">
        <v>4613</v>
      </c>
      <c r="O2039" s="19">
        <v>12</v>
      </c>
      <c r="P2039" s="5">
        <v>45</v>
      </c>
      <c r="Q2039" s="8" t="s">
        <v>5</v>
      </c>
      <c r="T2039" s="5"/>
      <c r="U2039" s="5"/>
      <c r="V2039" s="8" t="s">
        <v>6</v>
      </c>
      <c r="W2039" s="5">
        <v>14</v>
      </c>
      <c r="Z2039" s="5"/>
      <c r="AA2039" s="5"/>
      <c r="AB2039" s="5"/>
      <c r="AC2039" s="5"/>
      <c r="AD2039" s="5"/>
    </row>
    <row r="2040" spans="1:30">
      <c r="A2040" s="15">
        <v>19039</v>
      </c>
      <c r="B2040" s="45" t="s">
        <v>10645</v>
      </c>
      <c r="C2040" s="5" t="s">
        <v>6735</v>
      </c>
      <c r="I2040" s="5"/>
      <c r="J2040" s="2" t="s">
        <v>36</v>
      </c>
      <c r="K2040" s="2" t="s">
        <v>37</v>
      </c>
      <c r="M2040" s="5" t="s">
        <v>38</v>
      </c>
      <c r="N2040" s="5" t="s">
        <v>4614</v>
      </c>
      <c r="O2040" s="19">
        <v>11</v>
      </c>
      <c r="P2040" s="5">
        <v>39</v>
      </c>
      <c r="Q2040" s="8" t="s">
        <v>5</v>
      </c>
      <c r="T2040" s="5"/>
      <c r="U2040" s="5"/>
      <c r="V2040" s="8" t="s">
        <v>6</v>
      </c>
      <c r="W2040" s="5">
        <v>650</v>
      </c>
      <c r="Z2040" s="5"/>
      <c r="AA2040" s="5"/>
      <c r="AB2040" s="5"/>
      <c r="AC2040" s="5"/>
      <c r="AD2040" s="5"/>
    </row>
    <row r="2041" spans="1:30">
      <c r="A2041" s="15">
        <v>19040</v>
      </c>
      <c r="B2041" s="45" t="s">
        <v>10645</v>
      </c>
      <c r="C2041" s="5" t="s">
        <v>4615</v>
      </c>
      <c r="I2041" s="5"/>
      <c r="J2041" s="2" t="s">
        <v>36</v>
      </c>
      <c r="K2041" s="2" t="s">
        <v>37</v>
      </c>
      <c r="M2041" s="5" t="s">
        <v>38</v>
      </c>
      <c r="N2041" s="5" t="s">
        <v>4598</v>
      </c>
      <c r="O2041" s="19">
        <v>10</v>
      </c>
      <c r="P2041" s="5">
        <v>42</v>
      </c>
      <c r="Q2041" s="8" t="s">
        <v>5</v>
      </c>
      <c r="T2041" s="5"/>
      <c r="U2041" s="5"/>
      <c r="V2041" s="8" t="s">
        <v>6</v>
      </c>
      <c r="W2041" s="5">
        <v>217</v>
      </c>
      <c r="Z2041" s="5"/>
      <c r="AA2041" s="5"/>
      <c r="AB2041" s="5"/>
      <c r="AC2041" s="5"/>
      <c r="AD2041" s="5"/>
    </row>
    <row r="2042" spans="1:30">
      <c r="A2042" s="15">
        <v>19041</v>
      </c>
      <c r="B2042" s="45" t="s">
        <v>10645</v>
      </c>
      <c r="C2042" s="5" t="s">
        <v>4617</v>
      </c>
      <c r="I2042" s="5"/>
      <c r="J2042" s="2" t="s">
        <v>36</v>
      </c>
      <c r="K2042" s="2" t="s">
        <v>37</v>
      </c>
      <c r="M2042" s="5" t="s">
        <v>38</v>
      </c>
      <c r="N2042" s="5" t="s">
        <v>4616</v>
      </c>
      <c r="O2042" s="19">
        <v>9</v>
      </c>
      <c r="P2042" s="5">
        <v>33</v>
      </c>
      <c r="Q2042" s="8" t="s">
        <v>5</v>
      </c>
      <c r="T2042" s="5"/>
      <c r="U2042" s="5"/>
      <c r="V2042" s="8" t="s">
        <v>40</v>
      </c>
      <c r="W2042" s="5">
        <v>12</v>
      </c>
      <c r="Z2042" s="5"/>
      <c r="AA2042" s="5"/>
      <c r="AB2042" s="5"/>
      <c r="AC2042" s="5"/>
      <c r="AD2042" s="5"/>
    </row>
    <row r="2043" spans="1:30">
      <c r="A2043" s="15">
        <v>19042</v>
      </c>
      <c r="B2043" s="45" t="s">
        <v>10645</v>
      </c>
      <c r="C2043" s="5" t="s">
        <v>4617</v>
      </c>
      <c r="I2043" s="5"/>
      <c r="J2043" s="2" t="s">
        <v>36</v>
      </c>
      <c r="K2043" s="2" t="s">
        <v>37</v>
      </c>
      <c r="M2043" s="5" t="s">
        <v>38</v>
      </c>
      <c r="N2043" s="5" t="s">
        <v>4618</v>
      </c>
      <c r="O2043" s="19">
        <v>10</v>
      </c>
      <c r="P2043" s="5">
        <v>41</v>
      </c>
      <c r="Q2043" s="8" t="s">
        <v>5</v>
      </c>
      <c r="T2043" s="5"/>
      <c r="U2043" s="5"/>
      <c r="V2043" s="8" t="s">
        <v>6</v>
      </c>
      <c r="W2043" s="5">
        <v>56</v>
      </c>
      <c r="Z2043" s="5"/>
      <c r="AA2043" s="5"/>
      <c r="AB2043" s="5"/>
      <c r="AC2043" s="5"/>
      <c r="AD2043" s="5"/>
    </row>
    <row r="2044" spans="1:30">
      <c r="A2044" s="15">
        <v>19043</v>
      </c>
      <c r="B2044" s="45" t="s">
        <v>10645</v>
      </c>
      <c r="C2044" s="5" t="s">
        <v>4619</v>
      </c>
      <c r="I2044" s="5"/>
      <c r="J2044" s="2" t="s">
        <v>36</v>
      </c>
      <c r="K2044" s="2" t="s">
        <v>37</v>
      </c>
      <c r="M2044" s="5" t="s">
        <v>38</v>
      </c>
      <c r="N2044" s="5" t="s">
        <v>4620</v>
      </c>
      <c r="O2044" s="19">
        <v>7</v>
      </c>
      <c r="P2044" s="5">
        <v>41</v>
      </c>
      <c r="Q2044" s="8" t="s">
        <v>5</v>
      </c>
      <c r="T2044" s="5"/>
      <c r="U2044" s="5"/>
      <c r="V2044" s="8" t="s">
        <v>6</v>
      </c>
      <c r="W2044" s="5">
        <v>119</v>
      </c>
      <c r="Z2044" s="5"/>
      <c r="AA2044" s="5"/>
      <c r="AB2044" s="5"/>
      <c r="AC2044" s="5"/>
      <c r="AD2044" s="5"/>
    </row>
    <row r="2045" spans="1:30">
      <c r="A2045" s="15">
        <v>19044</v>
      </c>
      <c r="B2045" s="45" t="s">
        <v>10645</v>
      </c>
      <c r="C2045" s="5" t="s">
        <v>6218</v>
      </c>
      <c r="I2045" s="5"/>
      <c r="J2045" s="2" t="s">
        <v>36</v>
      </c>
      <c r="K2045" s="2" t="s">
        <v>37</v>
      </c>
      <c r="M2045" s="5" t="s">
        <v>38</v>
      </c>
      <c r="N2045" s="5" t="s">
        <v>4621</v>
      </c>
      <c r="O2045" s="19">
        <v>6</v>
      </c>
      <c r="P2045" s="5">
        <v>43</v>
      </c>
      <c r="Q2045" s="8" t="s">
        <v>5</v>
      </c>
      <c r="T2045" s="5"/>
      <c r="U2045" s="5"/>
      <c r="V2045" s="8" t="s">
        <v>6</v>
      </c>
      <c r="W2045" s="5">
        <v>21</v>
      </c>
      <c r="Z2045" s="5"/>
      <c r="AA2045" s="5"/>
      <c r="AB2045" s="5"/>
      <c r="AC2045" s="5"/>
      <c r="AD2045" s="5"/>
    </row>
    <row r="2046" spans="1:30">
      <c r="A2046" s="15">
        <v>19045</v>
      </c>
      <c r="B2046" s="45" t="s">
        <v>10645</v>
      </c>
      <c r="C2046" s="5" t="s">
        <v>4622</v>
      </c>
      <c r="I2046" s="5"/>
      <c r="J2046" s="2" t="s">
        <v>36</v>
      </c>
      <c r="K2046" s="2" t="s">
        <v>37</v>
      </c>
      <c r="M2046" s="5" t="s">
        <v>38</v>
      </c>
      <c r="N2046" s="5" t="s">
        <v>4623</v>
      </c>
      <c r="O2046" s="19">
        <v>11</v>
      </c>
      <c r="P2046" s="5">
        <v>51</v>
      </c>
      <c r="Q2046" s="8" t="s">
        <v>5</v>
      </c>
      <c r="T2046" s="5"/>
      <c r="U2046" s="5"/>
      <c r="V2046" s="8" t="s">
        <v>6</v>
      </c>
      <c r="W2046" s="5">
        <v>72</v>
      </c>
      <c r="Z2046" s="5"/>
      <c r="AA2046" s="5"/>
      <c r="AB2046" s="5"/>
      <c r="AC2046" s="5"/>
      <c r="AD2046" s="5"/>
    </row>
    <row r="2047" spans="1:30">
      <c r="A2047" s="15">
        <v>19046</v>
      </c>
      <c r="B2047" s="45" t="s">
        <v>10645</v>
      </c>
      <c r="C2047" s="5" t="s">
        <v>4624</v>
      </c>
      <c r="I2047" s="5"/>
      <c r="J2047" s="2" t="s">
        <v>36</v>
      </c>
      <c r="K2047" s="2" t="s">
        <v>37</v>
      </c>
      <c r="M2047" s="5" t="s">
        <v>38</v>
      </c>
      <c r="N2047" s="5" t="s">
        <v>4625</v>
      </c>
      <c r="O2047" s="19">
        <v>10</v>
      </c>
      <c r="P2047" s="5">
        <v>35</v>
      </c>
      <c r="Q2047" s="8" t="s">
        <v>5</v>
      </c>
      <c r="T2047" s="5"/>
      <c r="U2047" s="5"/>
      <c r="V2047" s="8" t="s">
        <v>6</v>
      </c>
      <c r="W2047" s="5">
        <v>103</v>
      </c>
      <c r="Z2047" s="5"/>
      <c r="AA2047" s="5"/>
      <c r="AB2047" s="5"/>
      <c r="AC2047" s="5"/>
      <c r="AD2047" s="5"/>
    </row>
    <row r="2048" spans="1:30">
      <c r="A2048" s="15">
        <v>19047</v>
      </c>
      <c r="B2048" s="45" t="s">
        <v>10645</v>
      </c>
      <c r="C2048" s="5" t="s">
        <v>4626</v>
      </c>
      <c r="I2048" s="5"/>
      <c r="J2048" s="2" t="s">
        <v>36</v>
      </c>
      <c r="K2048" s="2" t="s">
        <v>37</v>
      </c>
      <c r="M2048" s="5" t="s">
        <v>38</v>
      </c>
      <c r="N2048" s="5" t="s">
        <v>4627</v>
      </c>
      <c r="O2048" s="19">
        <v>7</v>
      </c>
      <c r="P2048" s="5">
        <v>52</v>
      </c>
      <c r="Q2048" s="8" t="s">
        <v>5</v>
      </c>
      <c r="T2048" s="5"/>
      <c r="U2048" s="5"/>
      <c r="V2048" s="8" t="s">
        <v>6</v>
      </c>
      <c r="W2048" s="5">
        <v>94</v>
      </c>
      <c r="Z2048" s="5"/>
      <c r="AA2048" s="5"/>
      <c r="AB2048" s="5"/>
      <c r="AC2048" s="5"/>
      <c r="AD2048" s="5"/>
    </row>
    <row r="2049" spans="1:30">
      <c r="A2049" s="15">
        <v>19048</v>
      </c>
      <c r="B2049" s="45" t="s">
        <v>10645</v>
      </c>
      <c r="C2049" s="5" t="s">
        <v>4626</v>
      </c>
      <c r="D2049" s="5" t="s">
        <v>4628</v>
      </c>
      <c r="I2049" s="5"/>
      <c r="J2049" s="2" t="s">
        <v>36</v>
      </c>
      <c r="K2049" s="2" t="s">
        <v>37</v>
      </c>
      <c r="M2049" s="5" t="s">
        <v>38</v>
      </c>
      <c r="N2049" s="5" t="s">
        <v>4629</v>
      </c>
      <c r="O2049" s="19">
        <v>7</v>
      </c>
      <c r="P2049" s="5">
        <v>41</v>
      </c>
      <c r="Q2049" s="8" t="s">
        <v>5</v>
      </c>
      <c r="T2049" s="5"/>
      <c r="U2049" s="5"/>
      <c r="V2049" s="8" t="s">
        <v>6</v>
      </c>
      <c r="W2049" s="5">
        <v>31</v>
      </c>
      <c r="Z2049" s="5"/>
      <c r="AA2049" s="5"/>
      <c r="AB2049" s="5"/>
      <c r="AC2049" s="5"/>
      <c r="AD2049" s="5"/>
    </row>
    <row r="2050" spans="1:30">
      <c r="A2050" s="15">
        <v>19049</v>
      </c>
      <c r="B2050" s="45" t="s">
        <v>10645</v>
      </c>
      <c r="C2050" s="5" t="s">
        <v>4630</v>
      </c>
      <c r="I2050" s="5"/>
      <c r="J2050" s="2" t="s">
        <v>36</v>
      </c>
      <c r="K2050" s="2" t="s">
        <v>37</v>
      </c>
      <c r="M2050" s="5" t="s">
        <v>38</v>
      </c>
      <c r="N2050" s="5" t="s">
        <v>4631</v>
      </c>
      <c r="O2050" s="19">
        <v>11</v>
      </c>
      <c r="P2050" s="5">
        <v>47</v>
      </c>
      <c r="Q2050" s="8" t="s">
        <v>5</v>
      </c>
      <c r="T2050" s="5"/>
      <c r="U2050" s="5"/>
      <c r="V2050" s="8" t="s">
        <v>6</v>
      </c>
      <c r="W2050" s="5">
        <v>42</v>
      </c>
      <c r="Z2050" s="5"/>
      <c r="AA2050" s="5"/>
      <c r="AB2050" s="5"/>
      <c r="AC2050" s="5"/>
      <c r="AD2050" s="5"/>
    </row>
    <row r="2051" spans="1:30">
      <c r="A2051" s="15">
        <v>19050</v>
      </c>
      <c r="B2051" s="45" t="s">
        <v>8173</v>
      </c>
      <c r="C2051" s="5" t="s">
        <v>4632</v>
      </c>
      <c r="I2051" s="5"/>
      <c r="J2051" s="2" t="s">
        <v>36</v>
      </c>
      <c r="K2051" s="2" t="s">
        <v>37</v>
      </c>
      <c r="M2051" s="5" t="s">
        <v>38</v>
      </c>
      <c r="N2051" s="5" t="s">
        <v>4633</v>
      </c>
      <c r="O2051" s="19">
        <v>10</v>
      </c>
      <c r="P2051" s="5">
        <v>27</v>
      </c>
      <c r="Q2051" s="8" t="s">
        <v>5</v>
      </c>
      <c r="T2051" s="5"/>
      <c r="U2051" s="5"/>
      <c r="V2051" s="8" t="s">
        <v>6</v>
      </c>
      <c r="W2051" s="5">
        <v>12</v>
      </c>
      <c r="Z2051" s="5"/>
      <c r="AA2051" s="5"/>
      <c r="AB2051" s="5"/>
      <c r="AC2051" s="5"/>
      <c r="AD2051" s="5"/>
    </row>
    <row r="2052" spans="1:30">
      <c r="A2052" s="15">
        <v>19051</v>
      </c>
      <c r="B2052" s="45" t="s">
        <v>8123</v>
      </c>
      <c r="C2052" s="5" t="s">
        <v>4634</v>
      </c>
      <c r="I2052" s="5"/>
      <c r="J2052" s="2" t="s">
        <v>36</v>
      </c>
      <c r="K2052" s="2" t="s">
        <v>37</v>
      </c>
      <c r="M2052" s="5" t="s">
        <v>38</v>
      </c>
      <c r="N2052" s="5" t="s">
        <v>4635</v>
      </c>
      <c r="O2052" s="19">
        <v>13</v>
      </c>
      <c r="P2052" s="5">
        <v>43</v>
      </c>
      <c r="Q2052" s="8" t="s">
        <v>5</v>
      </c>
      <c r="T2052" s="5"/>
      <c r="U2052" s="5"/>
      <c r="V2052" s="8" t="s">
        <v>6</v>
      </c>
      <c r="W2052" s="5">
        <v>431</v>
      </c>
      <c r="Z2052" s="5"/>
      <c r="AA2052" s="5"/>
      <c r="AB2052" s="5"/>
      <c r="AC2052" s="5"/>
      <c r="AD2052" s="5"/>
    </row>
    <row r="2053" spans="1:30">
      <c r="A2053" s="15">
        <v>19052</v>
      </c>
      <c r="B2053" s="45" t="s">
        <v>8123</v>
      </c>
      <c r="C2053" s="5" t="s">
        <v>4636</v>
      </c>
      <c r="I2053" s="5"/>
      <c r="J2053" s="2" t="s">
        <v>36</v>
      </c>
      <c r="K2053" s="2" t="s">
        <v>37</v>
      </c>
      <c r="M2053" s="5" t="s">
        <v>38</v>
      </c>
      <c r="N2053" s="5" t="s">
        <v>4637</v>
      </c>
      <c r="O2053" s="19">
        <v>9</v>
      </c>
      <c r="P2053" s="5">
        <v>52</v>
      </c>
      <c r="Q2053" s="8" t="s">
        <v>5</v>
      </c>
      <c r="T2053" s="5"/>
      <c r="U2053" s="5"/>
      <c r="V2053" s="8" t="s">
        <v>6</v>
      </c>
      <c r="W2053" s="5">
        <v>793</v>
      </c>
      <c r="Z2053" s="5"/>
      <c r="AA2053" s="5"/>
      <c r="AB2053" s="5"/>
      <c r="AC2053" s="5"/>
      <c r="AD2053" s="5"/>
    </row>
    <row r="2054" spans="1:30">
      <c r="A2054" s="15">
        <v>19053</v>
      </c>
      <c r="B2054" s="45" t="s">
        <v>8123</v>
      </c>
      <c r="C2054" s="5" t="s">
        <v>4638</v>
      </c>
      <c r="I2054" s="5"/>
      <c r="J2054" s="2" t="s">
        <v>36</v>
      </c>
      <c r="K2054" s="2" t="s">
        <v>37</v>
      </c>
      <c r="M2054" s="5" t="s">
        <v>38</v>
      </c>
      <c r="N2054" s="5" t="s">
        <v>4639</v>
      </c>
      <c r="O2054" s="19">
        <v>10</v>
      </c>
      <c r="P2054" s="5">
        <v>41</v>
      </c>
      <c r="Q2054" s="8" t="s">
        <v>5</v>
      </c>
      <c r="T2054" s="5"/>
      <c r="U2054" s="5"/>
      <c r="V2054" s="8" t="s">
        <v>6</v>
      </c>
      <c r="W2054" s="5">
        <v>8</v>
      </c>
      <c r="Z2054" s="5"/>
      <c r="AA2054" s="5"/>
      <c r="AB2054" s="5"/>
      <c r="AC2054" s="5"/>
      <c r="AD2054" s="5"/>
    </row>
    <row r="2055" spans="1:30">
      <c r="A2055" s="15">
        <v>19054</v>
      </c>
      <c r="B2055" s="45" t="s">
        <v>8123</v>
      </c>
      <c r="C2055" s="5" t="s">
        <v>3127</v>
      </c>
      <c r="I2055" s="5"/>
      <c r="J2055" s="2" t="s">
        <v>36</v>
      </c>
      <c r="K2055" s="2" t="s">
        <v>37</v>
      </c>
      <c r="M2055" s="5" t="s">
        <v>38</v>
      </c>
      <c r="N2055" s="5" t="s">
        <v>4640</v>
      </c>
      <c r="O2055" s="19">
        <v>11</v>
      </c>
      <c r="P2055" s="5">
        <v>52</v>
      </c>
      <c r="Q2055" s="8" t="s">
        <v>5</v>
      </c>
      <c r="T2055" s="5"/>
      <c r="U2055" s="5"/>
      <c r="V2055" s="8" t="s">
        <v>6</v>
      </c>
      <c r="W2055" s="5">
        <v>8</v>
      </c>
      <c r="Z2055" s="5"/>
      <c r="AA2055" s="5"/>
      <c r="AB2055" s="5"/>
      <c r="AC2055" s="5"/>
      <c r="AD2055" s="5"/>
    </row>
    <row r="2056" spans="1:30">
      <c r="A2056" s="15">
        <v>19055</v>
      </c>
      <c r="B2056" s="45" t="s">
        <v>10628</v>
      </c>
      <c r="C2056" s="5" t="s">
        <v>7335</v>
      </c>
      <c r="I2056" s="5"/>
      <c r="J2056" s="2" t="s">
        <v>36</v>
      </c>
      <c r="K2056" s="2" t="s">
        <v>37</v>
      </c>
      <c r="M2056" s="5" t="s">
        <v>38</v>
      </c>
      <c r="N2056" s="5" t="s">
        <v>4641</v>
      </c>
      <c r="O2056" s="19">
        <v>10</v>
      </c>
      <c r="P2056" s="5">
        <v>20</v>
      </c>
      <c r="Q2056" s="8" t="s">
        <v>5</v>
      </c>
      <c r="T2056" s="5"/>
      <c r="U2056" s="5"/>
      <c r="V2056" s="8" t="s">
        <v>6</v>
      </c>
      <c r="W2056" s="5">
        <v>32</v>
      </c>
      <c r="Z2056" s="5"/>
      <c r="AA2056" s="5"/>
      <c r="AB2056" s="5"/>
      <c r="AC2056" s="5"/>
      <c r="AD2056" s="5"/>
    </row>
    <row r="2057" spans="1:30">
      <c r="A2057" s="15">
        <v>19056</v>
      </c>
      <c r="B2057" s="45" t="s">
        <v>9030</v>
      </c>
      <c r="C2057" s="5" t="s">
        <v>4642</v>
      </c>
      <c r="I2057" s="5"/>
      <c r="J2057" s="2" t="s">
        <v>36</v>
      </c>
      <c r="K2057" s="2" t="s">
        <v>37</v>
      </c>
      <c r="M2057" s="5" t="s">
        <v>38</v>
      </c>
      <c r="N2057" s="5" t="s">
        <v>4643</v>
      </c>
      <c r="O2057" s="19">
        <v>7</v>
      </c>
      <c r="P2057" s="5">
        <v>36</v>
      </c>
      <c r="Q2057" s="8" t="s">
        <v>5</v>
      </c>
      <c r="T2057" s="5"/>
      <c r="U2057" s="5"/>
      <c r="V2057" s="8" t="s">
        <v>6</v>
      </c>
      <c r="W2057" s="5">
        <v>53</v>
      </c>
      <c r="Z2057" s="5"/>
      <c r="AA2057" s="5"/>
      <c r="AB2057" s="5"/>
      <c r="AC2057" s="5"/>
      <c r="AD2057" s="5"/>
    </row>
    <row r="2058" spans="1:30">
      <c r="A2058" s="15">
        <v>19057</v>
      </c>
      <c r="B2058" s="45"/>
      <c r="C2058" s="5" t="s">
        <v>6736</v>
      </c>
      <c r="I2058" s="5"/>
      <c r="J2058" s="2" t="s">
        <v>36</v>
      </c>
      <c r="K2058" s="2" t="s">
        <v>37</v>
      </c>
      <c r="M2058" s="5" t="s">
        <v>38</v>
      </c>
      <c r="N2058" s="5" t="s">
        <v>4644</v>
      </c>
      <c r="O2058" s="19">
        <v>9</v>
      </c>
      <c r="P2058" s="5">
        <v>42</v>
      </c>
      <c r="Q2058" s="8" t="s">
        <v>5</v>
      </c>
      <c r="T2058" s="5"/>
      <c r="U2058" s="5"/>
      <c r="V2058" s="8" t="s">
        <v>6</v>
      </c>
      <c r="W2058" s="5">
        <v>45</v>
      </c>
      <c r="Z2058" s="5"/>
      <c r="AA2058" s="5"/>
      <c r="AB2058" s="5"/>
      <c r="AC2058" s="5"/>
      <c r="AD2058" s="5"/>
    </row>
    <row r="2059" spans="1:30">
      <c r="A2059" s="15">
        <v>19058</v>
      </c>
      <c r="B2059" s="45" t="s">
        <v>10630</v>
      </c>
      <c r="C2059" s="5" t="s">
        <v>4645</v>
      </c>
      <c r="I2059" s="5"/>
      <c r="J2059" s="2" t="s">
        <v>36</v>
      </c>
      <c r="K2059" s="2" t="s">
        <v>37</v>
      </c>
      <c r="M2059" s="5" t="s">
        <v>38</v>
      </c>
      <c r="N2059" s="5" t="s">
        <v>4646</v>
      </c>
      <c r="O2059" s="19">
        <v>11</v>
      </c>
      <c r="P2059" s="5">
        <v>39</v>
      </c>
      <c r="Q2059" s="8" t="s">
        <v>5</v>
      </c>
      <c r="T2059" s="5"/>
      <c r="U2059" s="5"/>
      <c r="V2059" s="8" t="s">
        <v>6</v>
      </c>
      <c r="W2059" s="5">
        <v>77</v>
      </c>
      <c r="Z2059" s="5"/>
      <c r="AA2059" s="5"/>
      <c r="AB2059" s="5"/>
      <c r="AC2059" s="5"/>
      <c r="AD2059" s="5"/>
    </row>
    <row r="2060" spans="1:30">
      <c r="A2060" s="15">
        <v>19059</v>
      </c>
      <c r="B2060" s="45" t="s">
        <v>10629</v>
      </c>
      <c r="C2060" s="5" t="s">
        <v>4647</v>
      </c>
      <c r="I2060" s="5"/>
      <c r="J2060" s="2" t="s">
        <v>36</v>
      </c>
      <c r="K2060" s="2" t="s">
        <v>37</v>
      </c>
      <c r="M2060" s="5" t="s">
        <v>38</v>
      </c>
      <c r="N2060" s="5" t="s">
        <v>4648</v>
      </c>
      <c r="O2060" s="19">
        <v>9</v>
      </c>
      <c r="P2060" s="5">
        <v>25</v>
      </c>
      <c r="Q2060" s="8" t="s">
        <v>5</v>
      </c>
      <c r="T2060" s="5"/>
      <c r="U2060" s="5"/>
      <c r="V2060" s="8" t="s">
        <v>6</v>
      </c>
      <c r="W2060" s="5">
        <v>47</v>
      </c>
      <c r="Z2060" s="5"/>
      <c r="AA2060" s="5"/>
      <c r="AB2060" s="5"/>
      <c r="AC2060" s="5"/>
      <c r="AD2060" s="5"/>
    </row>
    <row r="2061" spans="1:30">
      <c r="A2061" s="15">
        <v>19060</v>
      </c>
      <c r="B2061" s="45" t="s">
        <v>10637</v>
      </c>
      <c r="C2061" s="5" t="s">
        <v>4649</v>
      </c>
      <c r="D2061" s="5" t="s">
        <v>4650</v>
      </c>
      <c r="I2061" s="5"/>
      <c r="J2061" s="2" t="s">
        <v>36</v>
      </c>
      <c r="K2061" s="2" t="s">
        <v>37</v>
      </c>
      <c r="M2061" s="5" t="s">
        <v>38</v>
      </c>
      <c r="N2061" s="5" t="s">
        <v>4651</v>
      </c>
      <c r="O2061" s="19">
        <v>9</v>
      </c>
      <c r="P2061" s="5">
        <v>35</v>
      </c>
      <c r="Q2061" s="8" t="s">
        <v>5</v>
      </c>
      <c r="T2061" s="5"/>
      <c r="U2061" s="5"/>
      <c r="V2061" s="8" t="s">
        <v>6</v>
      </c>
      <c r="W2061" s="5">
        <v>118</v>
      </c>
      <c r="Z2061" s="5"/>
      <c r="AA2061" s="5"/>
      <c r="AB2061" s="5"/>
      <c r="AC2061" s="5"/>
      <c r="AD2061" s="5"/>
    </row>
    <row r="2062" spans="1:30">
      <c r="A2062" s="15">
        <v>19061</v>
      </c>
      <c r="B2062" s="45" t="s">
        <v>10637</v>
      </c>
      <c r="C2062" s="5" t="s">
        <v>4652</v>
      </c>
      <c r="I2062" s="5"/>
      <c r="J2062" s="2" t="s">
        <v>36</v>
      </c>
      <c r="K2062" s="2" t="s">
        <v>37</v>
      </c>
      <c r="M2062" s="5" t="s">
        <v>38</v>
      </c>
      <c r="N2062" s="5" t="s">
        <v>4653</v>
      </c>
      <c r="O2062" s="19">
        <v>14</v>
      </c>
      <c r="P2062" s="5">
        <v>37</v>
      </c>
      <c r="Q2062" s="8" t="s">
        <v>5</v>
      </c>
      <c r="T2062" s="5"/>
      <c r="U2062" s="5"/>
      <c r="V2062" s="8" t="s">
        <v>6</v>
      </c>
      <c r="W2062" s="5">
        <v>65</v>
      </c>
      <c r="Z2062" s="5"/>
      <c r="AA2062" s="5"/>
      <c r="AB2062" s="5"/>
      <c r="AC2062" s="5"/>
      <c r="AD2062" s="5"/>
    </row>
    <row r="2063" spans="1:30">
      <c r="A2063" s="15">
        <v>19062</v>
      </c>
      <c r="B2063" s="45" t="s">
        <v>10623</v>
      </c>
      <c r="C2063" s="5" t="s">
        <v>4816</v>
      </c>
      <c r="I2063" s="5"/>
      <c r="J2063" s="2" t="s">
        <v>36</v>
      </c>
      <c r="K2063" s="2" t="s">
        <v>37</v>
      </c>
      <c r="M2063" s="5" t="s">
        <v>38</v>
      </c>
      <c r="N2063" s="5" t="s">
        <v>4815</v>
      </c>
      <c r="O2063" s="19">
        <v>7</v>
      </c>
      <c r="P2063" s="5">
        <v>44</v>
      </c>
      <c r="Q2063" s="8" t="s">
        <v>5</v>
      </c>
      <c r="T2063" s="5"/>
      <c r="U2063" s="5"/>
      <c r="V2063" s="8" t="s">
        <v>6</v>
      </c>
      <c r="W2063" s="5">
        <v>52</v>
      </c>
      <c r="Z2063" s="5"/>
      <c r="AA2063" s="5"/>
      <c r="AB2063" s="5"/>
      <c r="AC2063" s="5"/>
      <c r="AD2063" s="5"/>
    </row>
    <row r="2064" spans="1:30">
      <c r="A2064" s="15">
        <v>19063</v>
      </c>
      <c r="B2064" s="45" t="s">
        <v>10623</v>
      </c>
      <c r="C2064" s="5" t="s">
        <v>4654</v>
      </c>
      <c r="D2064" s="5" t="s">
        <v>4655</v>
      </c>
      <c r="I2064" s="5"/>
      <c r="J2064" s="2" t="s">
        <v>36</v>
      </c>
      <c r="K2064" s="2" t="s">
        <v>37</v>
      </c>
      <c r="M2064" s="5" t="s">
        <v>38</v>
      </c>
      <c r="N2064" s="5" t="s">
        <v>4656</v>
      </c>
      <c r="O2064" s="19">
        <v>11</v>
      </c>
      <c r="P2064" s="5">
        <v>47</v>
      </c>
      <c r="Q2064" s="8" t="s">
        <v>5</v>
      </c>
      <c r="T2064" s="5"/>
      <c r="U2064" s="5"/>
      <c r="V2064" s="8" t="s">
        <v>6</v>
      </c>
      <c r="W2064" s="5">
        <v>49</v>
      </c>
      <c r="Z2064" s="5"/>
      <c r="AA2064" s="5"/>
      <c r="AB2064" s="5"/>
      <c r="AC2064" s="5"/>
      <c r="AD2064" s="5"/>
    </row>
    <row r="2065" spans="1:30">
      <c r="A2065" s="15">
        <v>19064</v>
      </c>
      <c r="B2065" s="45" t="s">
        <v>8757</v>
      </c>
      <c r="C2065" s="5" t="s">
        <v>4657</v>
      </c>
      <c r="I2065" s="5"/>
      <c r="J2065" s="2" t="s">
        <v>36</v>
      </c>
      <c r="K2065" s="2" t="s">
        <v>37</v>
      </c>
      <c r="M2065" s="5" t="s">
        <v>38</v>
      </c>
      <c r="N2065" s="5" t="s">
        <v>4658</v>
      </c>
      <c r="O2065" s="19">
        <v>7</v>
      </c>
      <c r="P2065" s="5">
        <v>20</v>
      </c>
      <c r="Q2065" s="8" t="s">
        <v>5</v>
      </c>
      <c r="T2065" s="5"/>
      <c r="U2065" s="5"/>
      <c r="V2065" s="8" t="s">
        <v>6</v>
      </c>
      <c r="W2065" s="5">
        <v>6</v>
      </c>
      <c r="Z2065" s="5"/>
      <c r="AA2065" s="5"/>
      <c r="AB2065" s="5"/>
      <c r="AC2065" s="5"/>
      <c r="AD2065" s="5"/>
    </row>
    <row r="2066" spans="1:30">
      <c r="A2066" s="15">
        <v>19065</v>
      </c>
      <c r="B2066" s="45" t="s">
        <v>10646</v>
      </c>
      <c r="C2066" s="5" t="s">
        <v>4659</v>
      </c>
      <c r="I2066" s="5"/>
      <c r="J2066" s="2" t="s">
        <v>36</v>
      </c>
      <c r="K2066" s="2" t="s">
        <v>37</v>
      </c>
      <c r="M2066" s="5" t="s">
        <v>38</v>
      </c>
      <c r="N2066" s="5" t="s">
        <v>4660</v>
      </c>
      <c r="O2066" s="19">
        <v>12</v>
      </c>
      <c r="P2066" s="5">
        <v>34</v>
      </c>
      <c r="Q2066" s="8" t="s">
        <v>5</v>
      </c>
      <c r="T2066" s="5"/>
      <c r="U2066" s="5"/>
      <c r="V2066" s="8" t="s">
        <v>6</v>
      </c>
      <c r="W2066" s="5">
        <v>5</v>
      </c>
      <c r="Z2066" s="5"/>
      <c r="AA2066" s="5"/>
      <c r="AB2066" s="5"/>
      <c r="AC2066" s="5"/>
      <c r="AD2066" s="5"/>
    </row>
    <row r="2067" spans="1:30">
      <c r="A2067" s="15">
        <v>19066</v>
      </c>
      <c r="B2067" s="45" t="s">
        <v>8173</v>
      </c>
      <c r="C2067" s="5" t="s">
        <v>4661</v>
      </c>
      <c r="I2067" s="5"/>
      <c r="J2067" s="2" t="s">
        <v>36</v>
      </c>
      <c r="K2067" s="2" t="s">
        <v>37</v>
      </c>
      <c r="M2067" s="5" t="s">
        <v>38</v>
      </c>
      <c r="N2067" s="5" t="s">
        <v>4662</v>
      </c>
      <c r="O2067" s="19">
        <v>11</v>
      </c>
      <c r="P2067" s="5">
        <v>41</v>
      </c>
      <c r="Q2067" s="8" t="s">
        <v>5</v>
      </c>
      <c r="T2067" s="5"/>
      <c r="U2067" s="5"/>
      <c r="V2067" s="8" t="s">
        <v>6</v>
      </c>
      <c r="W2067" s="5">
        <v>4</v>
      </c>
      <c r="Z2067" s="5"/>
      <c r="AA2067" s="5"/>
      <c r="AB2067" s="5"/>
      <c r="AC2067" s="5"/>
      <c r="AD2067" s="5"/>
    </row>
    <row r="2068" spans="1:30">
      <c r="A2068" s="15">
        <v>19067</v>
      </c>
      <c r="B2068" s="45" t="s">
        <v>8173</v>
      </c>
      <c r="C2068" s="5" t="s">
        <v>4663</v>
      </c>
      <c r="I2068" s="5"/>
      <c r="J2068" s="2" t="s">
        <v>36</v>
      </c>
      <c r="K2068" s="2" t="s">
        <v>37</v>
      </c>
      <c r="M2068" s="5" t="s">
        <v>38</v>
      </c>
      <c r="N2068" s="5" t="s">
        <v>4664</v>
      </c>
      <c r="O2068" s="19">
        <v>13</v>
      </c>
      <c r="P2068" s="5">
        <v>30</v>
      </c>
      <c r="Q2068" s="8" t="s">
        <v>5</v>
      </c>
      <c r="T2068" s="5"/>
      <c r="U2068" s="5"/>
      <c r="V2068" s="8" t="s">
        <v>6</v>
      </c>
      <c r="W2068" s="5">
        <v>17</v>
      </c>
      <c r="Z2068" s="5"/>
      <c r="AA2068" s="5"/>
      <c r="AB2068" s="5"/>
      <c r="AC2068" s="5"/>
      <c r="AD2068" s="5"/>
    </row>
    <row r="2069" spans="1:30">
      <c r="A2069" s="15">
        <v>19068</v>
      </c>
      <c r="B2069" s="45" t="s">
        <v>10644</v>
      </c>
      <c r="C2069" s="5" t="s">
        <v>4666</v>
      </c>
      <c r="I2069" s="5"/>
      <c r="J2069" s="2" t="s">
        <v>36</v>
      </c>
      <c r="K2069" s="2" t="s">
        <v>37</v>
      </c>
      <c r="M2069" s="5" t="s">
        <v>38</v>
      </c>
      <c r="N2069" s="5" t="s">
        <v>4665</v>
      </c>
      <c r="O2069" s="19">
        <v>8</v>
      </c>
      <c r="P2069" s="5">
        <v>35</v>
      </c>
      <c r="Q2069" s="8" t="s">
        <v>5</v>
      </c>
      <c r="T2069" s="5"/>
      <c r="U2069" s="5"/>
      <c r="V2069" s="8" t="s">
        <v>6</v>
      </c>
      <c r="W2069" s="5">
        <v>15</v>
      </c>
      <c r="Z2069" s="5"/>
      <c r="AA2069" s="5"/>
      <c r="AB2069" s="5"/>
      <c r="AC2069" s="5"/>
      <c r="AD2069" s="5"/>
    </row>
    <row r="2070" spans="1:30">
      <c r="A2070" s="15">
        <v>19069</v>
      </c>
      <c r="B2070" s="45" t="s">
        <v>8762</v>
      </c>
      <c r="C2070" s="5" t="s">
        <v>4667</v>
      </c>
      <c r="I2070" s="5"/>
      <c r="J2070" s="2" t="s">
        <v>36</v>
      </c>
      <c r="K2070" s="2" t="s">
        <v>37</v>
      </c>
      <c r="M2070" s="5" t="s">
        <v>38</v>
      </c>
      <c r="N2070" s="5" t="s">
        <v>4668</v>
      </c>
      <c r="O2070" s="19">
        <v>16</v>
      </c>
      <c r="P2070" s="5">
        <v>49</v>
      </c>
      <c r="Q2070" s="8" t="s">
        <v>5</v>
      </c>
      <c r="T2070" s="5"/>
      <c r="U2070" s="5"/>
      <c r="V2070" s="8" t="s">
        <v>6</v>
      </c>
      <c r="W2070" s="5">
        <v>22</v>
      </c>
      <c r="Z2070" s="5"/>
      <c r="AA2070" s="5"/>
      <c r="AB2070" s="5"/>
      <c r="AC2070" s="5"/>
      <c r="AD2070" s="5"/>
    </row>
    <row r="2071" spans="1:30">
      <c r="A2071" s="15">
        <v>19070</v>
      </c>
      <c r="B2071" s="45" t="s">
        <v>8173</v>
      </c>
      <c r="C2071" s="5" t="s">
        <v>4669</v>
      </c>
      <c r="I2071" s="5"/>
      <c r="J2071" s="2" t="s">
        <v>36</v>
      </c>
      <c r="K2071" s="2" t="s">
        <v>37</v>
      </c>
      <c r="M2071" s="5" t="s">
        <v>38</v>
      </c>
      <c r="N2071" s="5" t="s">
        <v>4670</v>
      </c>
      <c r="O2071" s="19">
        <v>8</v>
      </c>
      <c r="P2071" s="5">
        <v>31</v>
      </c>
      <c r="Q2071" s="8" t="s">
        <v>5</v>
      </c>
      <c r="T2071" s="5"/>
      <c r="U2071" s="5"/>
      <c r="V2071" s="8" t="s">
        <v>6</v>
      </c>
      <c r="W2071" s="5">
        <v>26</v>
      </c>
      <c r="Z2071" s="5"/>
      <c r="AA2071" s="5"/>
      <c r="AB2071" s="5"/>
      <c r="AC2071" s="5"/>
      <c r="AD2071" s="5"/>
    </row>
    <row r="2072" spans="1:30">
      <c r="A2072" s="15">
        <v>19071</v>
      </c>
      <c r="B2072" s="45" t="s">
        <v>8762</v>
      </c>
      <c r="C2072" s="5" t="s">
        <v>4671</v>
      </c>
      <c r="I2072" s="5"/>
      <c r="J2072" s="2" t="s">
        <v>36</v>
      </c>
      <c r="K2072" s="2" t="s">
        <v>37</v>
      </c>
      <c r="M2072" s="5" t="s">
        <v>38</v>
      </c>
      <c r="N2072" s="5" t="s">
        <v>5145</v>
      </c>
      <c r="O2072" s="19">
        <v>17</v>
      </c>
      <c r="P2072" s="5">
        <v>27</v>
      </c>
      <c r="Q2072" s="8" t="s">
        <v>5</v>
      </c>
      <c r="T2072" s="5"/>
      <c r="U2072" s="5"/>
      <c r="V2072" s="8" t="s">
        <v>6</v>
      </c>
      <c r="W2072" s="5">
        <v>17</v>
      </c>
      <c r="Z2072" s="5"/>
      <c r="AA2072" s="5"/>
      <c r="AB2072" s="5"/>
      <c r="AC2072" s="5"/>
      <c r="AD2072" s="5"/>
    </row>
    <row r="2073" spans="1:30">
      <c r="A2073" s="15">
        <v>19072</v>
      </c>
      <c r="B2073" s="45" t="s">
        <v>8762</v>
      </c>
      <c r="C2073" s="5" t="s">
        <v>4672</v>
      </c>
      <c r="D2073" s="5" t="s">
        <v>6348</v>
      </c>
      <c r="H2073" s="5" t="s">
        <v>6348</v>
      </c>
      <c r="I2073" s="5"/>
      <c r="J2073" s="2" t="s">
        <v>36</v>
      </c>
      <c r="K2073" s="2" t="s">
        <v>37</v>
      </c>
      <c r="M2073" s="5" t="s">
        <v>38</v>
      </c>
      <c r="N2073" s="5" t="s">
        <v>4673</v>
      </c>
      <c r="O2073" s="19">
        <v>16</v>
      </c>
      <c r="P2073" s="5">
        <v>48</v>
      </c>
      <c r="Q2073" s="8" t="s">
        <v>5</v>
      </c>
      <c r="T2073" s="5"/>
      <c r="U2073" s="5"/>
      <c r="V2073" s="8" t="s">
        <v>6</v>
      </c>
      <c r="W2073" s="5">
        <v>54</v>
      </c>
      <c r="Z2073" s="5"/>
      <c r="AA2073" s="5"/>
      <c r="AB2073" s="5"/>
      <c r="AC2073" s="5"/>
      <c r="AD2073" s="5"/>
    </row>
    <row r="2074" spans="1:30">
      <c r="A2074" s="15">
        <v>19073</v>
      </c>
      <c r="B2074" s="45" t="s">
        <v>8762</v>
      </c>
      <c r="C2074" s="5" t="s">
        <v>4674</v>
      </c>
      <c r="I2074" s="5"/>
      <c r="J2074" s="2" t="s">
        <v>36</v>
      </c>
      <c r="K2074" s="2" t="s">
        <v>37</v>
      </c>
      <c r="M2074" s="5" t="s">
        <v>38</v>
      </c>
      <c r="N2074" s="5" t="s">
        <v>4675</v>
      </c>
      <c r="O2074" s="19">
        <v>7</v>
      </c>
      <c r="P2074" s="5">
        <v>23</v>
      </c>
      <c r="Q2074" s="8" t="s">
        <v>5</v>
      </c>
      <c r="T2074" s="5"/>
      <c r="U2074" s="5"/>
      <c r="V2074" s="8" t="s">
        <v>6</v>
      </c>
      <c r="W2074" s="5">
        <v>28</v>
      </c>
      <c r="Z2074" s="5"/>
      <c r="AA2074" s="5"/>
      <c r="AB2074" s="5"/>
      <c r="AC2074" s="5"/>
      <c r="AD2074" s="5"/>
    </row>
    <row r="2075" spans="1:30">
      <c r="A2075" s="15">
        <v>19074</v>
      </c>
      <c r="B2075" s="45" t="s">
        <v>10637</v>
      </c>
      <c r="C2075" s="5" t="s">
        <v>4676</v>
      </c>
      <c r="I2075" s="5"/>
      <c r="J2075" s="2" t="s">
        <v>36</v>
      </c>
      <c r="K2075" s="2" t="s">
        <v>37</v>
      </c>
      <c r="M2075" s="5" t="s">
        <v>38</v>
      </c>
      <c r="N2075" s="5" t="s">
        <v>4677</v>
      </c>
      <c r="O2075" s="19">
        <v>9</v>
      </c>
      <c r="P2075" s="5">
        <v>42</v>
      </c>
      <c r="Q2075" s="8" t="s">
        <v>5</v>
      </c>
      <c r="T2075" s="5"/>
      <c r="U2075" s="5"/>
      <c r="V2075" s="8" t="s">
        <v>6</v>
      </c>
      <c r="W2075" s="5">
        <v>56</v>
      </c>
      <c r="Z2075" s="5"/>
      <c r="AA2075" s="5"/>
      <c r="AB2075" s="5"/>
      <c r="AC2075" s="5"/>
      <c r="AD2075" s="5"/>
    </row>
    <row r="2076" spans="1:30">
      <c r="A2076" s="15">
        <v>19075</v>
      </c>
      <c r="B2076" s="45" t="s">
        <v>10645</v>
      </c>
      <c r="C2076" s="5" t="s">
        <v>7060</v>
      </c>
      <c r="D2076" s="5" t="s">
        <v>1981</v>
      </c>
      <c r="I2076" s="5"/>
      <c r="J2076" s="2" t="s">
        <v>36</v>
      </c>
      <c r="K2076" s="2" t="s">
        <v>37</v>
      </c>
      <c r="M2076" s="5" t="s">
        <v>38</v>
      </c>
      <c r="N2076" s="5" t="s">
        <v>4678</v>
      </c>
      <c r="O2076" s="19">
        <v>10</v>
      </c>
      <c r="P2076" s="5">
        <v>48</v>
      </c>
      <c r="Q2076" s="8" t="s">
        <v>5</v>
      </c>
      <c r="T2076" s="5"/>
      <c r="U2076" s="5"/>
      <c r="V2076" s="8" t="s">
        <v>6</v>
      </c>
      <c r="W2076" s="5">
        <v>237</v>
      </c>
      <c r="Z2076" s="5"/>
      <c r="AA2076" s="5"/>
      <c r="AB2076" s="5"/>
      <c r="AC2076" s="5"/>
      <c r="AD2076" s="5"/>
    </row>
    <row r="2077" spans="1:30">
      <c r="A2077" s="15">
        <v>19076</v>
      </c>
      <c r="B2077" s="45" t="s">
        <v>10645</v>
      </c>
      <c r="C2077" s="5" t="s">
        <v>6737</v>
      </c>
      <c r="I2077" s="5"/>
      <c r="J2077" s="2" t="s">
        <v>36</v>
      </c>
      <c r="K2077" s="2" t="s">
        <v>37</v>
      </c>
      <c r="M2077" s="5" t="s">
        <v>38</v>
      </c>
      <c r="N2077" s="5" t="s">
        <v>4679</v>
      </c>
      <c r="O2077" s="19">
        <v>10</v>
      </c>
      <c r="P2077" s="5">
        <v>47</v>
      </c>
      <c r="Q2077" s="8" t="s">
        <v>5</v>
      </c>
      <c r="T2077" s="5"/>
      <c r="U2077" s="5"/>
      <c r="V2077" s="8" t="s">
        <v>6</v>
      </c>
      <c r="W2077" s="5">
        <v>103</v>
      </c>
      <c r="Z2077" s="5"/>
      <c r="AA2077" s="5"/>
      <c r="AB2077" s="5"/>
      <c r="AC2077" s="5"/>
      <c r="AD2077" s="5"/>
    </row>
    <row r="2078" spans="1:30">
      <c r="A2078" s="15">
        <v>19077</v>
      </c>
      <c r="B2078" s="45" t="s">
        <v>10646</v>
      </c>
      <c r="C2078" s="5" t="s">
        <v>6796</v>
      </c>
      <c r="I2078" s="5"/>
      <c r="J2078" s="2" t="s">
        <v>36</v>
      </c>
      <c r="K2078" s="2" t="s">
        <v>37</v>
      </c>
      <c r="M2078" s="5" t="s">
        <v>38</v>
      </c>
      <c r="N2078" s="5" t="s">
        <v>4680</v>
      </c>
      <c r="O2078" s="19">
        <v>10</v>
      </c>
      <c r="P2078" s="5">
        <v>58</v>
      </c>
      <c r="Q2078" s="8" t="s">
        <v>5</v>
      </c>
      <c r="T2078" s="5"/>
      <c r="U2078" s="5"/>
      <c r="V2078" s="8" t="s">
        <v>6</v>
      </c>
      <c r="W2078" s="5">
        <v>80</v>
      </c>
      <c r="Z2078" s="5"/>
      <c r="AA2078" s="5"/>
      <c r="AB2078" s="5"/>
      <c r="AC2078" s="5"/>
      <c r="AD2078" s="5"/>
    </row>
    <row r="2079" spans="1:30">
      <c r="A2079" s="15">
        <v>19078</v>
      </c>
      <c r="B2079" s="45" t="s">
        <v>10629</v>
      </c>
      <c r="C2079" s="5" t="s">
        <v>4681</v>
      </c>
      <c r="D2079" s="5" t="s">
        <v>1496</v>
      </c>
      <c r="H2079" s="5" t="s">
        <v>4682</v>
      </c>
      <c r="I2079" s="5"/>
      <c r="J2079" s="2" t="s">
        <v>36</v>
      </c>
      <c r="K2079" s="2" t="s">
        <v>37</v>
      </c>
      <c r="M2079" s="5" t="s">
        <v>38</v>
      </c>
      <c r="N2079" s="5" t="s">
        <v>4289</v>
      </c>
      <c r="O2079" s="19">
        <v>13</v>
      </c>
      <c r="P2079" s="5">
        <v>78</v>
      </c>
      <c r="Q2079" s="8" t="s">
        <v>5</v>
      </c>
      <c r="T2079" s="5"/>
      <c r="U2079" s="5"/>
      <c r="V2079" s="8" t="s">
        <v>6</v>
      </c>
      <c r="W2079" s="5">
        <v>212</v>
      </c>
      <c r="Z2079" s="5"/>
      <c r="AA2079" s="5"/>
      <c r="AB2079" s="5"/>
      <c r="AC2079" s="5"/>
      <c r="AD2079" s="5"/>
    </row>
    <row r="2080" spans="1:30">
      <c r="A2080" s="15">
        <v>19079</v>
      </c>
      <c r="B2080" s="45" t="s">
        <v>6569</v>
      </c>
      <c r="C2080" s="5" t="s">
        <v>4683</v>
      </c>
      <c r="I2080" s="5"/>
      <c r="J2080" s="2" t="s">
        <v>36</v>
      </c>
      <c r="K2080" s="2" t="s">
        <v>37</v>
      </c>
      <c r="M2080" s="5" t="s">
        <v>38</v>
      </c>
      <c r="N2080" s="5" t="s">
        <v>4684</v>
      </c>
      <c r="O2080" s="19">
        <v>14</v>
      </c>
      <c r="P2080" s="5">
        <v>47</v>
      </c>
      <c r="Q2080" s="8" t="s">
        <v>5</v>
      </c>
      <c r="T2080" s="5"/>
      <c r="U2080" s="5"/>
      <c r="V2080" s="8" t="s">
        <v>6</v>
      </c>
      <c r="W2080" s="5">
        <v>97</v>
      </c>
      <c r="Z2080" s="5"/>
      <c r="AA2080" s="5"/>
      <c r="AB2080" s="5"/>
      <c r="AC2080" s="5"/>
      <c r="AD2080" s="5"/>
    </row>
    <row r="2081" spans="1:30">
      <c r="A2081" s="15">
        <v>19080</v>
      </c>
      <c r="B2081" s="45" t="s">
        <v>10628</v>
      </c>
      <c r="C2081" s="5" t="s">
        <v>4685</v>
      </c>
      <c r="I2081" s="5"/>
      <c r="J2081" s="2" t="s">
        <v>36</v>
      </c>
      <c r="K2081" s="2" t="s">
        <v>37</v>
      </c>
      <c r="M2081" s="5" t="s">
        <v>38</v>
      </c>
      <c r="N2081" s="5" t="s">
        <v>4480</v>
      </c>
      <c r="O2081" s="19">
        <v>8</v>
      </c>
      <c r="P2081" s="5">
        <v>25</v>
      </c>
      <c r="Q2081" s="8" t="s">
        <v>5</v>
      </c>
      <c r="T2081" s="5"/>
      <c r="U2081" s="5"/>
      <c r="V2081" s="8" t="s">
        <v>6</v>
      </c>
      <c r="W2081" s="5">
        <v>102</v>
      </c>
      <c r="Z2081" s="5"/>
      <c r="AA2081" s="5"/>
      <c r="AB2081" s="5"/>
      <c r="AC2081" s="5"/>
      <c r="AD2081" s="5"/>
    </row>
    <row r="2082" spans="1:30">
      <c r="A2082" s="15">
        <v>19081</v>
      </c>
      <c r="B2082" s="45" t="s">
        <v>10628</v>
      </c>
      <c r="C2082" s="5" t="s">
        <v>3275</v>
      </c>
      <c r="I2082" s="5"/>
      <c r="J2082" s="2" t="s">
        <v>36</v>
      </c>
      <c r="K2082" s="2" t="s">
        <v>37</v>
      </c>
      <c r="M2082" s="5" t="s">
        <v>38</v>
      </c>
      <c r="N2082" s="5" t="s">
        <v>4686</v>
      </c>
      <c r="O2082" s="19">
        <v>10</v>
      </c>
      <c r="P2082" s="5">
        <v>52</v>
      </c>
      <c r="Q2082" s="8" t="s">
        <v>5</v>
      </c>
      <c r="T2082" s="5"/>
      <c r="U2082" s="5"/>
      <c r="V2082" s="8" t="s">
        <v>6</v>
      </c>
      <c r="W2082" s="5">
        <v>36</v>
      </c>
      <c r="Z2082" s="5"/>
      <c r="AA2082" s="5"/>
      <c r="AB2082" s="5"/>
      <c r="AC2082" s="5"/>
      <c r="AD2082" s="5"/>
    </row>
    <row r="2083" spans="1:30">
      <c r="A2083" s="15">
        <v>19082</v>
      </c>
      <c r="B2083" s="45" t="s">
        <v>8757</v>
      </c>
      <c r="C2083" s="5" t="s">
        <v>4687</v>
      </c>
      <c r="I2083" s="5"/>
      <c r="J2083" s="2" t="s">
        <v>36</v>
      </c>
      <c r="K2083" s="2" t="s">
        <v>37</v>
      </c>
      <c r="M2083" s="5" t="s">
        <v>38</v>
      </c>
      <c r="N2083" s="5" t="s">
        <v>4688</v>
      </c>
      <c r="O2083" s="19">
        <v>9</v>
      </c>
      <c r="P2083" s="5">
        <v>18</v>
      </c>
      <c r="Q2083" s="8" t="s">
        <v>5</v>
      </c>
      <c r="T2083" s="5"/>
      <c r="U2083" s="5"/>
      <c r="V2083" s="8" t="s">
        <v>6</v>
      </c>
      <c r="W2083" s="5">
        <v>183</v>
      </c>
      <c r="Z2083" s="5"/>
      <c r="AA2083" s="5"/>
      <c r="AB2083" s="5"/>
      <c r="AC2083" s="5"/>
      <c r="AD2083" s="5"/>
    </row>
    <row r="2084" spans="1:30">
      <c r="A2084" s="15">
        <v>19083</v>
      </c>
      <c r="B2084" s="45" t="s">
        <v>10648</v>
      </c>
      <c r="C2084" s="5" t="s">
        <v>4689</v>
      </c>
      <c r="I2084" s="5"/>
      <c r="J2084" s="2" t="s">
        <v>36</v>
      </c>
      <c r="K2084" s="2" t="s">
        <v>37</v>
      </c>
      <c r="M2084" s="5" t="s">
        <v>38</v>
      </c>
      <c r="N2084" s="5" t="s">
        <v>4690</v>
      </c>
      <c r="O2084" s="19">
        <v>11</v>
      </c>
      <c r="P2084" s="5">
        <v>33</v>
      </c>
      <c r="Q2084" s="8" t="s">
        <v>5</v>
      </c>
      <c r="T2084" s="5"/>
      <c r="U2084" s="5"/>
      <c r="V2084" s="8" t="s">
        <v>6</v>
      </c>
      <c r="W2084" s="5">
        <v>56</v>
      </c>
      <c r="Z2084" s="5"/>
      <c r="AA2084" s="5"/>
      <c r="AB2084" s="5"/>
      <c r="AC2084" s="5"/>
      <c r="AD2084" s="5"/>
    </row>
    <row r="2085" spans="1:30">
      <c r="A2085" s="15">
        <v>19084</v>
      </c>
      <c r="B2085" s="45" t="s">
        <v>10647</v>
      </c>
      <c r="C2085" s="5" t="s">
        <v>4691</v>
      </c>
      <c r="I2085" s="5"/>
      <c r="J2085" s="2" t="s">
        <v>36</v>
      </c>
      <c r="K2085" s="2" t="s">
        <v>37</v>
      </c>
      <c r="M2085" s="5" t="s">
        <v>38</v>
      </c>
      <c r="N2085" s="5" t="s">
        <v>4692</v>
      </c>
      <c r="O2085" s="19">
        <v>10</v>
      </c>
      <c r="P2085" s="5">
        <v>48</v>
      </c>
      <c r="Q2085" s="8" t="s">
        <v>5</v>
      </c>
      <c r="T2085" s="5"/>
      <c r="U2085" s="5"/>
      <c r="V2085" s="8" t="s">
        <v>6</v>
      </c>
      <c r="W2085" s="5">
        <v>51</v>
      </c>
      <c r="Z2085" s="5"/>
      <c r="AA2085" s="5"/>
      <c r="AB2085" s="5"/>
      <c r="AC2085" s="5"/>
      <c r="AD2085" s="5"/>
    </row>
    <row r="2086" spans="1:30">
      <c r="A2086" s="15">
        <v>19085</v>
      </c>
      <c r="B2086" s="45" t="s">
        <v>10647</v>
      </c>
      <c r="C2086" s="5" t="s">
        <v>4693</v>
      </c>
      <c r="I2086" s="5"/>
      <c r="J2086" s="2" t="s">
        <v>36</v>
      </c>
      <c r="K2086" s="2" t="s">
        <v>37</v>
      </c>
      <c r="M2086" s="5" t="s">
        <v>38</v>
      </c>
      <c r="N2086" s="5" t="s">
        <v>4694</v>
      </c>
      <c r="O2086" s="19">
        <v>11</v>
      </c>
      <c r="P2086" s="5">
        <v>49</v>
      </c>
      <c r="Q2086" s="8" t="s">
        <v>5</v>
      </c>
      <c r="T2086" s="5"/>
      <c r="U2086" s="5"/>
      <c r="V2086" s="8" t="s">
        <v>6</v>
      </c>
      <c r="W2086" s="5">
        <v>248</v>
      </c>
      <c r="Z2086" s="5"/>
      <c r="AA2086" s="5"/>
      <c r="AB2086" s="5"/>
      <c r="AC2086" s="5"/>
      <c r="AD2086" s="5"/>
    </row>
    <row r="2087" spans="1:30">
      <c r="A2087" s="15">
        <v>19086</v>
      </c>
      <c r="B2087" s="45" t="s">
        <v>10647</v>
      </c>
      <c r="C2087" s="5" t="s">
        <v>4695</v>
      </c>
      <c r="H2087" s="5" t="s">
        <v>7085</v>
      </c>
      <c r="I2087" s="5"/>
      <c r="J2087" s="2" t="s">
        <v>36</v>
      </c>
      <c r="K2087" s="2" t="s">
        <v>37</v>
      </c>
      <c r="M2087" s="5" t="s">
        <v>38</v>
      </c>
      <c r="N2087" s="5" t="s">
        <v>4260</v>
      </c>
      <c r="O2087" s="19">
        <v>10</v>
      </c>
      <c r="P2087" s="5">
        <v>42</v>
      </c>
      <c r="Q2087" s="8" t="s">
        <v>5</v>
      </c>
      <c r="T2087" s="5"/>
      <c r="U2087" s="5"/>
      <c r="V2087" s="8" t="s">
        <v>6</v>
      </c>
      <c r="W2087" s="5">
        <v>159</v>
      </c>
      <c r="Z2087" s="5"/>
      <c r="AA2087" s="5"/>
      <c r="AB2087" s="5"/>
      <c r="AC2087" s="5"/>
      <c r="AD2087" s="5"/>
    </row>
    <row r="2088" spans="1:30">
      <c r="A2088" s="15">
        <v>19087</v>
      </c>
      <c r="B2088" s="45" t="s">
        <v>10647</v>
      </c>
      <c r="C2088" s="5" t="s">
        <v>4696</v>
      </c>
      <c r="H2088" s="5" t="s">
        <v>7085</v>
      </c>
      <c r="I2088" s="5"/>
      <c r="J2088" s="2" t="s">
        <v>36</v>
      </c>
      <c r="K2088" s="2" t="s">
        <v>37</v>
      </c>
      <c r="M2088" s="5" t="s">
        <v>38</v>
      </c>
      <c r="N2088" s="5" t="s">
        <v>4428</v>
      </c>
      <c r="O2088" s="19">
        <v>11</v>
      </c>
      <c r="P2088" s="5">
        <v>42</v>
      </c>
      <c r="Q2088" s="8" t="s">
        <v>5</v>
      </c>
      <c r="T2088" s="5"/>
      <c r="U2088" s="5"/>
      <c r="V2088" s="8" t="s">
        <v>6</v>
      </c>
      <c r="W2088" s="5">
        <v>320</v>
      </c>
      <c r="Z2088" s="5"/>
      <c r="AA2088" s="5"/>
      <c r="AB2088" s="5"/>
      <c r="AC2088" s="5"/>
      <c r="AD2088" s="5"/>
    </row>
    <row r="2089" spans="1:30">
      <c r="A2089" s="15">
        <v>19088</v>
      </c>
      <c r="B2089" s="45" t="s">
        <v>10647</v>
      </c>
      <c r="C2089" s="5" t="s">
        <v>4697</v>
      </c>
      <c r="H2089" s="5" t="s">
        <v>7085</v>
      </c>
      <c r="I2089" s="5"/>
      <c r="J2089" s="2" t="s">
        <v>36</v>
      </c>
      <c r="K2089" s="2" t="s">
        <v>37</v>
      </c>
      <c r="M2089" s="5" t="s">
        <v>38</v>
      </c>
      <c r="N2089" s="5" t="s">
        <v>4698</v>
      </c>
      <c r="O2089" s="19">
        <v>10</v>
      </c>
      <c r="P2089" s="5">
        <v>47</v>
      </c>
      <c r="Q2089" s="8" t="s">
        <v>5</v>
      </c>
      <c r="T2089" s="5"/>
      <c r="U2089" s="5"/>
      <c r="V2089" s="8" t="s">
        <v>6</v>
      </c>
      <c r="W2089" s="5">
        <v>29</v>
      </c>
      <c r="Z2089" s="5"/>
      <c r="AA2089" s="5"/>
      <c r="AB2089" s="5"/>
      <c r="AC2089" s="5"/>
      <c r="AD2089" s="5"/>
    </row>
    <row r="2090" spans="1:30">
      <c r="A2090" s="15">
        <v>19089</v>
      </c>
      <c r="B2090" s="45" t="s">
        <v>9098</v>
      </c>
      <c r="C2090" s="5" t="s">
        <v>4699</v>
      </c>
      <c r="J2090" s="2" t="s">
        <v>36</v>
      </c>
      <c r="K2090" s="2" t="s">
        <v>37</v>
      </c>
      <c r="M2090" s="5" t="s">
        <v>38</v>
      </c>
      <c r="N2090" s="5" t="s">
        <v>4700</v>
      </c>
      <c r="O2090" s="19">
        <v>10</v>
      </c>
      <c r="P2090" s="5">
        <v>43</v>
      </c>
      <c r="Q2090" s="8" t="s">
        <v>5</v>
      </c>
      <c r="T2090" s="5"/>
      <c r="U2090" s="5"/>
      <c r="V2090" s="8" t="s">
        <v>6</v>
      </c>
      <c r="W2090" s="5">
        <v>209</v>
      </c>
      <c r="Z2090" s="5"/>
      <c r="AA2090" s="5"/>
      <c r="AB2090" s="5"/>
      <c r="AC2090" s="5"/>
      <c r="AD2090" s="5"/>
    </row>
    <row r="2091" spans="1:30">
      <c r="A2091" s="15">
        <v>19090</v>
      </c>
      <c r="B2091" s="45" t="s">
        <v>7545</v>
      </c>
      <c r="C2091" s="5" t="s">
        <v>4701</v>
      </c>
      <c r="J2091" s="2" t="s">
        <v>36</v>
      </c>
      <c r="K2091" s="2" t="s">
        <v>37</v>
      </c>
      <c r="M2091" s="5" t="s">
        <v>38</v>
      </c>
      <c r="N2091" s="5" t="s">
        <v>4702</v>
      </c>
      <c r="O2091" s="19">
        <v>8</v>
      </c>
      <c r="P2091" s="5">
        <v>36</v>
      </c>
      <c r="Q2091" s="8" t="s">
        <v>5</v>
      </c>
      <c r="T2091" s="5"/>
      <c r="U2091" s="5"/>
      <c r="V2091" s="8" t="s">
        <v>6</v>
      </c>
      <c r="W2091" s="5">
        <v>36</v>
      </c>
      <c r="Z2091" s="5"/>
      <c r="AA2091" s="5"/>
      <c r="AB2091" s="5"/>
      <c r="AC2091" s="5"/>
      <c r="AD2091" s="5"/>
    </row>
    <row r="2092" spans="1:30">
      <c r="A2092" s="15">
        <v>19091</v>
      </c>
      <c r="B2092" s="45" t="s">
        <v>10624</v>
      </c>
      <c r="C2092" s="5" t="s">
        <v>7047</v>
      </c>
      <c r="D2092" s="5" t="s">
        <v>4703</v>
      </c>
      <c r="J2092" s="2" t="s">
        <v>36</v>
      </c>
      <c r="K2092" s="2" t="s">
        <v>37</v>
      </c>
      <c r="M2092" s="5" t="s">
        <v>38</v>
      </c>
      <c r="N2092" s="5" t="s">
        <v>4704</v>
      </c>
      <c r="O2092" s="19">
        <v>8</v>
      </c>
      <c r="P2092" s="5">
        <v>27</v>
      </c>
      <c r="Q2092" s="8" t="s">
        <v>5</v>
      </c>
      <c r="T2092" s="5"/>
      <c r="U2092" s="5"/>
      <c r="V2092" s="8" t="s">
        <v>6</v>
      </c>
      <c r="W2092" s="5">
        <v>7</v>
      </c>
      <c r="Z2092" s="5"/>
      <c r="AA2092" s="5"/>
      <c r="AB2092" s="5"/>
      <c r="AC2092" s="5"/>
      <c r="AD2092" s="5"/>
    </row>
    <row r="2093" spans="1:30">
      <c r="A2093" s="15">
        <v>19092</v>
      </c>
      <c r="B2093" s="45" t="s">
        <v>7545</v>
      </c>
      <c r="C2093" s="5" t="s">
        <v>3349</v>
      </c>
      <c r="D2093" s="5" t="s">
        <v>906</v>
      </c>
      <c r="J2093" s="2" t="s">
        <v>36</v>
      </c>
      <c r="K2093" s="2" t="s">
        <v>37</v>
      </c>
      <c r="M2093" s="5" t="s">
        <v>38</v>
      </c>
      <c r="N2093" s="5" t="s">
        <v>4862</v>
      </c>
      <c r="O2093" s="19">
        <v>8</v>
      </c>
      <c r="P2093" s="5">
        <v>33</v>
      </c>
      <c r="Q2093" s="8" t="s">
        <v>5</v>
      </c>
      <c r="T2093" s="5"/>
      <c r="U2093" s="5"/>
      <c r="V2093" s="8" t="s">
        <v>6</v>
      </c>
      <c r="W2093" s="5">
        <v>138</v>
      </c>
      <c r="Z2093" s="5"/>
      <c r="AA2093" s="5"/>
      <c r="AB2093" s="5"/>
      <c r="AC2093" s="5"/>
      <c r="AD2093" s="5"/>
    </row>
    <row r="2094" spans="1:30">
      <c r="A2094" s="15">
        <v>19093</v>
      </c>
      <c r="B2094" s="45" t="s">
        <v>7545</v>
      </c>
      <c r="C2094" s="5" t="s">
        <v>4705</v>
      </c>
      <c r="J2094" s="2" t="s">
        <v>36</v>
      </c>
      <c r="K2094" s="2" t="s">
        <v>37</v>
      </c>
      <c r="M2094" s="5" t="s">
        <v>38</v>
      </c>
      <c r="N2094" s="5" t="s">
        <v>4706</v>
      </c>
      <c r="O2094" s="19">
        <v>11</v>
      </c>
      <c r="P2094" s="5">
        <v>37</v>
      </c>
      <c r="Q2094" s="8" t="s">
        <v>5</v>
      </c>
      <c r="T2094" s="5"/>
      <c r="U2094" s="5"/>
      <c r="V2094" s="8" t="s">
        <v>40</v>
      </c>
      <c r="W2094" s="5">
        <v>45</v>
      </c>
      <c r="Z2094" s="5"/>
      <c r="AA2094" s="5"/>
      <c r="AB2094" s="5"/>
      <c r="AC2094" s="5"/>
      <c r="AD2094" s="5"/>
    </row>
    <row r="2095" spans="1:30">
      <c r="A2095" s="15">
        <v>19094</v>
      </c>
      <c r="B2095" s="45" t="s">
        <v>7545</v>
      </c>
      <c r="C2095" s="5" t="s">
        <v>4707</v>
      </c>
      <c r="J2095" s="2" t="s">
        <v>36</v>
      </c>
      <c r="K2095" s="2" t="s">
        <v>37</v>
      </c>
      <c r="M2095" s="5" t="s">
        <v>38</v>
      </c>
      <c r="N2095" s="5" t="s">
        <v>4708</v>
      </c>
      <c r="O2095" s="19">
        <v>6</v>
      </c>
      <c r="P2095" s="5">
        <v>42</v>
      </c>
      <c r="Q2095" s="8" t="s">
        <v>5</v>
      </c>
      <c r="T2095" s="5"/>
      <c r="U2095" s="5"/>
      <c r="V2095" s="8" t="s">
        <v>6</v>
      </c>
      <c r="W2095" s="5">
        <v>61</v>
      </c>
      <c r="Z2095" s="5"/>
      <c r="AA2095" s="5"/>
      <c r="AB2095" s="5"/>
      <c r="AC2095" s="5"/>
      <c r="AD2095" s="5"/>
    </row>
    <row r="2096" spans="1:30">
      <c r="A2096" s="15">
        <v>19095</v>
      </c>
      <c r="B2096" s="45" t="s">
        <v>7545</v>
      </c>
      <c r="C2096" s="5" t="s">
        <v>4709</v>
      </c>
      <c r="J2096" s="2" t="s">
        <v>36</v>
      </c>
      <c r="K2096" s="2" t="s">
        <v>37</v>
      </c>
      <c r="M2096" s="5" t="s">
        <v>38</v>
      </c>
      <c r="N2096" s="5" t="s">
        <v>4710</v>
      </c>
      <c r="O2096" s="19">
        <v>10</v>
      </c>
      <c r="P2096" s="5">
        <v>55</v>
      </c>
      <c r="Q2096" s="8" t="s">
        <v>5</v>
      </c>
      <c r="T2096" s="5"/>
      <c r="U2096" s="5"/>
      <c r="V2096" s="8" t="s">
        <v>6</v>
      </c>
      <c r="W2096" s="5">
        <v>10</v>
      </c>
      <c r="Z2096" s="5"/>
      <c r="AA2096" s="5"/>
      <c r="AB2096" s="5"/>
      <c r="AC2096" s="5"/>
      <c r="AD2096" s="5"/>
    </row>
    <row r="2097" spans="1:30">
      <c r="A2097" s="15">
        <v>19096</v>
      </c>
      <c r="B2097" s="45" t="s">
        <v>7545</v>
      </c>
      <c r="C2097" s="5" t="s">
        <v>4711</v>
      </c>
      <c r="J2097" s="2" t="s">
        <v>36</v>
      </c>
      <c r="K2097" s="2" t="s">
        <v>37</v>
      </c>
      <c r="M2097" s="5" t="s">
        <v>38</v>
      </c>
      <c r="N2097" s="5" t="s">
        <v>4712</v>
      </c>
      <c r="O2097" s="19">
        <v>9</v>
      </c>
      <c r="P2097" s="5">
        <v>46</v>
      </c>
      <c r="Q2097" s="8" t="s">
        <v>5</v>
      </c>
      <c r="T2097" s="5"/>
      <c r="U2097" s="5"/>
      <c r="V2097" s="8" t="s">
        <v>6</v>
      </c>
      <c r="W2097" s="5">
        <v>100</v>
      </c>
      <c r="Z2097" s="5"/>
      <c r="AA2097" s="5"/>
      <c r="AB2097" s="5"/>
      <c r="AC2097" s="5"/>
      <c r="AD2097" s="5"/>
    </row>
    <row r="2098" spans="1:30">
      <c r="A2098" s="15">
        <v>19097</v>
      </c>
      <c r="B2098" s="45" t="s">
        <v>7545</v>
      </c>
      <c r="C2098" s="5" t="s">
        <v>4713</v>
      </c>
      <c r="J2098" s="2" t="s">
        <v>36</v>
      </c>
      <c r="K2098" s="2" t="s">
        <v>37</v>
      </c>
      <c r="M2098" s="5" t="s">
        <v>38</v>
      </c>
      <c r="N2098" s="5" t="s">
        <v>4714</v>
      </c>
      <c r="O2098" s="19">
        <v>10</v>
      </c>
      <c r="P2098" s="5">
        <v>37</v>
      </c>
      <c r="Q2098" s="8" t="s">
        <v>5</v>
      </c>
      <c r="T2098" s="5"/>
      <c r="U2098" s="5"/>
      <c r="V2098" s="8" t="s">
        <v>6</v>
      </c>
      <c r="W2098" s="5">
        <v>9</v>
      </c>
      <c r="Z2098" s="5"/>
      <c r="AA2098" s="5"/>
      <c r="AB2098" s="5"/>
      <c r="AC2098" s="5"/>
      <c r="AD2098" s="5"/>
    </row>
    <row r="2099" spans="1:30">
      <c r="A2099" s="15">
        <v>19098</v>
      </c>
      <c r="B2099" s="45" t="s">
        <v>10624</v>
      </c>
      <c r="C2099" s="5" t="s">
        <v>4939</v>
      </c>
      <c r="J2099" s="2" t="s">
        <v>36</v>
      </c>
      <c r="K2099" s="2" t="s">
        <v>37</v>
      </c>
      <c r="M2099" s="5" t="s">
        <v>38</v>
      </c>
      <c r="N2099" s="5" t="s">
        <v>4715</v>
      </c>
      <c r="O2099" s="19">
        <v>7</v>
      </c>
      <c r="P2099" s="5">
        <v>13</v>
      </c>
      <c r="Q2099" s="8" t="s">
        <v>5</v>
      </c>
      <c r="T2099" s="5"/>
      <c r="U2099" s="5"/>
      <c r="V2099" s="8" t="s">
        <v>6</v>
      </c>
      <c r="W2099" s="5">
        <v>50</v>
      </c>
      <c r="Z2099" s="5"/>
      <c r="AA2099" s="5"/>
      <c r="AB2099" s="5"/>
      <c r="AC2099" s="5"/>
      <c r="AD2099" s="5"/>
    </row>
    <row r="2100" spans="1:30">
      <c r="A2100" s="15">
        <v>19099</v>
      </c>
      <c r="B2100" s="45" t="s">
        <v>10624</v>
      </c>
      <c r="C2100" s="5" t="s">
        <v>4716</v>
      </c>
      <c r="J2100" s="2" t="s">
        <v>36</v>
      </c>
      <c r="K2100" s="2" t="s">
        <v>37</v>
      </c>
      <c r="M2100" s="5" t="s">
        <v>38</v>
      </c>
      <c r="N2100" s="5" t="s">
        <v>4717</v>
      </c>
      <c r="O2100" s="19">
        <v>8</v>
      </c>
      <c r="P2100" s="5">
        <v>24</v>
      </c>
      <c r="Q2100" s="8" t="s">
        <v>5</v>
      </c>
      <c r="T2100" s="5"/>
      <c r="U2100" s="5"/>
      <c r="V2100" s="8" t="s">
        <v>6</v>
      </c>
      <c r="W2100" s="5">
        <v>41</v>
      </c>
      <c r="Z2100" s="5"/>
      <c r="AA2100" s="5"/>
      <c r="AB2100" s="5"/>
      <c r="AC2100" s="5"/>
      <c r="AD2100" s="5"/>
    </row>
    <row r="2101" spans="1:30">
      <c r="A2101" s="15">
        <v>19100</v>
      </c>
      <c r="B2101" s="45" t="s">
        <v>10652</v>
      </c>
      <c r="C2101" s="5" t="s">
        <v>4718</v>
      </c>
      <c r="J2101" s="2" t="s">
        <v>36</v>
      </c>
      <c r="K2101" s="2" t="s">
        <v>37</v>
      </c>
      <c r="M2101" s="5" t="s">
        <v>38</v>
      </c>
      <c r="N2101" s="5" t="s">
        <v>4719</v>
      </c>
      <c r="O2101" s="19">
        <v>10</v>
      </c>
      <c r="P2101" s="5">
        <v>43</v>
      </c>
      <c r="Q2101" s="8" t="s">
        <v>117</v>
      </c>
      <c r="T2101" s="5"/>
      <c r="U2101" s="5"/>
      <c r="V2101" s="8" t="s">
        <v>6</v>
      </c>
      <c r="W2101" s="5">
        <v>32</v>
      </c>
      <c r="Z2101" s="5"/>
      <c r="AA2101" s="5"/>
      <c r="AB2101" s="5"/>
      <c r="AC2101" s="5"/>
      <c r="AD2101" s="5"/>
    </row>
    <row r="2102" spans="1:30">
      <c r="A2102" s="15">
        <v>19101</v>
      </c>
      <c r="B2102" s="45" t="s">
        <v>10652</v>
      </c>
      <c r="C2102" s="5" t="s">
        <v>4720</v>
      </c>
      <c r="J2102" s="2" t="s">
        <v>36</v>
      </c>
      <c r="K2102" s="2" t="s">
        <v>37</v>
      </c>
      <c r="M2102" s="5" t="s">
        <v>38</v>
      </c>
      <c r="N2102" s="5" t="s">
        <v>4721</v>
      </c>
      <c r="O2102" s="19">
        <v>9</v>
      </c>
      <c r="P2102" s="5">
        <v>38</v>
      </c>
      <c r="Q2102" s="8" t="s">
        <v>5</v>
      </c>
      <c r="T2102" s="5"/>
      <c r="U2102" s="5"/>
      <c r="V2102" s="8" t="s">
        <v>6</v>
      </c>
      <c r="W2102" s="5">
        <v>310</v>
      </c>
      <c r="Z2102" s="5"/>
      <c r="AA2102" s="5"/>
      <c r="AB2102" s="5"/>
      <c r="AC2102" s="5"/>
      <c r="AD2102" s="5"/>
    </row>
    <row r="2103" spans="1:30">
      <c r="A2103" s="15">
        <v>19102</v>
      </c>
      <c r="B2103" s="45" t="s">
        <v>10652</v>
      </c>
      <c r="C2103" s="5" t="s">
        <v>7246</v>
      </c>
      <c r="J2103" s="2" t="s">
        <v>36</v>
      </c>
      <c r="K2103" s="2" t="s">
        <v>37</v>
      </c>
      <c r="M2103" s="5" t="s">
        <v>38</v>
      </c>
      <c r="N2103" s="5" t="s">
        <v>4722</v>
      </c>
      <c r="O2103" s="19">
        <v>7</v>
      </c>
      <c r="P2103" s="5">
        <v>16</v>
      </c>
      <c r="Q2103" s="8" t="s">
        <v>5</v>
      </c>
      <c r="T2103" s="5"/>
      <c r="U2103" s="5"/>
      <c r="V2103" s="8" t="s">
        <v>6</v>
      </c>
      <c r="W2103" s="5">
        <v>71</v>
      </c>
      <c r="Z2103" s="5"/>
      <c r="AA2103" s="5"/>
      <c r="AB2103" s="5"/>
      <c r="AC2103" s="5"/>
      <c r="AD2103" s="5"/>
    </row>
    <row r="2104" spans="1:30">
      <c r="A2104" s="15">
        <v>19103</v>
      </c>
      <c r="B2104" s="45" t="s">
        <v>8186</v>
      </c>
      <c r="C2104" s="5" t="s">
        <v>4723</v>
      </c>
      <c r="J2104" s="2" t="s">
        <v>36</v>
      </c>
      <c r="K2104" s="2" t="s">
        <v>37</v>
      </c>
      <c r="M2104" s="5" t="s">
        <v>38</v>
      </c>
      <c r="N2104" s="5" t="s">
        <v>4724</v>
      </c>
      <c r="O2104" s="19">
        <v>10</v>
      </c>
      <c r="P2104" s="5">
        <v>30</v>
      </c>
      <c r="Q2104" s="8" t="s">
        <v>5</v>
      </c>
      <c r="T2104" s="5"/>
      <c r="U2104" s="5"/>
      <c r="V2104" s="8" t="s">
        <v>6</v>
      </c>
      <c r="W2104" s="5">
        <v>49</v>
      </c>
      <c r="Z2104" s="5"/>
      <c r="AA2104" s="5"/>
      <c r="AB2104" s="5"/>
      <c r="AC2104" s="5"/>
      <c r="AD2104" s="5"/>
    </row>
    <row r="2105" spans="1:30">
      <c r="A2105" s="15">
        <v>19104</v>
      </c>
      <c r="B2105" s="45" t="s">
        <v>8186</v>
      </c>
      <c r="C2105" s="5" t="s">
        <v>4723</v>
      </c>
      <c r="D2105" s="5" t="s">
        <v>7061</v>
      </c>
      <c r="J2105" s="2" t="s">
        <v>36</v>
      </c>
      <c r="K2105" s="2" t="s">
        <v>37</v>
      </c>
      <c r="M2105" s="5" t="s">
        <v>38</v>
      </c>
      <c r="N2105" s="5" t="s">
        <v>4725</v>
      </c>
      <c r="O2105" s="19">
        <v>11</v>
      </c>
      <c r="P2105" s="5">
        <v>33</v>
      </c>
      <c r="Q2105" s="8" t="s">
        <v>5</v>
      </c>
      <c r="T2105" s="5"/>
      <c r="U2105" s="5"/>
      <c r="V2105" s="8" t="s">
        <v>6</v>
      </c>
      <c r="W2105" s="5">
        <v>39</v>
      </c>
      <c r="Z2105" s="5"/>
      <c r="AA2105" s="5"/>
      <c r="AB2105" s="5"/>
      <c r="AC2105" s="5"/>
      <c r="AD2105" s="5"/>
    </row>
    <row r="2106" spans="1:30">
      <c r="A2106" s="15">
        <v>19105</v>
      </c>
      <c r="B2106" s="45" t="s">
        <v>8186</v>
      </c>
      <c r="C2106" s="5" t="s">
        <v>4726</v>
      </c>
      <c r="J2106" s="2" t="s">
        <v>36</v>
      </c>
      <c r="K2106" s="2" t="s">
        <v>37</v>
      </c>
      <c r="M2106" s="5" t="s">
        <v>38</v>
      </c>
      <c r="N2106" s="5" t="s">
        <v>4727</v>
      </c>
      <c r="O2106" s="19">
        <v>11</v>
      </c>
      <c r="P2106" s="5">
        <v>36</v>
      </c>
      <c r="Q2106" s="8" t="s">
        <v>5</v>
      </c>
      <c r="T2106" s="5"/>
      <c r="U2106" s="5"/>
      <c r="V2106" s="8" t="s">
        <v>6</v>
      </c>
      <c r="W2106" s="5">
        <v>238</v>
      </c>
      <c r="Z2106" s="5"/>
      <c r="AA2106" s="5"/>
      <c r="AB2106" s="5"/>
      <c r="AC2106" s="5"/>
      <c r="AD2106" s="5"/>
    </row>
    <row r="2107" spans="1:30">
      <c r="A2107" s="15">
        <v>19106</v>
      </c>
      <c r="B2107" s="45" t="s">
        <v>8186</v>
      </c>
      <c r="C2107" s="5" t="s">
        <v>4728</v>
      </c>
      <c r="D2107" s="5" t="s">
        <v>4729</v>
      </c>
      <c r="J2107" s="2" t="s">
        <v>36</v>
      </c>
      <c r="K2107" s="2" t="s">
        <v>37</v>
      </c>
      <c r="M2107" s="5" t="s">
        <v>38</v>
      </c>
      <c r="N2107" s="5" t="s">
        <v>4535</v>
      </c>
      <c r="O2107" s="19">
        <v>11</v>
      </c>
      <c r="P2107" s="5">
        <v>57</v>
      </c>
      <c r="Q2107" s="8" t="s">
        <v>5</v>
      </c>
      <c r="T2107" s="5"/>
      <c r="U2107" s="5"/>
      <c r="V2107" s="8" t="s">
        <v>6</v>
      </c>
      <c r="W2107" s="5">
        <v>43</v>
      </c>
      <c r="Z2107" s="5"/>
      <c r="AA2107" s="5"/>
      <c r="AB2107" s="5"/>
      <c r="AC2107" s="5"/>
      <c r="AD2107" s="5"/>
    </row>
    <row r="2108" spans="1:30">
      <c r="A2108" s="15">
        <v>19107</v>
      </c>
      <c r="B2108" s="45" t="s">
        <v>8186</v>
      </c>
      <c r="C2108" s="5" t="s">
        <v>4730</v>
      </c>
      <c r="D2108" s="5" t="s">
        <v>4740</v>
      </c>
      <c r="J2108" s="2" t="s">
        <v>36</v>
      </c>
      <c r="K2108" s="2" t="s">
        <v>37</v>
      </c>
      <c r="M2108" s="5" t="s">
        <v>38</v>
      </c>
      <c r="N2108" s="5" t="s">
        <v>4534</v>
      </c>
      <c r="O2108" s="19">
        <v>10</v>
      </c>
      <c r="P2108" s="5">
        <v>35</v>
      </c>
      <c r="Q2108" s="8" t="s">
        <v>5</v>
      </c>
      <c r="T2108" s="5"/>
      <c r="U2108" s="5"/>
      <c r="V2108" s="8" t="s">
        <v>6</v>
      </c>
      <c r="W2108" s="5">
        <v>218</v>
      </c>
      <c r="Z2108" s="5"/>
      <c r="AA2108" s="5"/>
      <c r="AB2108" s="5"/>
      <c r="AC2108" s="5"/>
      <c r="AD2108" s="5"/>
    </row>
    <row r="2109" spans="1:30">
      <c r="A2109" s="15">
        <v>19108</v>
      </c>
      <c r="B2109" s="45" t="s">
        <v>10637</v>
      </c>
      <c r="C2109" s="5" t="s">
        <v>4731</v>
      </c>
      <c r="D2109" s="5" t="s">
        <v>4732</v>
      </c>
      <c r="J2109" s="2" t="s">
        <v>36</v>
      </c>
      <c r="K2109" s="2" t="s">
        <v>37</v>
      </c>
      <c r="M2109" s="5" t="s">
        <v>38</v>
      </c>
      <c r="N2109" s="5" t="s">
        <v>4733</v>
      </c>
      <c r="O2109" s="19">
        <v>30</v>
      </c>
      <c r="P2109" s="5">
        <v>22</v>
      </c>
      <c r="Q2109" s="8" t="s">
        <v>5</v>
      </c>
      <c r="T2109" s="5"/>
      <c r="U2109" s="5"/>
      <c r="V2109" s="8" t="s">
        <v>6</v>
      </c>
      <c r="W2109" s="5">
        <v>63</v>
      </c>
      <c r="Z2109" s="5"/>
      <c r="AA2109" s="5"/>
      <c r="AB2109" s="5"/>
      <c r="AC2109" s="5"/>
      <c r="AD2109" s="5"/>
    </row>
    <row r="2110" spans="1:30">
      <c r="A2110" s="15">
        <v>19109</v>
      </c>
      <c r="B2110" s="45" t="s">
        <v>10637</v>
      </c>
      <c r="C2110" s="5" t="s">
        <v>4734</v>
      </c>
      <c r="J2110" s="2" t="s">
        <v>36</v>
      </c>
      <c r="K2110" s="2" t="s">
        <v>37</v>
      </c>
      <c r="M2110" s="5" t="s">
        <v>38</v>
      </c>
      <c r="N2110" s="5" t="s">
        <v>4735</v>
      </c>
      <c r="O2110" s="19">
        <v>10</v>
      </c>
      <c r="P2110" s="5">
        <v>24</v>
      </c>
      <c r="Q2110" s="8" t="s">
        <v>5</v>
      </c>
      <c r="T2110" s="5"/>
      <c r="U2110" s="5"/>
      <c r="V2110" s="8" t="s">
        <v>6</v>
      </c>
      <c r="W2110" s="5">
        <v>47</v>
      </c>
      <c r="Z2110" s="5"/>
      <c r="AA2110" s="5"/>
      <c r="AB2110" s="5"/>
      <c r="AC2110" s="5"/>
      <c r="AD2110" s="5"/>
    </row>
    <row r="2111" spans="1:30">
      <c r="A2111" s="15">
        <v>19110</v>
      </c>
      <c r="B2111" s="45" t="s">
        <v>10623</v>
      </c>
      <c r="C2111" s="5" t="s">
        <v>4816</v>
      </c>
      <c r="J2111" s="2" t="s">
        <v>36</v>
      </c>
      <c r="K2111" s="2" t="s">
        <v>37</v>
      </c>
      <c r="M2111" s="5" t="s">
        <v>38</v>
      </c>
      <c r="N2111" s="5" t="s">
        <v>4817</v>
      </c>
      <c r="O2111" s="19">
        <v>7</v>
      </c>
      <c r="P2111" s="5">
        <v>47</v>
      </c>
      <c r="Q2111" s="8" t="s">
        <v>5</v>
      </c>
      <c r="T2111" s="5"/>
      <c r="U2111" s="5"/>
      <c r="V2111" s="8" t="s">
        <v>6</v>
      </c>
      <c r="W2111" s="5">
        <v>58</v>
      </c>
      <c r="Z2111" s="5"/>
      <c r="AA2111" s="5"/>
      <c r="AB2111" s="5"/>
      <c r="AC2111" s="5"/>
      <c r="AD2111" s="5"/>
    </row>
    <row r="2112" spans="1:30">
      <c r="A2112" s="15">
        <v>19111</v>
      </c>
      <c r="B2112" s="45" t="s">
        <v>10195</v>
      </c>
      <c r="C2112" s="5" t="s">
        <v>4736</v>
      </c>
      <c r="J2112" s="2" t="s">
        <v>36</v>
      </c>
      <c r="K2112" s="2" t="s">
        <v>37</v>
      </c>
      <c r="M2112" s="5" t="s">
        <v>38</v>
      </c>
      <c r="N2112" s="5" t="s">
        <v>4737</v>
      </c>
      <c r="O2112" s="19">
        <v>9</v>
      </c>
      <c r="P2112" s="5">
        <v>53</v>
      </c>
      <c r="Q2112" s="8" t="s">
        <v>5</v>
      </c>
      <c r="T2112" s="5"/>
      <c r="U2112" s="5"/>
      <c r="V2112" s="8" t="s">
        <v>6</v>
      </c>
      <c r="W2112" s="5">
        <v>340</v>
      </c>
      <c r="Z2112" s="5"/>
      <c r="AA2112" s="5"/>
      <c r="AB2112" s="5"/>
      <c r="AC2112" s="5"/>
      <c r="AD2112" s="5"/>
    </row>
    <row r="2113" spans="1:30">
      <c r="A2113" s="15">
        <v>19112</v>
      </c>
      <c r="B2113" s="45" t="s">
        <v>10195</v>
      </c>
      <c r="C2113" s="5" t="s">
        <v>4738</v>
      </c>
      <c r="J2113" s="2" t="s">
        <v>36</v>
      </c>
      <c r="K2113" s="2" t="s">
        <v>37</v>
      </c>
      <c r="M2113" s="5" t="s">
        <v>38</v>
      </c>
      <c r="N2113" s="5" t="s">
        <v>4566</v>
      </c>
      <c r="O2113" s="19">
        <v>10</v>
      </c>
      <c r="P2113" s="5">
        <v>30</v>
      </c>
      <c r="Q2113" s="8" t="s">
        <v>5</v>
      </c>
      <c r="T2113" s="5"/>
      <c r="U2113" s="5"/>
      <c r="V2113" s="8" t="s">
        <v>6</v>
      </c>
      <c r="W2113" s="5">
        <v>7</v>
      </c>
      <c r="Z2113" s="5"/>
      <c r="AA2113" s="5"/>
      <c r="AB2113" s="5"/>
      <c r="AC2113" s="5"/>
      <c r="AD2113" s="5"/>
    </row>
    <row r="2114" spans="1:30">
      <c r="A2114" s="15">
        <v>19113</v>
      </c>
      <c r="B2114" s="45" t="s">
        <v>10195</v>
      </c>
      <c r="C2114" s="5" t="s">
        <v>4739</v>
      </c>
      <c r="D2114" s="5" t="s">
        <v>500</v>
      </c>
      <c r="E2114" s="5" t="s">
        <v>4741</v>
      </c>
      <c r="J2114" s="2" t="s">
        <v>36</v>
      </c>
      <c r="K2114" s="2" t="s">
        <v>37</v>
      </c>
      <c r="M2114" s="5" t="s">
        <v>38</v>
      </c>
      <c r="N2114" s="5" t="s">
        <v>4523</v>
      </c>
      <c r="O2114" s="19">
        <v>12</v>
      </c>
      <c r="P2114" s="5">
        <v>57</v>
      </c>
      <c r="Q2114" s="8" t="s">
        <v>5</v>
      </c>
      <c r="T2114" s="5"/>
      <c r="U2114" s="5"/>
      <c r="V2114" s="8" t="s">
        <v>6</v>
      </c>
      <c r="W2114" s="5">
        <v>498</v>
      </c>
      <c r="Z2114" s="5"/>
      <c r="AA2114" s="5"/>
      <c r="AB2114" s="5"/>
      <c r="AC2114" s="5"/>
      <c r="AD2114" s="5"/>
    </row>
    <row r="2115" spans="1:30">
      <c r="A2115" s="15">
        <v>19114</v>
      </c>
      <c r="B2115" s="45" t="s">
        <v>10195</v>
      </c>
      <c r="C2115" s="5" t="s">
        <v>4742</v>
      </c>
      <c r="J2115" s="2" t="s">
        <v>36</v>
      </c>
      <c r="K2115" s="2" t="s">
        <v>37</v>
      </c>
      <c r="M2115" s="5" t="s">
        <v>38</v>
      </c>
      <c r="N2115" s="5" t="s">
        <v>4743</v>
      </c>
      <c r="O2115" s="19">
        <v>13</v>
      </c>
      <c r="P2115" s="5">
        <v>31</v>
      </c>
      <c r="Q2115" s="8" t="s">
        <v>5</v>
      </c>
      <c r="T2115" s="5"/>
      <c r="U2115" s="5"/>
      <c r="V2115" s="8" t="s">
        <v>6</v>
      </c>
      <c r="W2115" s="5">
        <v>107</v>
      </c>
      <c r="Z2115" s="5"/>
      <c r="AA2115" s="5"/>
      <c r="AB2115" s="5"/>
      <c r="AC2115" s="5"/>
      <c r="AD2115" s="5"/>
    </row>
    <row r="2116" spans="1:30">
      <c r="A2116" s="15">
        <v>19115</v>
      </c>
      <c r="B2116" s="45" t="s">
        <v>10647</v>
      </c>
      <c r="C2116" s="5" t="s">
        <v>4744</v>
      </c>
      <c r="J2116" s="2" t="s">
        <v>36</v>
      </c>
      <c r="K2116" s="2" t="s">
        <v>37</v>
      </c>
      <c r="M2116" s="5" t="s">
        <v>38</v>
      </c>
      <c r="N2116" s="5" t="s">
        <v>4745</v>
      </c>
      <c r="O2116" s="19">
        <v>10</v>
      </c>
      <c r="P2116" s="5">
        <v>43</v>
      </c>
      <c r="Q2116" s="8" t="s">
        <v>5</v>
      </c>
      <c r="T2116" s="5"/>
      <c r="U2116" s="5"/>
      <c r="V2116" s="8" t="s">
        <v>6</v>
      </c>
      <c r="W2116" s="5">
        <v>137</v>
      </c>
      <c r="Z2116" s="5"/>
      <c r="AA2116" s="5"/>
      <c r="AB2116" s="5"/>
      <c r="AC2116" s="5"/>
      <c r="AD2116" s="5"/>
    </row>
    <row r="2117" spans="1:30">
      <c r="A2117" s="15">
        <v>19116</v>
      </c>
      <c r="B2117" s="45" t="s">
        <v>10647</v>
      </c>
      <c r="C2117" s="5" t="s">
        <v>4744</v>
      </c>
      <c r="D2117" s="5" t="s">
        <v>4746</v>
      </c>
      <c r="J2117" s="2" t="s">
        <v>36</v>
      </c>
      <c r="K2117" s="2" t="s">
        <v>37</v>
      </c>
      <c r="M2117" s="5" t="s">
        <v>38</v>
      </c>
      <c r="N2117" s="5" t="s">
        <v>4747</v>
      </c>
      <c r="O2117" s="19">
        <v>10</v>
      </c>
      <c r="P2117" s="5">
        <v>47</v>
      </c>
      <c r="Q2117" s="8" t="s">
        <v>5</v>
      </c>
      <c r="T2117" s="5"/>
      <c r="U2117" s="5"/>
      <c r="V2117" s="8" t="s">
        <v>6</v>
      </c>
      <c r="W2117" s="5">
        <v>105</v>
      </c>
      <c r="Z2117" s="5"/>
      <c r="AA2117" s="5"/>
      <c r="AB2117" s="5"/>
      <c r="AC2117" s="5"/>
      <c r="AD2117" s="5"/>
    </row>
    <row r="2118" spans="1:30">
      <c r="A2118" s="15">
        <v>19117</v>
      </c>
      <c r="B2118" s="45" t="s">
        <v>9025</v>
      </c>
      <c r="C2118" s="5" t="s">
        <v>4748</v>
      </c>
      <c r="J2118" s="2" t="s">
        <v>36</v>
      </c>
      <c r="K2118" s="2" t="s">
        <v>37</v>
      </c>
      <c r="M2118" s="5" t="s">
        <v>38</v>
      </c>
      <c r="N2118" s="5" t="s">
        <v>4749</v>
      </c>
      <c r="O2118" s="19">
        <v>13</v>
      </c>
      <c r="P2118" s="5">
        <v>54</v>
      </c>
      <c r="Q2118" s="8" t="s">
        <v>5</v>
      </c>
      <c r="T2118" s="5"/>
      <c r="U2118" s="5"/>
      <c r="V2118" s="8" t="s">
        <v>6</v>
      </c>
      <c r="W2118" s="5">
        <v>45</v>
      </c>
      <c r="Z2118" s="5"/>
      <c r="AA2118" s="5"/>
      <c r="AB2118" s="5"/>
      <c r="AC2118" s="5"/>
      <c r="AD2118" s="5"/>
    </row>
    <row r="2119" spans="1:30">
      <c r="A2119" s="15">
        <v>19118</v>
      </c>
      <c r="B2119" s="45" t="s">
        <v>9025</v>
      </c>
      <c r="C2119" s="5" t="s">
        <v>6797</v>
      </c>
      <c r="J2119" s="2" t="s">
        <v>36</v>
      </c>
      <c r="K2119" s="2" t="s">
        <v>37</v>
      </c>
      <c r="M2119" s="5" t="s">
        <v>38</v>
      </c>
      <c r="N2119" s="5" t="s">
        <v>4750</v>
      </c>
      <c r="O2119" s="19">
        <v>16</v>
      </c>
      <c r="P2119" s="5">
        <v>30</v>
      </c>
      <c r="Q2119" s="8" t="s">
        <v>5</v>
      </c>
      <c r="T2119" s="5"/>
      <c r="U2119" s="5"/>
      <c r="V2119" s="8" t="s">
        <v>6</v>
      </c>
      <c r="W2119" s="5">
        <v>42</v>
      </c>
      <c r="Z2119" s="5"/>
      <c r="AA2119" s="5"/>
      <c r="AB2119" s="5"/>
      <c r="AC2119" s="5"/>
      <c r="AD2119" s="5"/>
    </row>
    <row r="2120" spans="1:30">
      <c r="A2120" s="15">
        <v>19119</v>
      </c>
      <c r="B2120" s="45" t="s">
        <v>9025</v>
      </c>
      <c r="C2120" s="5" t="s">
        <v>6798</v>
      </c>
      <c r="J2120" s="2" t="s">
        <v>36</v>
      </c>
      <c r="K2120" s="2" t="s">
        <v>37</v>
      </c>
      <c r="M2120" s="5" t="s">
        <v>38</v>
      </c>
      <c r="N2120" s="5" t="s">
        <v>4751</v>
      </c>
      <c r="O2120" s="19">
        <v>12</v>
      </c>
      <c r="P2120" s="5">
        <v>35</v>
      </c>
      <c r="Q2120" s="8" t="s">
        <v>5</v>
      </c>
      <c r="T2120" s="5"/>
      <c r="U2120" s="5"/>
      <c r="V2120" s="8" t="s">
        <v>6</v>
      </c>
      <c r="W2120" s="5">
        <v>39</v>
      </c>
      <c r="Z2120" s="5"/>
      <c r="AA2120" s="5"/>
      <c r="AB2120" s="5"/>
      <c r="AC2120" s="5"/>
      <c r="AD2120" s="5"/>
    </row>
    <row r="2121" spans="1:30">
      <c r="A2121" s="15">
        <v>19120</v>
      </c>
      <c r="B2121" s="45" t="s">
        <v>9025</v>
      </c>
      <c r="C2121" s="5" t="s">
        <v>4752</v>
      </c>
      <c r="D2121" s="5" t="s">
        <v>4753</v>
      </c>
      <c r="J2121" s="2" t="s">
        <v>36</v>
      </c>
      <c r="K2121" s="2" t="s">
        <v>37</v>
      </c>
      <c r="M2121" s="5" t="s">
        <v>38</v>
      </c>
      <c r="N2121" s="5" t="s">
        <v>4754</v>
      </c>
      <c r="O2121" s="19">
        <v>12</v>
      </c>
      <c r="P2121" s="5">
        <v>41</v>
      </c>
      <c r="Q2121" s="8" t="s">
        <v>5</v>
      </c>
      <c r="T2121" s="5"/>
      <c r="U2121" s="5"/>
      <c r="V2121" s="8" t="s">
        <v>6</v>
      </c>
      <c r="W2121" s="5">
        <v>259</v>
      </c>
      <c r="Z2121" s="5"/>
      <c r="AA2121" s="5"/>
      <c r="AB2121" s="5"/>
      <c r="AC2121" s="5"/>
      <c r="AD2121" s="5"/>
    </row>
    <row r="2122" spans="1:30">
      <c r="A2122" s="15">
        <v>19121</v>
      </c>
      <c r="B2122" s="45" t="s">
        <v>9025</v>
      </c>
      <c r="C2122" s="5" t="s">
        <v>4755</v>
      </c>
      <c r="J2122" s="2" t="s">
        <v>36</v>
      </c>
      <c r="K2122" s="2" t="s">
        <v>37</v>
      </c>
      <c r="M2122" s="5" t="s">
        <v>38</v>
      </c>
      <c r="N2122" s="5" t="s">
        <v>4756</v>
      </c>
      <c r="O2122" s="19">
        <v>8</v>
      </c>
      <c r="P2122" s="5">
        <v>22</v>
      </c>
      <c r="Q2122" s="8" t="s">
        <v>5</v>
      </c>
      <c r="T2122" s="5"/>
      <c r="U2122" s="5"/>
      <c r="V2122" s="8" t="s">
        <v>6</v>
      </c>
      <c r="W2122" s="5">
        <v>16</v>
      </c>
      <c r="Z2122" s="5"/>
      <c r="AA2122" s="5"/>
      <c r="AB2122" s="5"/>
      <c r="AC2122" s="5"/>
      <c r="AD2122" s="5"/>
    </row>
    <row r="2123" spans="1:30">
      <c r="A2123" s="15">
        <v>19122</v>
      </c>
      <c r="B2123" s="45" t="s">
        <v>10624</v>
      </c>
      <c r="C2123" s="5" t="s">
        <v>4757</v>
      </c>
      <c r="J2123" s="2" t="s">
        <v>36</v>
      </c>
      <c r="K2123" s="2" t="s">
        <v>37</v>
      </c>
      <c r="M2123" s="5" t="s">
        <v>38</v>
      </c>
      <c r="N2123" s="5" t="s">
        <v>4758</v>
      </c>
      <c r="O2123" s="19">
        <v>27</v>
      </c>
      <c r="P2123" s="5">
        <v>27</v>
      </c>
      <c r="Q2123" s="8" t="s">
        <v>5</v>
      </c>
      <c r="T2123" s="5"/>
      <c r="U2123" s="5"/>
      <c r="V2123" s="8" t="s">
        <v>6</v>
      </c>
      <c r="W2123" s="5">
        <v>2</v>
      </c>
      <c r="Z2123" s="5"/>
      <c r="AA2123" s="5"/>
      <c r="AB2123" s="5"/>
      <c r="AC2123" s="5"/>
      <c r="AD2123" s="5"/>
    </row>
    <row r="2124" spans="1:30">
      <c r="A2124" s="15">
        <v>19123</v>
      </c>
      <c r="B2124" s="45" t="s">
        <v>10624</v>
      </c>
      <c r="C2124" s="5" t="s">
        <v>4759</v>
      </c>
      <c r="J2124" s="2" t="s">
        <v>36</v>
      </c>
      <c r="K2124" s="2" t="s">
        <v>37</v>
      </c>
      <c r="M2124" s="5" t="s">
        <v>38</v>
      </c>
      <c r="N2124" s="5" t="s">
        <v>4760</v>
      </c>
      <c r="O2124" s="19">
        <v>13</v>
      </c>
      <c r="P2124" s="5">
        <v>21</v>
      </c>
      <c r="Q2124" s="8" t="s">
        <v>5</v>
      </c>
      <c r="T2124" s="5"/>
      <c r="U2124" s="5"/>
      <c r="V2124" s="8" t="s">
        <v>6</v>
      </c>
      <c r="W2124" s="5">
        <v>13</v>
      </c>
      <c r="Z2124" s="5"/>
      <c r="AA2124" s="5"/>
      <c r="AB2124" s="5"/>
      <c r="AC2124" s="5"/>
      <c r="AD2124" s="5"/>
    </row>
    <row r="2125" spans="1:30">
      <c r="A2125" s="15">
        <v>19124</v>
      </c>
      <c r="B2125" s="45" t="s">
        <v>10663</v>
      </c>
      <c r="C2125" s="5" t="s">
        <v>4761</v>
      </c>
      <c r="J2125" s="2" t="s">
        <v>36</v>
      </c>
      <c r="K2125" s="2" t="s">
        <v>37</v>
      </c>
      <c r="M2125" s="5" t="s">
        <v>38</v>
      </c>
      <c r="N2125" s="5" t="s">
        <v>4762</v>
      </c>
      <c r="O2125" s="19">
        <v>10</v>
      </c>
      <c r="P2125" s="5">
        <v>24</v>
      </c>
      <c r="Q2125" s="8" t="s">
        <v>5</v>
      </c>
      <c r="T2125" s="5"/>
      <c r="U2125" s="5"/>
      <c r="V2125" s="8" t="s">
        <v>40</v>
      </c>
      <c r="W2125" s="5">
        <v>16</v>
      </c>
      <c r="Z2125" s="5"/>
      <c r="AA2125" s="5"/>
      <c r="AB2125" s="5"/>
      <c r="AC2125" s="5"/>
      <c r="AD2125" s="5"/>
    </row>
    <row r="2126" spans="1:30">
      <c r="A2126" s="15">
        <v>19125</v>
      </c>
      <c r="B2126" s="45" t="s">
        <v>10624</v>
      </c>
      <c r="C2126" s="5" t="s">
        <v>7236</v>
      </c>
      <c r="J2126" s="2" t="s">
        <v>36</v>
      </c>
      <c r="K2126" s="2" t="s">
        <v>37</v>
      </c>
      <c r="M2126" s="5" t="s">
        <v>38</v>
      </c>
      <c r="N2126" s="5" t="s">
        <v>4573</v>
      </c>
      <c r="O2126" s="19">
        <v>6</v>
      </c>
      <c r="P2126" s="5">
        <v>12</v>
      </c>
      <c r="Q2126" s="8" t="s">
        <v>5</v>
      </c>
      <c r="T2126" s="5"/>
      <c r="U2126" s="5"/>
      <c r="V2126" s="8" t="s">
        <v>6</v>
      </c>
      <c r="W2126" s="5">
        <v>136</v>
      </c>
      <c r="Z2126" s="5"/>
      <c r="AA2126" s="5"/>
      <c r="AB2126" s="5"/>
      <c r="AC2126" s="5"/>
      <c r="AD2126" s="5"/>
    </row>
    <row r="2127" spans="1:30">
      <c r="A2127" s="15">
        <v>19126</v>
      </c>
      <c r="B2127" s="45" t="s">
        <v>10663</v>
      </c>
      <c r="C2127" s="5" t="s">
        <v>4763</v>
      </c>
      <c r="J2127" s="2" t="s">
        <v>36</v>
      </c>
      <c r="K2127" s="2" t="s">
        <v>37</v>
      </c>
      <c r="M2127" s="5" t="s">
        <v>38</v>
      </c>
      <c r="N2127" s="5" t="s">
        <v>4764</v>
      </c>
      <c r="O2127" s="19">
        <v>10</v>
      </c>
      <c r="P2127" s="5">
        <v>58</v>
      </c>
      <c r="Q2127" s="8" t="s">
        <v>5</v>
      </c>
      <c r="T2127" s="5"/>
      <c r="U2127" s="5"/>
      <c r="V2127" s="8" t="s">
        <v>6</v>
      </c>
      <c r="W2127" s="5">
        <v>22</v>
      </c>
      <c r="Z2127" s="5"/>
      <c r="AA2127" s="5"/>
      <c r="AB2127" s="5"/>
      <c r="AC2127" s="5"/>
      <c r="AD2127" s="5"/>
    </row>
    <row r="2128" spans="1:30">
      <c r="A2128" s="15">
        <v>19127</v>
      </c>
      <c r="B2128" s="45" t="s">
        <v>10629</v>
      </c>
      <c r="C2128" s="5" t="s">
        <v>4765</v>
      </c>
      <c r="J2128" s="2" t="s">
        <v>36</v>
      </c>
      <c r="K2128" s="2" t="s">
        <v>37</v>
      </c>
      <c r="M2128" s="5" t="s">
        <v>38</v>
      </c>
      <c r="N2128" s="5" t="s">
        <v>4766</v>
      </c>
      <c r="O2128" s="19">
        <v>9</v>
      </c>
      <c r="P2128" s="5">
        <v>24</v>
      </c>
      <c r="Q2128" s="8" t="s">
        <v>5</v>
      </c>
      <c r="T2128" s="5"/>
      <c r="U2128" s="5"/>
      <c r="V2128" s="8" t="s">
        <v>6</v>
      </c>
      <c r="W2128" s="5">
        <v>36</v>
      </c>
      <c r="Z2128" s="5"/>
      <c r="AA2128" s="5"/>
      <c r="AB2128" s="5"/>
      <c r="AC2128" s="5"/>
      <c r="AD2128" s="5"/>
    </row>
    <row r="2129" spans="1:30">
      <c r="A2129" s="15">
        <v>19128</v>
      </c>
      <c r="B2129" s="45" t="s">
        <v>10629</v>
      </c>
      <c r="C2129" s="5" t="s">
        <v>4767</v>
      </c>
      <c r="J2129" s="2" t="s">
        <v>36</v>
      </c>
      <c r="K2129" s="2" t="s">
        <v>37</v>
      </c>
      <c r="M2129" s="5" t="s">
        <v>38</v>
      </c>
      <c r="N2129" s="5" t="s">
        <v>4768</v>
      </c>
      <c r="O2129" s="19">
        <v>8</v>
      </c>
      <c r="P2129" s="5">
        <v>31</v>
      </c>
      <c r="Q2129" s="8" t="s">
        <v>5</v>
      </c>
      <c r="T2129" s="5"/>
      <c r="U2129" s="5"/>
      <c r="V2129" s="8" t="s">
        <v>6</v>
      </c>
      <c r="W2129" s="5">
        <v>25</v>
      </c>
      <c r="Z2129" s="5"/>
      <c r="AA2129" s="5"/>
      <c r="AB2129" s="5"/>
      <c r="AC2129" s="5"/>
      <c r="AD2129" s="5"/>
    </row>
    <row r="2130" spans="1:30">
      <c r="A2130" s="15">
        <v>19129</v>
      </c>
      <c r="B2130" s="45" t="s">
        <v>8123</v>
      </c>
      <c r="C2130" s="5" t="s">
        <v>4769</v>
      </c>
      <c r="J2130" s="2" t="s">
        <v>36</v>
      </c>
      <c r="K2130" s="2" t="s">
        <v>37</v>
      </c>
      <c r="M2130" s="5" t="s">
        <v>38</v>
      </c>
      <c r="N2130" s="5" t="s">
        <v>4441</v>
      </c>
      <c r="O2130" s="19">
        <v>13</v>
      </c>
      <c r="P2130" s="5">
        <v>65</v>
      </c>
      <c r="Q2130" s="8" t="s">
        <v>5</v>
      </c>
      <c r="T2130" s="5"/>
      <c r="U2130" s="5"/>
      <c r="V2130" s="8" t="s">
        <v>6</v>
      </c>
      <c r="W2130" s="5">
        <v>185</v>
      </c>
      <c r="Z2130" s="5"/>
      <c r="AA2130" s="5"/>
      <c r="AB2130" s="5"/>
      <c r="AC2130" s="5"/>
      <c r="AD2130" s="5"/>
    </row>
    <row r="2131" spans="1:30">
      <c r="A2131" s="15">
        <v>19130</v>
      </c>
      <c r="B2131" s="45" t="s">
        <v>8123</v>
      </c>
      <c r="C2131" s="5" t="s">
        <v>4770</v>
      </c>
      <c r="J2131" s="2" t="s">
        <v>36</v>
      </c>
      <c r="K2131" s="2" t="s">
        <v>37</v>
      </c>
      <c r="M2131" s="5" t="s">
        <v>38</v>
      </c>
      <c r="N2131" s="5" t="s">
        <v>4358</v>
      </c>
      <c r="O2131" s="19">
        <v>12</v>
      </c>
      <c r="P2131" s="5">
        <v>58</v>
      </c>
      <c r="Q2131" s="8" t="s">
        <v>5</v>
      </c>
      <c r="T2131" s="5"/>
      <c r="U2131" s="5"/>
      <c r="V2131" s="8" t="s">
        <v>6</v>
      </c>
      <c r="W2131" s="5">
        <v>145</v>
      </c>
      <c r="Z2131" s="5"/>
      <c r="AA2131" s="5"/>
      <c r="AB2131" s="5"/>
      <c r="AC2131" s="5"/>
      <c r="AD2131" s="5"/>
    </row>
    <row r="2132" spans="1:30">
      <c r="A2132" s="15">
        <v>19131</v>
      </c>
      <c r="B2132" s="45" t="s">
        <v>10630</v>
      </c>
      <c r="C2132" s="5" t="s">
        <v>6739</v>
      </c>
      <c r="J2132" s="2" t="s">
        <v>36</v>
      </c>
      <c r="K2132" s="2" t="s">
        <v>37</v>
      </c>
      <c r="M2132" s="5" t="s">
        <v>38</v>
      </c>
      <c r="N2132" s="5" t="s">
        <v>4771</v>
      </c>
      <c r="O2132" s="19">
        <v>12</v>
      </c>
      <c r="P2132" s="5">
        <v>33</v>
      </c>
      <c r="Q2132" s="8" t="s">
        <v>5</v>
      </c>
      <c r="T2132" s="5"/>
      <c r="U2132" s="5"/>
      <c r="V2132" s="8" t="s">
        <v>6</v>
      </c>
      <c r="W2132" s="5">
        <v>34</v>
      </c>
      <c r="Z2132" s="5"/>
      <c r="AA2132" s="5"/>
      <c r="AB2132" s="5"/>
      <c r="AC2132" s="5"/>
      <c r="AD2132" s="5"/>
    </row>
    <row r="2133" spans="1:30">
      <c r="A2133" s="15">
        <v>19132</v>
      </c>
      <c r="B2133" s="45" t="s">
        <v>10664</v>
      </c>
      <c r="C2133" s="5" t="s">
        <v>4772</v>
      </c>
      <c r="J2133" s="2" t="s">
        <v>36</v>
      </c>
      <c r="K2133" s="2" t="s">
        <v>37</v>
      </c>
      <c r="M2133" s="5" t="s">
        <v>38</v>
      </c>
      <c r="N2133" s="5" t="s">
        <v>4773</v>
      </c>
      <c r="O2133" s="19">
        <v>11</v>
      </c>
      <c r="P2133" s="5">
        <v>30</v>
      </c>
      <c r="Q2133" s="8" t="s">
        <v>5</v>
      </c>
      <c r="T2133" s="5"/>
      <c r="U2133" s="5"/>
      <c r="V2133" s="8" t="s">
        <v>6</v>
      </c>
      <c r="W2133" s="5">
        <v>17</v>
      </c>
      <c r="Z2133" s="5"/>
      <c r="AA2133" s="5"/>
      <c r="AB2133" s="5"/>
      <c r="AC2133" s="5"/>
      <c r="AD2133" s="5"/>
    </row>
    <row r="2134" spans="1:30">
      <c r="A2134" s="15">
        <v>19133</v>
      </c>
      <c r="B2134" s="45" t="s">
        <v>8219</v>
      </c>
      <c r="C2134" s="5" t="s">
        <v>4774</v>
      </c>
      <c r="J2134" s="2" t="s">
        <v>36</v>
      </c>
      <c r="K2134" s="2" t="s">
        <v>37</v>
      </c>
      <c r="M2134" s="5" t="s">
        <v>38</v>
      </c>
      <c r="N2134" s="5" t="s">
        <v>4775</v>
      </c>
      <c r="O2134" s="19">
        <v>9</v>
      </c>
      <c r="P2134" s="5">
        <v>48</v>
      </c>
      <c r="Q2134" s="8" t="s">
        <v>5</v>
      </c>
      <c r="T2134" s="5"/>
      <c r="U2134" s="5"/>
      <c r="V2134" s="8" t="s">
        <v>6</v>
      </c>
      <c r="W2134" s="5">
        <v>83</v>
      </c>
      <c r="Z2134" s="5"/>
      <c r="AA2134" s="5"/>
      <c r="AB2134" s="5"/>
      <c r="AC2134" s="5"/>
      <c r="AD2134" s="5"/>
    </row>
    <row r="2135" spans="1:30">
      <c r="A2135" s="15">
        <v>19134</v>
      </c>
      <c r="B2135" s="45" t="s">
        <v>8173</v>
      </c>
      <c r="C2135" s="5" t="s">
        <v>4776</v>
      </c>
      <c r="J2135" s="2" t="s">
        <v>36</v>
      </c>
      <c r="K2135" s="2" t="s">
        <v>37</v>
      </c>
      <c r="M2135" s="5" t="s">
        <v>38</v>
      </c>
      <c r="N2135" s="5" t="s">
        <v>4777</v>
      </c>
      <c r="O2135" s="19">
        <v>15</v>
      </c>
      <c r="P2135" s="5">
        <v>26</v>
      </c>
      <c r="Q2135" s="8" t="s">
        <v>5</v>
      </c>
      <c r="T2135" s="5"/>
      <c r="U2135" s="5"/>
      <c r="V2135" s="8" t="s">
        <v>6</v>
      </c>
      <c r="W2135" s="5">
        <v>331</v>
      </c>
      <c r="Z2135" s="5"/>
      <c r="AA2135" s="5"/>
      <c r="AB2135" s="5"/>
      <c r="AC2135" s="5"/>
      <c r="AD2135" s="5"/>
    </row>
    <row r="2136" spans="1:30">
      <c r="A2136" s="15">
        <v>19135</v>
      </c>
      <c r="B2136" s="45" t="s">
        <v>10624</v>
      </c>
      <c r="C2136" s="5" t="s">
        <v>4778</v>
      </c>
      <c r="J2136" s="2" t="s">
        <v>36</v>
      </c>
      <c r="K2136" s="2" t="s">
        <v>37</v>
      </c>
      <c r="M2136" s="5" t="s">
        <v>38</v>
      </c>
      <c r="N2136" s="5" t="s">
        <v>4779</v>
      </c>
      <c r="O2136" s="19">
        <v>11</v>
      </c>
      <c r="P2136" s="5">
        <v>21</v>
      </c>
      <c r="Q2136" s="8" t="s">
        <v>5</v>
      </c>
      <c r="T2136" s="5"/>
      <c r="U2136" s="5"/>
      <c r="V2136" s="8" t="s">
        <v>6</v>
      </c>
      <c r="W2136" s="5">
        <v>14</v>
      </c>
      <c r="Z2136" s="5"/>
      <c r="AA2136" s="5"/>
      <c r="AB2136" s="5"/>
      <c r="AC2136" s="5"/>
      <c r="AD2136" s="5"/>
    </row>
    <row r="2137" spans="1:30">
      <c r="A2137" s="15">
        <v>19136</v>
      </c>
      <c r="B2137" s="45" t="s">
        <v>8123</v>
      </c>
      <c r="C2137" s="5" t="s">
        <v>4780</v>
      </c>
      <c r="J2137" s="2" t="s">
        <v>36</v>
      </c>
      <c r="K2137" s="2" t="s">
        <v>37</v>
      </c>
      <c r="M2137" s="5" t="s">
        <v>38</v>
      </c>
      <c r="N2137" s="5" t="s">
        <v>4781</v>
      </c>
      <c r="O2137" s="19">
        <v>12</v>
      </c>
      <c r="P2137" s="5">
        <v>50</v>
      </c>
      <c r="Q2137" s="8" t="s">
        <v>5</v>
      </c>
      <c r="T2137" s="5"/>
      <c r="U2137" s="5"/>
      <c r="V2137" s="8" t="s">
        <v>6</v>
      </c>
      <c r="W2137" s="5">
        <v>29</v>
      </c>
      <c r="Z2137" s="5"/>
      <c r="AA2137" s="5"/>
      <c r="AB2137" s="5"/>
      <c r="AC2137" s="5"/>
      <c r="AD2137" s="5"/>
    </row>
    <row r="2138" spans="1:30">
      <c r="A2138" s="15">
        <v>19137</v>
      </c>
      <c r="B2138" s="45" t="s">
        <v>10665</v>
      </c>
      <c r="C2138" s="5" t="s">
        <v>4782</v>
      </c>
      <c r="J2138" s="2" t="s">
        <v>36</v>
      </c>
      <c r="K2138" s="2" t="s">
        <v>37</v>
      </c>
      <c r="M2138" s="5" t="s">
        <v>38</v>
      </c>
      <c r="N2138" s="5" t="s">
        <v>4783</v>
      </c>
      <c r="O2138" s="19">
        <v>8</v>
      </c>
      <c r="P2138" s="5">
        <v>24</v>
      </c>
      <c r="Q2138" s="8" t="s">
        <v>5</v>
      </c>
      <c r="T2138" s="5"/>
      <c r="U2138" s="5"/>
      <c r="V2138" s="8" t="s">
        <v>6</v>
      </c>
      <c r="W2138" s="5">
        <v>44</v>
      </c>
      <c r="Z2138" s="5"/>
      <c r="AA2138" s="5"/>
      <c r="AB2138" s="5"/>
      <c r="AC2138" s="5"/>
      <c r="AD2138" s="5"/>
    </row>
    <row r="2139" spans="1:30">
      <c r="A2139" s="15">
        <v>19138</v>
      </c>
      <c r="B2139" s="34" t="s">
        <v>11716</v>
      </c>
      <c r="C2139" s="5" t="s">
        <v>4784</v>
      </c>
      <c r="J2139" s="2" t="s">
        <v>36</v>
      </c>
      <c r="K2139" s="2" t="s">
        <v>37</v>
      </c>
      <c r="M2139" s="5" t="s">
        <v>38</v>
      </c>
      <c r="N2139" s="5" t="s">
        <v>4785</v>
      </c>
      <c r="O2139" s="19">
        <v>12</v>
      </c>
      <c r="P2139" s="5">
        <v>58</v>
      </c>
      <c r="Q2139" s="8" t="s">
        <v>5</v>
      </c>
      <c r="T2139" s="5"/>
      <c r="U2139" s="5"/>
      <c r="V2139" s="8" t="s">
        <v>6</v>
      </c>
      <c r="W2139" s="5">
        <v>118</v>
      </c>
      <c r="Z2139" s="5"/>
      <c r="AA2139" s="5"/>
      <c r="AB2139" s="5"/>
      <c r="AC2139" s="5"/>
      <c r="AD2139" s="5"/>
    </row>
    <row r="2140" spans="1:30">
      <c r="A2140" s="15">
        <v>19139</v>
      </c>
      <c r="B2140" s="45" t="s">
        <v>10068</v>
      </c>
      <c r="C2140" s="5" t="s">
        <v>4786</v>
      </c>
      <c r="J2140" s="2" t="s">
        <v>36</v>
      </c>
      <c r="K2140" s="2" t="s">
        <v>37</v>
      </c>
      <c r="M2140" s="5" t="s">
        <v>38</v>
      </c>
      <c r="N2140" s="5" t="s">
        <v>4787</v>
      </c>
      <c r="O2140" s="19">
        <v>14</v>
      </c>
      <c r="P2140" s="5">
        <v>44</v>
      </c>
      <c r="Q2140" s="8" t="s">
        <v>5</v>
      </c>
      <c r="T2140" s="5"/>
      <c r="U2140" s="5"/>
      <c r="V2140" s="8" t="s">
        <v>6</v>
      </c>
      <c r="W2140" s="5">
        <v>59</v>
      </c>
      <c r="Z2140" s="5"/>
      <c r="AA2140" s="5"/>
      <c r="AB2140" s="5"/>
      <c r="AC2140" s="5"/>
      <c r="AD2140" s="5"/>
    </row>
    <row r="2141" spans="1:30">
      <c r="A2141" s="15">
        <v>19140</v>
      </c>
      <c r="B2141" s="45" t="s">
        <v>10068</v>
      </c>
      <c r="C2141" s="5" t="s">
        <v>4935</v>
      </c>
      <c r="J2141" s="2" t="s">
        <v>36</v>
      </c>
      <c r="K2141" s="2" t="s">
        <v>37</v>
      </c>
      <c r="M2141" s="5" t="s">
        <v>38</v>
      </c>
      <c r="N2141" s="5" t="s">
        <v>4936</v>
      </c>
      <c r="O2141" s="19">
        <v>13</v>
      </c>
      <c r="P2141" s="5">
        <v>28</v>
      </c>
      <c r="Q2141" s="8" t="s">
        <v>5</v>
      </c>
      <c r="T2141" s="5"/>
      <c r="U2141" s="5"/>
      <c r="V2141" s="8" t="s">
        <v>40</v>
      </c>
      <c r="W2141" s="5">
        <v>20</v>
      </c>
      <c r="Z2141" s="5"/>
      <c r="AA2141" s="5"/>
      <c r="AB2141" s="5"/>
      <c r="AC2141" s="5"/>
      <c r="AD2141" s="5"/>
    </row>
    <row r="2142" spans="1:30">
      <c r="A2142" s="15">
        <v>19141</v>
      </c>
      <c r="B2142" s="45" t="s">
        <v>10068</v>
      </c>
      <c r="C2142" s="5" t="s">
        <v>4788</v>
      </c>
      <c r="J2142" s="2" t="s">
        <v>36</v>
      </c>
      <c r="K2142" s="2" t="s">
        <v>37</v>
      </c>
      <c r="M2142" s="5" t="s">
        <v>38</v>
      </c>
      <c r="N2142" s="5" t="s">
        <v>4789</v>
      </c>
      <c r="O2142" s="19">
        <v>10</v>
      </c>
      <c r="P2142" s="5">
        <v>34</v>
      </c>
      <c r="Q2142" s="8" t="s">
        <v>5</v>
      </c>
      <c r="T2142" s="5"/>
      <c r="U2142" s="5"/>
      <c r="V2142" s="8" t="s">
        <v>6</v>
      </c>
      <c r="W2142" s="5">
        <v>24</v>
      </c>
      <c r="Z2142" s="5"/>
      <c r="AA2142" s="5"/>
      <c r="AB2142" s="5"/>
      <c r="AC2142" s="5"/>
      <c r="AD2142" s="5"/>
    </row>
    <row r="2143" spans="1:30">
      <c r="A2143" s="15">
        <v>19142</v>
      </c>
      <c r="B2143" s="45" t="s">
        <v>10195</v>
      </c>
      <c r="C2143" s="5" t="s">
        <v>4790</v>
      </c>
      <c r="J2143" s="2" t="s">
        <v>36</v>
      </c>
      <c r="K2143" s="2" t="s">
        <v>37</v>
      </c>
      <c r="M2143" s="5" t="s">
        <v>38</v>
      </c>
      <c r="N2143" s="5" t="s">
        <v>4791</v>
      </c>
      <c r="O2143" s="19">
        <v>10</v>
      </c>
      <c r="P2143" s="5">
        <v>34</v>
      </c>
      <c r="Q2143" s="8" t="s">
        <v>5</v>
      </c>
      <c r="T2143" s="5"/>
      <c r="U2143" s="5"/>
      <c r="V2143" s="8" t="s">
        <v>6</v>
      </c>
      <c r="W2143" s="5">
        <v>100</v>
      </c>
      <c r="Z2143" s="5"/>
      <c r="AA2143" s="5"/>
      <c r="AB2143" s="5"/>
      <c r="AC2143" s="5"/>
      <c r="AD2143" s="5"/>
    </row>
    <row r="2144" spans="1:30">
      <c r="A2144" s="15">
        <v>19143</v>
      </c>
      <c r="B2144" s="45" t="s">
        <v>10649</v>
      </c>
      <c r="C2144" s="5" t="s">
        <v>4792</v>
      </c>
      <c r="J2144" s="2" t="s">
        <v>36</v>
      </c>
      <c r="K2144" s="2" t="s">
        <v>37</v>
      </c>
      <c r="M2144" s="5" t="s">
        <v>38</v>
      </c>
      <c r="N2144" s="5" t="s">
        <v>4793</v>
      </c>
      <c r="O2144" s="19">
        <v>10</v>
      </c>
      <c r="P2144" s="5">
        <v>45</v>
      </c>
      <c r="Q2144" s="8" t="s">
        <v>5</v>
      </c>
      <c r="T2144" s="5"/>
      <c r="U2144" s="5"/>
      <c r="V2144" s="8" t="s">
        <v>6</v>
      </c>
      <c r="W2144" s="5">
        <v>407</v>
      </c>
      <c r="Z2144" s="5"/>
      <c r="AA2144" s="5"/>
      <c r="AB2144" s="5"/>
      <c r="AC2144" s="5"/>
      <c r="AD2144" s="5"/>
    </row>
    <row r="2145" spans="1:30">
      <c r="A2145" s="15">
        <v>19144</v>
      </c>
      <c r="B2145" s="45" t="s">
        <v>8123</v>
      </c>
      <c r="C2145" s="5" t="s">
        <v>4794</v>
      </c>
      <c r="J2145" s="2" t="s">
        <v>36</v>
      </c>
      <c r="K2145" s="2" t="s">
        <v>37</v>
      </c>
      <c r="M2145" s="5" t="s">
        <v>38</v>
      </c>
      <c r="N2145" s="5" t="s">
        <v>4561</v>
      </c>
      <c r="O2145" s="19">
        <v>9</v>
      </c>
      <c r="P2145" s="5">
        <v>39</v>
      </c>
      <c r="Q2145" s="8" t="s">
        <v>5</v>
      </c>
      <c r="T2145" s="5"/>
      <c r="U2145" s="5"/>
      <c r="V2145" s="8" t="s">
        <v>6</v>
      </c>
      <c r="W2145" s="5">
        <v>170</v>
      </c>
      <c r="Z2145" s="5"/>
      <c r="AA2145" s="5"/>
      <c r="AB2145" s="5"/>
      <c r="AC2145" s="5"/>
      <c r="AD2145" s="5"/>
    </row>
    <row r="2146" spans="1:30">
      <c r="A2146" s="15">
        <v>19145</v>
      </c>
      <c r="B2146" s="45" t="s">
        <v>8123</v>
      </c>
      <c r="C2146" s="5" t="s">
        <v>4795</v>
      </c>
      <c r="J2146" s="2" t="s">
        <v>36</v>
      </c>
      <c r="K2146" s="2" t="s">
        <v>37</v>
      </c>
      <c r="M2146" s="5" t="s">
        <v>38</v>
      </c>
      <c r="N2146" s="5" t="s">
        <v>4796</v>
      </c>
      <c r="O2146" s="19">
        <v>17</v>
      </c>
      <c r="P2146" s="5">
        <v>53</v>
      </c>
      <c r="Q2146" s="8" t="s">
        <v>5</v>
      </c>
      <c r="T2146" s="5"/>
      <c r="U2146" s="5"/>
      <c r="V2146" s="8" t="s">
        <v>6</v>
      </c>
      <c r="W2146" s="5">
        <v>68</v>
      </c>
      <c r="Z2146" s="5"/>
      <c r="AA2146" s="5"/>
      <c r="AB2146" s="5"/>
      <c r="AC2146" s="5"/>
      <c r="AD2146" s="5"/>
    </row>
    <row r="2147" spans="1:30">
      <c r="A2147" s="15">
        <v>19146</v>
      </c>
      <c r="B2147" s="45" t="s">
        <v>8186</v>
      </c>
      <c r="C2147" s="5" t="s">
        <v>4797</v>
      </c>
      <c r="J2147" s="2" t="s">
        <v>36</v>
      </c>
      <c r="K2147" s="2" t="s">
        <v>37</v>
      </c>
      <c r="M2147" s="5" t="s">
        <v>38</v>
      </c>
      <c r="N2147" s="5" t="s">
        <v>4798</v>
      </c>
      <c r="O2147" s="19">
        <v>10</v>
      </c>
      <c r="P2147" s="5">
        <v>44</v>
      </c>
      <c r="Q2147" s="8" t="s">
        <v>5</v>
      </c>
      <c r="T2147" s="5"/>
      <c r="U2147" s="5"/>
      <c r="V2147" s="8" t="s">
        <v>6</v>
      </c>
      <c r="W2147" s="5">
        <v>170</v>
      </c>
      <c r="Z2147" s="5"/>
      <c r="AA2147" s="5"/>
      <c r="AB2147" s="5"/>
      <c r="AC2147" s="5"/>
      <c r="AD2147" s="5"/>
    </row>
    <row r="2148" spans="1:30">
      <c r="A2148" s="15">
        <v>19147</v>
      </c>
      <c r="B2148" s="45" t="s">
        <v>6569</v>
      </c>
      <c r="C2148" s="5" t="s">
        <v>4799</v>
      </c>
      <c r="J2148" s="2" t="s">
        <v>36</v>
      </c>
      <c r="K2148" s="2" t="s">
        <v>37</v>
      </c>
      <c r="M2148" s="5" t="s">
        <v>38</v>
      </c>
      <c r="N2148" s="5" t="s">
        <v>4800</v>
      </c>
      <c r="O2148" s="19">
        <v>7</v>
      </c>
      <c r="P2148" s="5">
        <v>23</v>
      </c>
      <c r="Q2148" s="8" t="s">
        <v>5</v>
      </c>
      <c r="T2148" s="5"/>
      <c r="U2148" s="5"/>
      <c r="V2148" s="8" t="s">
        <v>6</v>
      </c>
      <c r="W2148" s="5">
        <v>118</v>
      </c>
      <c r="Z2148" s="5"/>
      <c r="AA2148" s="5"/>
      <c r="AB2148" s="5"/>
      <c r="AC2148" s="5"/>
      <c r="AD2148" s="5"/>
    </row>
    <row r="2149" spans="1:30">
      <c r="A2149" s="15">
        <v>19148</v>
      </c>
      <c r="B2149" s="45" t="s">
        <v>10628</v>
      </c>
      <c r="C2149" s="5" t="s">
        <v>4801</v>
      </c>
      <c r="J2149" s="2" t="s">
        <v>36</v>
      </c>
      <c r="K2149" s="2" t="s">
        <v>37</v>
      </c>
      <c r="M2149" s="5" t="s">
        <v>38</v>
      </c>
      <c r="N2149" s="5" t="s">
        <v>4802</v>
      </c>
      <c r="O2149" s="19">
        <v>11</v>
      </c>
      <c r="P2149" s="5">
        <v>38</v>
      </c>
      <c r="Q2149" s="8" t="s">
        <v>5</v>
      </c>
      <c r="T2149" s="5"/>
      <c r="U2149" s="5"/>
      <c r="V2149" s="8" t="s">
        <v>6</v>
      </c>
      <c r="W2149" s="5">
        <v>31</v>
      </c>
      <c r="Z2149" s="5"/>
      <c r="AA2149" s="5"/>
      <c r="AB2149" s="5"/>
      <c r="AC2149" s="5"/>
      <c r="AD2149" s="5"/>
    </row>
    <row r="2150" spans="1:30">
      <c r="A2150" s="15">
        <v>19149</v>
      </c>
      <c r="B2150" s="45" t="s">
        <v>10624</v>
      </c>
      <c r="C2150" s="5" t="s">
        <v>7062</v>
      </c>
      <c r="D2150" s="5" t="s">
        <v>423</v>
      </c>
      <c r="H2150" s="5" t="s">
        <v>423</v>
      </c>
      <c r="J2150" s="2" t="s">
        <v>36</v>
      </c>
      <c r="K2150" s="2" t="s">
        <v>37</v>
      </c>
      <c r="M2150" s="5" t="s">
        <v>38</v>
      </c>
      <c r="N2150" s="5" t="s">
        <v>4803</v>
      </c>
      <c r="O2150" s="19">
        <v>13</v>
      </c>
      <c r="P2150" s="5">
        <v>51</v>
      </c>
      <c r="Q2150" s="8" t="s">
        <v>5</v>
      </c>
      <c r="T2150" s="5"/>
      <c r="U2150" s="5"/>
      <c r="V2150" s="8" t="s">
        <v>6</v>
      </c>
      <c r="W2150" s="5">
        <v>88</v>
      </c>
      <c r="Z2150" s="5"/>
      <c r="AA2150" s="5"/>
      <c r="AB2150" s="5"/>
      <c r="AC2150" s="5"/>
      <c r="AD2150" s="5"/>
    </row>
    <row r="2151" spans="1:30">
      <c r="A2151" s="15">
        <v>19150</v>
      </c>
      <c r="B2151" s="45" t="s">
        <v>10624</v>
      </c>
      <c r="C2151" s="5" t="s">
        <v>4804</v>
      </c>
      <c r="J2151" s="2" t="s">
        <v>36</v>
      </c>
      <c r="K2151" s="2" t="s">
        <v>37</v>
      </c>
      <c r="M2151" s="5" t="s">
        <v>38</v>
      </c>
      <c r="N2151" s="5" t="s">
        <v>4805</v>
      </c>
      <c r="O2151" s="19">
        <v>13</v>
      </c>
      <c r="P2151" s="5">
        <v>22</v>
      </c>
      <c r="Q2151" s="8" t="s">
        <v>5</v>
      </c>
      <c r="T2151" s="5"/>
      <c r="U2151" s="5"/>
      <c r="V2151" s="8" t="s">
        <v>6</v>
      </c>
      <c r="W2151" s="5">
        <v>661</v>
      </c>
      <c r="Z2151" s="5"/>
      <c r="AA2151" s="5"/>
      <c r="AB2151" s="5"/>
      <c r="AC2151" s="5"/>
      <c r="AD2151" s="5"/>
    </row>
    <row r="2152" spans="1:30">
      <c r="A2152" s="15">
        <v>19151</v>
      </c>
      <c r="B2152" s="45" t="s">
        <v>10624</v>
      </c>
      <c r="C2152" s="5" t="s">
        <v>4806</v>
      </c>
      <c r="J2152" s="2" t="s">
        <v>36</v>
      </c>
      <c r="K2152" s="2" t="s">
        <v>37</v>
      </c>
      <c r="M2152" s="5" t="s">
        <v>38</v>
      </c>
      <c r="N2152" s="5" t="s">
        <v>4606</v>
      </c>
      <c r="O2152" s="19">
        <v>11</v>
      </c>
      <c r="P2152" s="5">
        <v>37</v>
      </c>
      <c r="Q2152" s="8" t="s">
        <v>5</v>
      </c>
      <c r="T2152" s="5"/>
      <c r="U2152" s="5"/>
      <c r="V2152" s="8" t="s">
        <v>6</v>
      </c>
      <c r="W2152" s="5">
        <v>76</v>
      </c>
      <c r="Z2152" s="5"/>
      <c r="AA2152" s="5"/>
      <c r="AB2152" s="5"/>
      <c r="AC2152" s="5"/>
      <c r="AD2152" s="5"/>
    </row>
    <row r="2153" spans="1:30">
      <c r="A2153" s="15">
        <v>19152</v>
      </c>
      <c r="B2153" s="45" t="s">
        <v>8186</v>
      </c>
      <c r="C2153" s="5" t="s">
        <v>4807</v>
      </c>
      <c r="J2153" s="2" t="s">
        <v>36</v>
      </c>
      <c r="K2153" s="2" t="s">
        <v>37</v>
      </c>
      <c r="M2153" s="5" t="s">
        <v>38</v>
      </c>
      <c r="N2153" s="5" t="s">
        <v>4808</v>
      </c>
      <c r="O2153" s="19">
        <v>13</v>
      </c>
      <c r="P2153" s="5">
        <v>62</v>
      </c>
      <c r="Q2153" s="8" t="s">
        <v>5</v>
      </c>
      <c r="T2153" s="5"/>
      <c r="U2153" s="5"/>
      <c r="V2153" s="8" t="s">
        <v>6</v>
      </c>
      <c r="W2153" s="5">
        <v>277</v>
      </c>
      <c r="Z2153" s="5"/>
      <c r="AA2153" s="5"/>
      <c r="AB2153" s="5"/>
      <c r="AC2153" s="5"/>
      <c r="AD2153" s="5"/>
    </row>
    <row r="2154" spans="1:30">
      <c r="A2154" s="15">
        <v>19153</v>
      </c>
      <c r="B2154" s="45" t="s">
        <v>8186</v>
      </c>
      <c r="C2154" s="5" t="s">
        <v>6799</v>
      </c>
      <c r="J2154" s="2" t="s">
        <v>36</v>
      </c>
      <c r="K2154" s="2" t="s">
        <v>37</v>
      </c>
      <c r="M2154" s="5" t="s">
        <v>38</v>
      </c>
      <c r="N2154" s="5" t="s">
        <v>4809</v>
      </c>
      <c r="O2154" s="19">
        <v>11</v>
      </c>
      <c r="P2154" s="5">
        <v>44</v>
      </c>
      <c r="Q2154" s="8" t="s">
        <v>5</v>
      </c>
      <c r="T2154" s="5"/>
      <c r="U2154" s="5"/>
      <c r="V2154" s="8" t="s">
        <v>6</v>
      </c>
      <c r="W2154" s="5">
        <v>25</v>
      </c>
      <c r="Z2154" s="5"/>
      <c r="AA2154" s="5"/>
      <c r="AB2154" s="5"/>
      <c r="AC2154" s="5"/>
      <c r="AD2154" s="5"/>
    </row>
    <row r="2155" spans="1:30">
      <c r="A2155" s="15">
        <v>19154</v>
      </c>
      <c r="B2155" s="45" t="s">
        <v>8186</v>
      </c>
      <c r="C2155" s="5" t="s">
        <v>4810</v>
      </c>
      <c r="J2155" s="2" t="s">
        <v>36</v>
      </c>
      <c r="K2155" s="2" t="s">
        <v>37</v>
      </c>
      <c r="M2155" s="5" t="s">
        <v>38</v>
      </c>
      <c r="N2155" s="5" t="s">
        <v>4811</v>
      </c>
      <c r="O2155" s="19">
        <v>9</v>
      </c>
      <c r="P2155" s="5">
        <v>36</v>
      </c>
      <c r="Q2155" s="8" t="s">
        <v>5</v>
      </c>
      <c r="T2155" s="5"/>
      <c r="U2155" s="5"/>
      <c r="V2155" s="8" t="s">
        <v>6</v>
      </c>
      <c r="W2155" s="5">
        <v>9</v>
      </c>
      <c r="Z2155" s="5"/>
      <c r="AA2155" s="5"/>
      <c r="AB2155" s="5"/>
      <c r="AC2155" s="5"/>
      <c r="AD2155" s="5"/>
    </row>
    <row r="2156" spans="1:30">
      <c r="A2156" s="15">
        <v>19155</v>
      </c>
      <c r="B2156" s="45" t="s">
        <v>10629</v>
      </c>
      <c r="C2156" s="5" t="s">
        <v>4812</v>
      </c>
      <c r="J2156" s="2" t="s">
        <v>36</v>
      </c>
      <c r="K2156" s="2" t="s">
        <v>37</v>
      </c>
      <c r="M2156" s="5" t="s">
        <v>38</v>
      </c>
      <c r="N2156" s="5" t="s">
        <v>4813</v>
      </c>
      <c r="O2156" s="19">
        <v>6</v>
      </c>
      <c r="P2156" s="5">
        <v>28</v>
      </c>
      <c r="Q2156" s="8" t="s">
        <v>5</v>
      </c>
      <c r="T2156" s="5"/>
      <c r="U2156" s="5"/>
      <c r="V2156" s="8" t="s">
        <v>6</v>
      </c>
      <c r="W2156" s="5">
        <v>97</v>
      </c>
      <c r="Z2156" s="5"/>
      <c r="AA2156" s="5"/>
      <c r="AB2156" s="5"/>
      <c r="AC2156" s="5"/>
      <c r="AD2156" s="5"/>
    </row>
    <row r="2157" spans="1:30">
      <c r="A2157" s="15">
        <v>19156</v>
      </c>
      <c r="B2157" s="45" t="s">
        <v>10629</v>
      </c>
      <c r="C2157" s="5" t="s">
        <v>6430</v>
      </c>
      <c r="J2157" s="2" t="s">
        <v>36</v>
      </c>
      <c r="K2157" s="2" t="s">
        <v>37</v>
      </c>
      <c r="M2157" s="5" t="s">
        <v>38</v>
      </c>
      <c r="N2157" s="5" t="s">
        <v>4934</v>
      </c>
      <c r="O2157" s="19">
        <v>21</v>
      </c>
      <c r="P2157" s="5">
        <v>17</v>
      </c>
      <c r="Q2157" s="8" t="s">
        <v>5</v>
      </c>
      <c r="T2157" s="5"/>
      <c r="U2157" s="5"/>
      <c r="V2157" s="8" t="s">
        <v>40</v>
      </c>
      <c r="W2157" s="5">
        <v>28</v>
      </c>
      <c r="Z2157" s="5"/>
      <c r="AA2157" s="5"/>
      <c r="AB2157" s="5"/>
      <c r="AC2157" s="5"/>
      <c r="AD2157" s="5"/>
    </row>
    <row r="2158" spans="1:30">
      <c r="A2158" s="15">
        <v>19157</v>
      </c>
      <c r="B2158" s="45" t="s">
        <v>10629</v>
      </c>
      <c r="C2158" s="5" t="s">
        <v>6431</v>
      </c>
      <c r="J2158" s="2" t="s">
        <v>36</v>
      </c>
      <c r="K2158" s="2" t="s">
        <v>37</v>
      </c>
      <c r="M2158" s="5" t="s">
        <v>38</v>
      </c>
      <c r="N2158" s="5" t="s">
        <v>4814</v>
      </c>
      <c r="O2158" s="19">
        <v>9</v>
      </c>
      <c r="P2158" s="5">
        <v>36</v>
      </c>
      <c r="Q2158" s="8" t="s">
        <v>5</v>
      </c>
      <c r="T2158" s="5"/>
      <c r="U2158" s="5"/>
      <c r="V2158" s="8" t="s">
        <v>6</v>
      </c>
      <c r="W2158" s="5">
        <v>47</v>
      </c>
      <c r="Z2158" s="5"/>
      <c r="AA2158" s="5"/>
      <c r="AB2158" s="5"/>
      <c r="AC2158" s="5"/>
      <c r="AD2158" s="5"/>
    </row>
    <row r="2159" spans="1:30">
      <c r="A2159" s="15">
        <v>19158</v>
      </c>
      <c r="B2159" s="45" t="s">
        <v>10629</v>
      </c>
      <c r="C2159" s="5" t="s">
        <v>6432</v>
      </c>
      <c r="J2159" s="2" t="s">
        <v>36</v>
      </c>
      <c r="K2159" s="2" t="s">
        <v>37</v>
      </c>
      <c r="M2159" s="5" t="s">
        <v>38</v>
      </c>
      <c r="N2159" s="5" t="s">
        <v>4818</v>
      </c>
      <c r="O2159" s="19">
        <v>8</v>
      </c>
      <c r="P2159" s="5">
        <v>23</v>
      </c>
      <c r="Q2159" s="8" t="s">
        <v>5</v>
      </c>
      <c r="T2159" s="5"/>
      <c r="U2159" s="5"/>
      <c r="V2159" s="8" t="s">
        <v>6</v>
      </c>
      <c r="W2159" s="5">
        <v>24</v>
      </c>
      <c r="Z2159" s="5"/>
      <c r="AA2159" s="5"/>
      <c r="AB2159" s="5"/>
      <c r="AC2159" s="5"/>
      <c r="AD2159" s="5"/>
    </row>
    <row r="2160" spans="1:30">
      <c r="A2160" s="15">
        <v>19159</v>
      </c>
      <c r="B2160" s="45" t="s">
        <v>10629</v>
      </c>
      <c r="C2160" s="5" t="s">
        <v>6433</v>
      </c>
      <c r="J2160" s="2" t="s">
        <v>36</v>
      </c>
      <c r="K2160" s="2" t="s">
        <v>37</v>
      </c>
      <c r="M2160" s="5" t="s">
        <v>38</v>
      </c>
      <c r="N2160" s="5" t="s">
        <v>4819</v>
      </c>
      <c r="O2160" s="19">
        <v>12</v>
      </c>
      <c r="P2160" s="5">
        <v>34</v>
      </c>
      <c r="Q2160" s="8" t="s">
        <v>5</v>
      </c>
      <c r="T2160" s="5"/>
      <c r="U2160" s="5"/>
      <c r="V2160" s="8" t="s">
        <v>6</v>
      </c>
      <c r="W2160" s="5">
        <v>55</v>
      </c>
      <c r="Z2160" s="5"/>
      <c r="AA2160" s="5"/>
      <c r="AB2160" s="5"/>
      <c r="AC2160" s="5"/>
      <c r="AD2160" s="5"/>
    </row>
    <row r="2161" spans="1:30">
      <c r="A2161" s="15">
        <v>19160</v>
      </c>
      <c r="B2161" s="45" t="s">
        <v>10629</v>
      </c>
      <c r="C2161" s="5" t="s">
        <v>6434</v>
      </c>
      <c r="J2161" s="2" t="s">
        <v>36</v>
      </c>
      <c r="K2161" s="2" t="s">
        <v>37</v>
      </c>
      <c r="M2161" s="5" t="s">
        <v>38</v>
      </c>
      <c r="N2161" s="5" t="s">
        <v>4820</v>
      </c>
      <c r="O2161" s="19">
        <v>8</v>
      </c>
      <c r="P2161" s="5">
        <v>22</v>
      </c>
      <c r="Q2161" s="8" t="s">
        <v>5</v>
      </c>
      <c r="T2161" s="5"/>
      <c r="U2161" s="5"/>
      <c r="V2161" s="8" t="s">
        <v>6</v>
      </c>
      <c r="W2161" s="5">
        <v>181</v>
      </c>
      <c r="Z2161" s="5"/>
      <c r="AA2161" s="5"/>
      <c r="AB2161" s="5"/>
      <c r="AC2161" s="5"/>
      <c r="AD2161" s="5"/>
    </row>
    <row r="2162" spans="1:30">
      <c r="A2162" s="15">
        <v>19161</v>
      </c>
      <c r="B2162" s="45" t="s">
        <v>10629</v>
      </c>
      <c r="C2162" s="5" t="s">
        <v>6428</v>
      </c>
      <c r="J2162" s="2" t="s">
        <v>36</v>
      </c>
      <c r="K2162" s="2" t="s">
        <v>37</v>
      </c>
      <c r="M2162" s="5" t="s">
        <v>38</v>
      </c>
      <c r="N2162" s="5" t="s">
        <v>4821</v>
      </c>
      <c r="O2162" s="19">
        <v>9</v>
      </c>
      <c r="P2162" s="5">
        <v>35</v>
      </c>
      <c r="Q2162" s="8" t="s">
        <v>5</v>
      </c>
      <c r="T2162" s="5"/>
      <c r="U2162" s="5"/>
      <c r="V2162" s="8" t="s">
        <v>6</v>
      </c>
      <c r="W2162" s="5">
        <v>174</v>
      </c>
      <c r="Z2162" s="5"/>
      <c r="AA2162" s="5"/>
      <c r="AB2162" s="5"/>
      <c r="AC2162" s="5"/>
      <c r="AD2162" s="5"/>
    </row>
    <row r="2163" spans="1:30">
      <c r="A2163" s="15">
        <v>19162</v>
      </c>
      <c r="B2163" s="45" t="s">
        <v>10624</v>
      </c>
      <c r="C2163" s="5" t="s">
        <v>6412</v>
      </c>
      <c r="J2163" s="2" t="s">
        <v>36</v>
      </c>
      <c r="K2163" s="2" t="s">
        <v>37</v>
      </c>
      <c r="M2163" s="5" t="s">
        <v>38</v>
      </c>
      <c r="N2163" s="5" t="s">
        <v>4609</v>
      </c>
      <c r="O2163" s="19">
        <v>8</v>
      </c>
      <c r="P2163" s="5">
        <v>16</v>
      </c>
      <c r="Q2163" s="8" t="s">
        <v>5</v>
      </c>
      <c r="T2163" s="5"/>
      <c r="U2163" s="5"/>
      <c r="V2163" s="8" t="s">
        <v>6</v>
      </c>
      <c r="W2163" s="5">
        <v>8</v>
      </c>
      <c r="Z2163" s="5"/>
      <c r="AA2163" s="5"/>
      <c r="AB2163" s="5"/>
      <c r="AC2163" s="5"/>
      <c r="AD2163" s="5"/>
    </row>
    <row r="2164" spans="1:30">
      <c r="A2164" s="15">
        <v>19163</v>
      </c>
      <c r="B2164" s="45" t="s">
        <v>8123</v>
      </c>
      <c r="C2164" s="5" t="s">
        <v>4822</v>
      </c>
      <c r="J2164" s="2" t="s">
        <v>36</v>
      </c>
      <c r="K2164" s="2" t="s">
        <v>37</v>
      </c>
      <c r="M2164" s="5" t="s">
        <v>38</v>
      </c>
      <c r="N2164" s="5" t="s">
        <v>4823</v>
      </c>
      <c r="O2164" s="19">
        <v>17</v>
      </c>
      <c r="P2164" s="5">
        <v>49</v>
      </c>
      <c r="Q2164" s="8" t="s">
        <v>5</v>
      </c>
      <c r="T2164" s="5"/>
      <c r="U2164" s="5"/>
      <c r="V2164" s="8" t="s">
        <v>6</v>
      </c>
      <c r="W2164" s="5">
        <v>157</v>
      </c>
      <c r="Z2164" s="5"/>
      <c r="AA2164" s="5"/>
      <c r="AB2164" s="5"/>
      <c r="AC2164" s="5"/>
      <c r="AD2164" s="5"/>
    </row>
    <row r="2165" spans="1:30">
      <c r="A2165" s="15">
        <v>19164</v>
      </c>
      <c r="B2165" s="45" t="s">
        <v>8123</v>
      </c>
      <c r="C2165" s="5" t="s">
        <v>4824</v>
      </c>
      <c r="D2165" s="5" t="s">
        <v>1528</v>
      </c>
      <c r="J2165" s="2" t="s">
        <v>36</v>
      </c>
      <c r="K2165" s="2" t="s">
        <v>37</v>
      </c>
      <c r="M2165" s="5" t="s">
        <v>38</v>
      </c>
      <c r="N2165" s="5" t="s">
        <v>4673</v>
      </c>
      <c r="O2165" s="19">
        <v>11</v>
      </c>
      <c r="P2165" s="5">
        <v>38</v>
      </c>
      <c r="Q2165" s="8" t="s">
        <v>5</v>
      </c>
      <c r="T2165" s="5"/>
      <c r="U2165" s="5"/>
      <c r="V2165" s="8" t="s">
        <v>6</v>
      </c>
      <c r="W2165" s="5">
        <v>67</v>
      </c>
      <c r="Z2165" s="5"/>
      <c r="AA2165" s="5"/>
      <c r="AB2165" s="5"/>
      <c r="AC2165" s="5"/>
      <c r="AD2165" s="5"/>
    </row>
    <row r="2166" spans="1:30">
      <c r="A2166" s="15">
        <v>19165</v>
      </c>
      <c r="B2166" s="45" t="s">
        <v>8123</v>
      </c>
      <c r="C2166" s="5" t="s">
        <v>4825</v>
      </c>
      <c r="D2166" s="5" t="s">
        <v>1528</v>
      </c>
      <c r="J2166" s="2" t="s">
        <v>36</v>
      </c>
      <c r="K2166" s="2" t="s">
        <v>37</v>
      </c>
      <c r="M2166" s="5" t="s">
        <v>38</v>
      </c>
      <c r="N2166" s="5" t="s">
        <v>4826</v>
      </c>
      <c r="O2166" s="19">
        <v>11</v>
      </c>
      <c r="P2166" s="5">
        <v>45</v>
      </c>
      <c r="Q2166" s="8" t="s">
        <v>5</v>
      </c>
      <c r="T2166" s="5"/>
      <c r="U2166" s="5"/>
      <c r="V2166" s="8" t="s">
        <v>6</v>
      </c>
      <c r="W2166" s="5">
        <v>339</v>
      </c>
      <c r="Z2166" s="5"/>
      <c r="AA2166" s="5"/>
      <c r="AB2166" s="5"/>
      <c r="AC2166" s="5"/>
      <c r="AD2166" s="5"/>
    </row>
    <row r="2167" spans="1:30">
      <c r="A2167" s="15">
        <v>19166</v>
      </c>
      <c r="B2167" s="45" t="s">
        <v>8123</v>
      </c>
      <c r="C2167" s="5" t="s">
        <v>4827</v>
      </c>
      <c r="D2167" s="5" t="s">
        <v>1528</v>
      </c>
      <c r="H2167" s="5" t="s">
        <v>4828</v>
      </c>
      <c r="J2167" s="2" t="s">
        <v>36</v>
      </c>
      <c r="K2167" s="2" t="s">
        <v>37</v>
      </c>
      <c r="M2167" s="5" t="s">
        <v>38</v>
      </c>
      <c r="N2167" s="5" t="s">
        <v>4282</v>
      </c>
      <c r="O2167" s="19">
        <v>12</v>
      </c>
      <c r="P2167" s="5">
        <v>52</v>
      </c>
      <c r="Q2167" s="8" t="s">
        <v>5</v>
      </c>
      <c r="T2167" s="5"/>
      <c r="U2167" s="5"/>
      <c r="V2167" s="8" t="s">
        <v>6</v>
      </c>
      <c r="W2167" s="5">
        <v>880</v>
      </c>
      <c r="Z2167" s="5"/>
      <c r="AA2167" s="5"/>
      <c r="AB2167" s="5"/>
      <c r="AC2167" s="5"/>
      <c r="AD2167" s="5"/>
    </row>
    <row r="2168" spans="1:30">
      <c r="A2168" s="15">
        <v>19167</v>
      </c>
      <c r="B2168" s="45" t="s">
        <v>8123</v>
      </c>
      <c r="C2168" s="5" t="s">
        <v>4829</v>
      </c>
      <c r="J2168" s="2" t="s">
        <v>36</v>
      </c>
      <c r="K2168" s="2" t="s">
        <v>37</v>
      </c>
      <c r="M2168" s="5" t="s">
        <v>38</v>
      </c>
      <c r="N2168" s="5" t="s">
        <v>4830</v>
      </c>
      <c r="O2168" s="19">
        <v>9</v>
      </c>
      <c r="P2168" s="5">
        <v>39</v>
      </c>
      <c r="Q2168" s="8" t="s">
        <v>5</v>
      </c>
      <c r="T2168" s="5"/>
      <c r="U2168" s="5"/>
      <c r="V2168" s="8" t="s">
        <v>6</v>
      </c>
      <c r="W2168" s="5">
        <v>57</v>
      </c>
      <c r="Z2168" s="5"/>
      <c r="AA2168" s="5"/>
      <c r="AB2168" s="5"/>
      <c r="AC2168" s="5"/>
      <c r="AD2168" s="5"/>
    </row>
    <row r="2169" spans="1:30">
      <c r="A2169" s="15">
        <v>19168</v>
      </c>
      <c r="B2169" s="45" t="s">
        <v>8123</v>
      </c>
      <c r="C2169" s="5" t="s">
        <v>4831</v>
      </c>
      <c r="D2169" s="5" t="s">
        <v>1528</v>
      </c>
      <c r="J2169" s="2" t="s">
        <v>36</v>
      </c>
      <c r="K2169" s="2" t="s">
        <v>37</v>
      </c>
      <c r="M2169" s="5" t="s">
        <v>38</v>
      </c>
      <c r="N2169" s="5" t="s">
        <v>4833</v>
      </c>
      <c r="O2169" s="19">
        <v>9</v>
      </c>
      <c r="P2169" s="5">
        <v>27</v>
      </c>
      <c r="Q2169" s="8" t="s">
        <v>5</v>
      </c>
      <c r="T2169" s="5"/>
      <c r="U2169" s="5"/>
      <c r="V2169" s="8" t="s">
        <v>6</v>
      </c>
      <c r="W2169" s="5">
        <v>88</v>
      </c>
      <c r="Z2169" s="5"/>
      <c r="AA2169" s="5"/>
      <c r="AB2169" s="5"/>
      <c r="AC2169" s="5"/>
      <c r="AD2169" s="5"/>
    </row>
    <row r="2170" spans="1:30">
      <c r="A2170" s="15">
        <v>19169</v>
      </c>
      <c r="B2170" s="45" t="s">
        <v>8123</v>
      </c>
      <c r="C2170" s="5" t="s">
        <v>4832</v>
      </c>
      <c r="D2170" s="5" t="s">
        <v>1528</v>
      </c>
      <c r="J2170" s="2" t="s">
        <v>36</v>
      </c>
      <c r="K2170" s="2" t="s">
        <v>37</v>
      </c>
      <c r="M2170" s="5" t="s">
        <v>38</v>
      </c>
      <c r="N2170" s="5" t="s">
        <v>4834</v>
      </c>
      <c r="O2170" s="19">
        <v>9</v>
      </c>
      <c r="P2170" s="5">
        <v>26</v>
      </c>
      <c r="Q2170" s="8" t="s">
        <v>5</v>
      </c>
      <c r="T2170" s="5"/>
      <c r="U2170" s="5"/>
      <c r="V2170" s="8" t="s">
        <v>6</v>
      </c>
      <c r="W2170" s="5">
        <v>30</v>
      </c>
      <c r="Z2170" s="5"/>
      <c r="AA2170" s="5"/>
      <c r="AB2170" s="5"/>
      <c r="AC2170" s="5"/>
      <c r="AD2170" s="5"/>
    </row>
    <row r="2171" spans="1:30">
      <c r="A2171" s="15">
        <v>19170</v>
      </c>
      <c r="B2171" s="45" t="s">
        <v>8123</v>
      </c>
      <c r="C2171" s="5" t="s">
        <v>4835</v>
      </c>
      <c r="D2171" s="5" t="s">
        <v>1528</v>
      </c>
      <c r="J2171" s="2" t="s">
        <v>36</v>
      </c>
      <c r="K2171" s="2" t="s">
        <v>37</v>
      </c>
      <c r="M2171" s="5" t="s">
        <v>38</v>
      </c>
      <c r="N2171" s="5" t="s">
        <v>4836</v>
      </c>
      <c r="O2171" s="19">
        <v>13</v>
      </c>
      <c r="P2171" s="5">
        <v>47</v>
      </c>
      <c r="Q2171" s="8" t="s">
        <v>5</v>
      </c>
      <c r="T2171" s="5"/>
      <c r="U2171" s="5"/>
      <c r="V2171" s="8" t="s">
        <v>6</v>
      </c>
      <c r="W2171" s="5">
        <v>17</v>
      </c>
      <c r="Z2171" s="5"/>
      <c r="AA2171" s="5"/>
      <c r="AB2171" s="5"/>
      <c r="AC2171" s="5"/>
      <c r="AD2171" s="5"/>
    </row>
    <row r="2172" spans="1:30">
      <c r="A2172" s="15">
        <v>19171</v>
      </c>
      <c r="B2172" s="45" t="s">
        <v>8123</v>
      </c>
      <c r="C2172" s="5" t="s">
        <v>4837</v>
      </c>
      <c r="D2172" s="5" t="s">
        <v>1528</v>
      </c>
      <c r="J2172" s="2" t="s">
        <v>36</v>
      </c>
      <c r="K2172" s="2" t="s">
        <v>37</v>
      </c>
      <c r="M2172" s="5" t="s">
        <v>38</v>
      </c>
      <c r="N2172" s="5" t="s">
        <v>4838</v>
      </c>
      <c r="O2172" s="19">
        <v>10</v>
      </c>
      <c r="P2172" s="5">
        <v>25</v>
      </c>
      <c r="Q2172" s="8" t="s">
        <v>5</v>
      </c>
      <c r="T2172" s="5"/>
      <c r="U2172" s="5"/>
      <c r="V2172" s="8" t="s">
        <v>6</v>
      </c>
      <c r="W2172" s="5">
        <v>225</v>
      </c>
      <c r="Z2172" s="5"/>
      <c r="AA2172" s="5"/>
      <c r="AB2172" s="5"/>
      <c r="AC2172" s="5"/>
      <c r="AD2172" s="5"/>
    </row>
    <row r="2173" spans="1:30">
      <c r="A2173" s="15">
        <v>19172</v>
      </c>
      <c r="B2173" s="45" t="s">
        <v>8123</v>
      </c>
      <c r="C2173" s="5" t="s">
        <v>4839</v>
      </c>
      <c r="D2173" s="5" t="s">
        <v>1528</v>
      </c>
      <c r="J2173" s="2" t="s">
        <v>36</v>
      </c>
      <c r="K2173" s="2" t="s">
        <v>37</v>
      </c>
      <c r="M2173" s="5" t="s">
        <v>38</v>
      </c>
      <c r="N2173" s="5" t="s">
        <v>4840</v>
      </c>
      <c r="O2173" s="19">
        <v>12</v>
      </c>
      <c r="P2173" s="5">
        <v>45</v>
      </c>
      <c r="Q2173" s="8" t="s">
        <v>5</v>
      </c>
      <c r="T2173" s="5"/>
      <c r="U2173" s="5"/>
      <c r="V2173" s="8" t="s">
        <v>6</v>
      </c>
      <c r="W2173" s="5">
        <v>115</v>
      </c>
      <c r="Z2173" s="5"/>
      <c r="AA2173" s="5"/>
      <c r="AB2173" s="5"/>
      <c r="AC2173" s="5"/>
      <c r="AD2173" s="5"/>
    </row>
    <row r="2174" spans="1:30">
      <c r="A2174" s="15">
        <v>19173</v>
      </c>
      <c r="B2174" s="45" t="s">
        <v>10644</v>
      </c>
      <c r="C2174" s="5" t="s">
        <v>4841</v>
      </c>
      <c r="J2174" s="2" t="s">
        <v>36</v>
      </c>
      <c r="K2174" s="2" t="s">
        <v>37</v>
      </c>
      <c r="M2174" s="5" t="s">
        <v>38</v>
      </c>
      <c r="N2174" s="5" t="s">
        <v>4842</v>
      </c>
      <c r="O2174" s="19">
        <v>7</v>
      </c>
      <c r="P2174" s="5">
        <v>21</v>
      </c>
      <c r="Q2174" s="8" t="s">
        <v>5</v>
      </c>
      <c r="T2174" s="5"/>
      <c r="U2174" s="5"/>
      <c r="V2174" s="8" t="s">
        <v>6</v>
      </c>
      <c r="W2174" s="5">
        <v>15</v>
      </c>
      <c r="Z2174" s="5"/>
      <c r="AA2174" s="5"/>
      <c r="AB2174" s="5"/>
      <c r="AC2174" s="5"/>
      <c r="AD2174" s="5"/>
    </row>
    <row r="2175" spans="1:30">
      <c r="A2175" s="15">
        <v>19174</v>
      </c>
      <c r="B2175" s="45" t="s">
        <v>10646</v>
      </c>
      <c r="C2175" s="5" t="s">
        <v>4843</v>
      </c>
      <c r="J2175" s="2" t="s">
        <v>36</v>
      </c>
      <c r="K2175" s="2" t="s">
        <v>37</v>
      </c>
      <c r="M2175" s="5" t="s">
        <v>38</v>
      </c>
      <c r="N2175" s="5" t="s">
        <v>4844</v>
      </c>
      <c r="O2175" s="19">
        <v>11</v>
      </c>
      <c r="P2175" s="5">
        <v>40</v>
      </c>
      <c r="Q2175" s="8" t="s">
        <v>5</v>
      </c>
      <c r="T2175" s="5"/>
      <c r="U2175" s="5"/>
      <c r="V2175" s="8" t="s">
        <v>6</v>
      </c>
      <c r="W2175" s="5">
        <v>54</v>
      </c>
      <c r="Z2175" s="5"/>
      <c r="AA2175" s="5"/>
      <c r="AB2175" s="5"/>
      <c r="AC2175" s="5"/>
      <c r="AD2175" s="5"/>
    </row>
    <row r="2176" spans="1:30">
      <c r="A2176" s="15">
        <v>19175</v>
      </c>
      <c r="B2176" s="45" t="s">
        <v>10646</v>
      </c>
      <c r="C2176" s="5" t="s">
        <v>6740</v>
      </c>
      <c r="D2176" s="5" t="s">
        <v>6741</v>
      </c>
      <c r="J2176" s="2" t="s">
        <v>36</v>
      </c>
      <c r="K2176" s="2" t="s">
        <v>37</v>
      </c>
      <c r="M2176" s="5" t="s">
        <v>38</v>
      </c>
      <c r="N2176" s="5" t="s">
        <v>4845</v>
      </c>
      <c r="O2176" s="19">
        <v>18</v>
      </c>
      <c r="P2176" s="5">
        <v>50</v>
      </c>
      <c r="Q2176" s="8" t="s">
        <v>5</v>
      </c>
      <c r="T2176" s="5"/>
      <c r="U2176" s="5"/>
      <c r="V2176" s="8" t="s">
        <v>6</v>
      </c>
      <c r="W2176" s="5">
        <v>209</v>
      </c>
      <c r="Z2176" s="5"/>
      <c r="AA2176" s="5"/>
      <c r="AB2176" s="5"/>
      <c r="AC2176" s="5"/>
      <c r="AD2176" s="5"/>
    </row>
    <row r="2177" spans="1:30">
      <c r="A2177" s="15">
        <v>19176</v>
      </c>
      <c r="B2177" s="45" t="s">
        <v>9025</v>
      </c>
      <c r="C2177" s="5" t="s">
        <v>4846</v>
      </c>
      <c r="J2177" s="2" t="s">
        <v>36</v>
      </c>
      <c r="K2177" s="2" t="s">
        <v>37</v>
      </c>
      <c r="M2177" s="5" t="s">
        <v>38</v>
      </c>
      <c r="N2177" s="5" t="s">
        <v>4847</v>
      </c>
      <c r="O2177" s="19">
        <v>14</v>
      </c>
      <c r="P2177" s="5">
        <v>47</v>
      </c>
      <c r="Q2177" s="8" t="s">
        <v>5</v>
      </c>
      <c r="T2177" s="5"/>
      <c r="U2177" s="5"/>
      <c r="V2177" s="8" t="s">
        <v>6</v>
      </c>
      <c r="W2177" s="5">
        <v>3</v>
      </c>
      <c r="Z2177" s="5"/>
      <c r="AA2177" s="5"/>
      <c r="AB2177" s="5"/>
      <c r="AC2177" s="5"/>
      <c r="AD2177" s="5"/>
    </row>
    <row r="2178" spans="1:30">
      <c r="A2178" s="15">
        <v>19177</v>
      </c>
      <c r="B2178" s="45" t="s">
        <v>10646</v>
      </c>
      <c r="C2178" s="5" t="s">
        <v>4848</v>
      </c>
      <c r="J2178" s="2" t="s">
        <v>36</v>
      </c>
      <c r="K2178" s="2" t="s">
        <v>37</v>
      </c>
      <c r="M2178" s="5" t="s">
        <v>38</v>
      </c>
      <c r="N2178" s="5" t="s">
        <v>4849</v>
      </c>
      <c r="O2178" s="19">
        <v>7</v>
      </c>
      <c r="P2178" s="5">
        <v>31</v>
      </c>
      <c r="Q2178" s="8" t="s">
        <v>5</v>
      </c>
      <c r="T2178" s="5"/>
      <c r="U2178" s="5"/>
      <c r="V2178" s="8" t="s">
        <v>6</v>
      </c>
      <c r="W2178" s="5">
        <v>6</v>
      </c>
      <c r="Z2178" s="5"/>
      <c r="AA2178" s="5"/>
      <c r="AB2178" s="5"/>
      <c r="AC2178" s="5"/>
      <c r="AD2178" s="5"/>
    </row>
    <row r="2179" spans="1:30">
      <c r="A2179" s="15">
        <v>19178</v>
      </c>
      <c r="B2179" s="45" t="s">
        <v>10646</v>
      </c>
      <c r="C2179" s="5" t="s">
        <v>4850</v>
      </c>
      <c r="J2179" s="2" t="s">
        <v>36</v>
      </c>
      <c r="K2179" s="2" t="s">
        <v>37</v>
      </c>
      <c r="M2179" s="5" t="s">
        <v>38</v>
      </c>
      <c r="N2179" s="5" t="s">
        <v>4851</v>
      </c>
      <c r="O2179" s="19">
        <v>13</v>
      </c>
      <c r="P2179" s="5">
        <v>30</v>
      </c>
      <c r="Q2179" s="8" t="s">
        <v>5</v>
      </c>
      <c r="T2179" s="5"/>
      <c r="U2179" s="5"/>
      <c r="V2179" s="8" t="s">
        <v>6</v>
      </c>
      <c r="W2179" s="5">
        <v>4</v>
      </c>
      <c r="Z2179" s="5"/>
      <c r="AA2179" s="5"/>
      <c r="AB2179" s="5"/>
      <c r="AC2179" s="5"/>
      <c r="AD2179" s="5"/>
    </row>
    <row r="2180" spans="1:30">
      <c r="A2180" s="15">
        <v>19179</v>
      </c>
      <c r="B2180" s="45" t="s">
        <v>8762</v>
      </c>
      <c r="C2180" s="5" t="s">
        <v>4852</v>
      </c>
      <c r="J2180" s="2" t="s">
        <v>36</v>
      </c>
      <c r="K2180" s="2" t="s">
        <v>37</v>
      </c>
      <c r="M2180" s="5" t="s">
        <v>38</v>
      </c>
      <c r="N2180" s="5" t="s">
        <v>4853</v>
      </c>
      <c r="O2180" s="19">
        <v>14</v>
      </c>
      <c r="P2180" s="5">
        <v>50</v>
      </c>
      <c r="Q2180" s="8" t="s">
        <v>5</v>
      </c>
      <c r="T2180" s="5"/>
      <c r="U2180" s="5"/>
      <c r="V2180" s="8" t="s">
        <v>6</v>
      </c>
      <c r="W2180" s="5">
        <v>18</v>
      </c>
      <c r="Z2180" s="5"/>
      <c r="AA2180" s="5"/>
      <c r="AB2180" s="5"/>
      <c r="AC2180" s="5"/>
      <c r="AD2180" s="5"/>
    </row>
    <row r="2181" spans="1:30">
      <c r="A2181" s="15">
        <v>19180</v>
      </c>
      <c r="B2181" s="45" t="s">
        <v>8123</v>
      </c>
      <c r="C2181" s="5" t="s">
        <v>4854</v>
      </c>
      <c r="J2181" s="2" t="s">
        <v>36</v>
      </c>
      <c r="K2181" s="2" t="s">
        <v>37</v>
      </c>
      <c r="M2181" s="5" t="s">
        <v>38</v>
      </c>
      <c r="N2181" s="5" t="s">
        <v>4855</v>
      </c>
      <c r="O2181" s="19">
        <v>10</v>
      </c>
      <c r="P2181" s="5">
        <v>32</v>
      </c>
      <c r="Q2181" s="8" t="s">
        <v>5</v>
      </c>
      <c r="T2181" s="5"/>
      <c r="U2181" s="5"/>
      <c r="V2181" s="8" t="s">
        <v>6</v>
      </c>
      <c r="W2181" s="5">
        <v>32</v>
      </c>
      <c r="Z2181" s="5"/>
      <c r="AA2181" s="5"/>
      <c r="AB2181" s="5"/>
      <c r="AC2181" s="5"/>
      <c r="AD2181" s="5"/>
    </row>
    <row r="2182" spans="1:30">
      <c r="A2182" s="15">
        <v>19181</v>
      </c>
      <c r="B2182" s="45" t="s">
        <v>10644</v>
      </c>
      <c r="C2182" s="5" t="s">
        <v>4856</v>
      </c>
      <c r="J2182" s="2" t="s">
        <v>36</v>
      </c>
      <c r="K2182" s="2" t="s">
        <v>37</v>
      </c>
      <c r="M2182" s="5" t="s">
        <v>38</v>
      </c>
      <c r="N2182" s="5" t="s">
        <v>4534</v>
      </c>
      <c r="O2182" s="19">
        <v>7</v>
      </c>
      <c r="P2182" s="5">
        <v>25</v>
      </c>
      <c r="Q2182" s="8" t="s">
        <v>5</v>
      </c>
      <c r="T2182" s="5"/>
      <c r="U2182" s="5"/>
      <c r="V2182" s="8" t="s">
        <v>6</v>
      </c>
      <c r="W2182" s="5">
        <v>47</v>
      </c>
      <c r="Z2182" s="5"/>
      <c r="AA2182" s="5"/>
      <c r="AB2182" s="5"/>
      <c r="AC2182" s="5"/>
      <c r="AD2182" s="5"/>
    </row>
    <row r="2183" spans="1:30">
      <c r="A2183" s="15">
        <v>19182</v>
      </c>
      <c r="B2183" s="45" t="s">
        <v>10656</v>
      </c>
      <c r="C2183" s="5" t="s">
        <v>7261</v>
      </c>
      <c r="J2183" s="2" t="s">
        <v>36</v>
      </c>
      <c r="K2183" s="2" t="s">
        <v>37</v>
      </c>
      <c r="M2183" s="5" t="s">
        <v>38</v>
      </c>
      <c r="N2183" s="5" t="s">
        <v>4857</v>
      </c>
      <c r="O2183" s="19">
        <v>6</v>
      </c>
      <c r="P2183" s="5">
        <v>25</v>
      </c>
      <c r="Q2183" s="8" t="s">
        <v>5</v>
      </c>
      <c r="T2183" s="5"/>
      <c r="U2183" s="5"/>
      <c r="V2183" s="8" t="s">
        <v>6</v>
      </c>
      <c r="W2183" s="5">
        <v>69</v>
      </c>
      <c r="Z2183" s="5"/>
      <c r="AA2183" s="5"/>
      <c r="AB2183" s="5"/>
      <c r="AC2183" s="5"/>
      <c r="AD2183" s="5"/>
    </row>
    <row r="2184" spans="1:30">
      <c r="A2184" s="15">
        <v>19183</v>
      </c>
      <c r="B2184" s="45" t="s">
        <v>8186</v>
      </c>
      <c r="C2184" s="5" t="s">
        <v>4858</v>
      </c>
      <c r="J2184" s="2" t="s">
        <v>36</v>
      </c>
      <c r="K2184" s="2" t="s">
        <v>37</v>
      </c>
      <c r="M2184" s="5" t="s">
        <v>38</v>
      </c>
      <c r="N2184" s="5" t="s">
        <v>4859</v>
      </c>
      <c r="O2184" s="19">
        <v>11</v>
      </c>
      <c r="P2184" s="5">
        <v>54</v>
      </c>
      <c r="Q2184" s="8" t="s">
        <v>5</v>
      </c>
      <c r="T2184" s="5"/>
      <c r="U2184" s="5"/>
      <c r="V2184" s="8" t="s">
        <v>6</v>
      </c>
      <c r="W2184" s="5">
        <v>122</v>
      </c>
      <c r="Z2184" s="5"/>
      <c r="AA2184" s="5"/>
      <c r="AB2184" s="5"/>
      <c r="AC2184" s="5"/>
      <c r="AD2184" s="5"/>
    </row>
    <row r="2185" spans="1:30">
      <c r="A2185" s="15">
        <v>19184</v>
      </c>
      <c r="B2185" s="45" t="s">
        <v>9025</v>
      </c>
      <c r="C2185" s="5" t="s">
        <v>6742</v>
      </c>
      <c r="D2185" s="5" t="s">
        <v>1496</v>
      </c>
      <c r="J2185" s="2" t="s">
        <v>36</v>
      </c>
      <c r="K2185" s="2" t="s">
        <v>37</v>
      </c>
      <c r="M2185" s="5" t="s">
        <v>38</v>
      </c>
      <c r="N2185" s="5" t="s">
        <v>4860</v>
      </c>
      <c r="O2185" s="19">
        <v>12</v>
      </c>
      <c r="P2185" s="5">
        <v>43</v>
      </c>
      <c r="Q2185" s="8" t="s">
        <v>5</v>
      </c>
      <c r="T2185" s="5"/>
      <c r="U2185" s="5"/>
      <c r="V2185" s="8" t="s">
        <v>6</v>
      </c>
      <c r="W2185" s="5">
        <v>260</v>
      </c>
      <c r="Z2185" s="5"/>
      <c r="AA2185" s="5"/>
      <c r="AB2185" s="5"/>
      <c r="AC2185" s="5"/>
      <c r="AD2185" s="5"/>
    </row>
    <row r="2186" spans="1:30">
      <c r="A2186" s="15">
        <v>19185</v>
      </c>
      <c r="B2186" s="45" t="s">
        <v>10629</v>
      </c>
      <c r="C2186" s="5" t="s">
        <v>6743</v>
      </c>
      <c r="J2186" s="2" t="s">
        <v>36</v>
      </c>
      <c r="K2186" s="2" t="s">
        <v>37</v>
      </c>
      <c r="M2186" s="5" t="s">
        <v>38</v>
      </c>
      <c r="N2186" s="5" t="s">
        <v>4861</v>
      </c>
      <c r="O2186" s="19">
        <v>6</v>
      </c>
      <c r="P2186" s="5">
        <v>21</v>
      </c>
      <c r="Q2186" s="8" t="s">
        <v>5</v>
      </c>
      <c r="T2186" s="5"/>
      <c r="U2186" s="5"/>
      <c r="V2186" s="8" t="s">
        <v>6</v>
      </c>
      <c r="W2186" s="5">
        <v>260</v>
      </c>
      <c r="Z2186" s="5"/>
      <c r="AA2186" s="5"/>
      <c r="AB2186" s="5"/>
      <c r="AC2186" s="5"/>
      <c r="AD2186" s="5"/>
    </row>
    <row r="2187" spans="1:30">
      <c r="A2187" s="15">
        <v>19186</v>
      </c>
      <c r="B2187" s="45" t="s">
        <v>8219</v>
      </c>
      <c r="C2187" s="5" t="s">
        <v>6744</v>
      </c>
      <c r="J2187" s="2" t="s">
        <v>36</v>
      </c>
      <c r="K2187" s="2" t="s">
        <v>37</v>
      </c>
      <c r="M2187" s="5" t="s">
        <v>38</v>
      </c>
      <c r="N2187" s="5" t="s">
        <v>4863</v>
      </c>
      <c r="O2187" s="19">
        <v>9</v>
      </c>
      <c r="P2187" s="5">
        <v>42</v>
      </c>
      <c r="Q2187" s="8" t="s">
        <v>5</v>
      </c>
      <c r="T2187" s="5"/>
      <c r="U2187" s="5"/>
      <c r="V2187" s="8" t="s">
        <v>6</v>
      </c>
      <c r="W2187" s="5">
        <v>12</v>
      </c>
      <c r="Z2187" s="5"/>
      <c r="AA2187" s="5"/>
      <c r="AB2187" s="5"/>
      <c r="AC2187" s="5"/>
      <c r="AD2187" s="5"/>
    </row>
    <row r="2188" spans="1:30">
      <c r="A2188" s="15">
        <v>19187</v>
      </c>
      <c r="B2188" s="45" t="s">
        <v>10629</v>
      </c>
      <c r="C2188" s="5" t="s">
        <v>4864</v>
      </c>
      <c r="D2188" s="5" t="s">
        <v>4869</v>
      </c>
      <c r="J2188" s="2" t="s">
        <v>36</v>
      </c>
      <c r="K2188" s="2" t="s">
        <v>37</v>
      </c>
      <c r="M2188" s="5" t="s">
        <v>38</v>
      </c>
      <c r="N2188" s="5" t="s">
        <v>4865</v>
      </c>
      <c r="O2188" s="19">
        <v>8</v>
      </c>
      <c r="P2188" s="5">
        <v>34</v>
      </c>
      <c r="Q2188" s="8" t="s">
        <v>5</v>
      </c>
      <c r="T2188" s="5"/>
      <c r="U2188" s="5"/>
      <c r="V2188" s="8" t="s">
        <v>6</v>
      </c>
      <c r="W2188" s="5">
        <v>126</v>
      </c>
      <c r="Z2188" s="5"/>
      <c r="AA2188" s="5"/>
      <c r="AB2188" s="5"/>
      <c r="AC2188" s="5"/>
      <c r="AD2188" s="5"/>
    </row>
    <row r="2189" spans="1:30">
      <c r="A2189" s="15">
        <v>19188</v>
      </c>
      <c r="B2189" s="45" t="s">
        <v>10629</v>
      </c>
      <c r="C2189" s="5" t="s">
        <v>4866</v>
      </c>
      <c r="D2189" s="5" t="s">
        <v>4869</v>
      </c>
      <c r="J2189" s="2" t="s">
        <v>36</v>
      </c>
      <c r="K2189" s="2" t="s">
        <v>37</v>
      </c>
      <c r="M2189" s="5" t="s">
        <v>38</v>
      </c>
      <c r="N2189" s="5" t="s">
        <v>4867</v>
      </c>
      <c r="O2189" s="19">
        <v>7</v>
      </c>
      <c r="P2189" s="5">
        <v>26</v>
      </c>
      <c r="Q2189" s="8" t="s">
        <v>5</v>
      </c>
      <c r="T2189" s="5"/>
      <c r="U2189" s="5"/>
      <c r="V2189" s="8" t="s">
        <v>6</v>
      </c>
      <c r="W2189" s="5">
        <v>147</v>
      </c>
      <c r="Z2189" s="5"/>
      <c r="AA2189" s="5"/>
      <c r="AB2189" s="5"/>
      <c r="AC2189" s="5"/>
      <c r="AD2189" s="5"/>
    </row>
    <row r="2190" spans="1:30">
      <c r="A2190" s="15">
        <v>19189</v>
      </c>
      <c r="B2190" s="45" t="s">
        <v>10629</v>
      </c>
      <c r="C2190" s="5" t="s">
        <v>4868</v>
      </c>
      <c r="D2190" s="5" t="s">
        <v>4869</v>
      </c>
      <c r="J2190" s="2" t="s">
        <v>36</v>
      </c>
      <c r="K2190" s="2" t="s">
        <v>37</v>
      </c>
      <c r="M2190" s="5" t="s">
        <v>38</v>
      </c>
      <c r="N2190" s="5" t="s">
        <v>4870</v>
      </c>
      <c r="O2190" s="19">
        <v>10</v>
      </c>
      <c r="P2190" s="5">
        <v>42</v>
      </c>
      <c r="Q2190" s="8" t="s">
        <v>5</v>
      </c>
      <c r="T2190" s="5"/>
      <c r="U2190" s="5"/>
      <c r="V2190" s="8" t="s">
        <v>6</v>
      </c>
      <c r="W2190" s="5">
        <v>237</v>
      </c>
      <c r="Z2190" s="5"/>
      <c r="AA2190" s="5"/>
      <c r="AB2190" s="5"/>
      <c r="AC2190" s="5"/>
      <c r="AD2190" s="5"/>
    </row>
    <row r="2191" spans="1:30">
      <c r="A2191" s="15">
        <v>19190</v>
      </c>
      <c r="B2191" s="45" t="s">
        <v>10629</v>
      </c>
      <c r="C2191" s="5" t="s">
        <v>4871</v>
      </c>
      <c r="D2191" s="5" t="s">
        <v>1496</v>
      </c>
      <c r="J2191" s="2" t="s">
        <v>36</v>
      </c>
      <c r="K2191" s="2" t="s">
        <v>37</v>
      </c>
      <c r="M2191" s="5" t="s">
        <v>38</v>
      </c>
      <c r="N2191" s="5" t="s">
        <v>4872</v>
      </c>
      <c r="O2191" s="19">
        <v>13</v>
      </c>
      <c r="P2191" s="5">
        <v>49</v>
      </c>
      <c r="Q2191" s="8" t="s">
        <v>5</v>
      </c>
      <c r="T2191" s="5"/>
      <c r="U2191" s="5"/>
      <c r="V2191" s="8" t="s">
        <v>6</v>
      </c>
      <c r="W2191" s="5">
        <v>19</v>
      </c>
      <c r="Z2191" s="5"/>
      <c r="AA2191" s="5"/>
      <c r="AB2191" s="5"/>
      <c r="AC2191" s="5"/>
      <c r="AD2191" s="5"/>
    </row>
    <row r="2192" spans="1:30">
      <c r="A2192" s="15">
        <v>19191</v>
      </c>
      <c r="B2192" s="45" t="s">
        <v>10629</v>
      </c>
      <c r="C2192" s="5" t="s">
        <v>4873</v>
      </c>
      <c r="D2192" s="5" t="s">
        <v>1496</v>
      </c>
      <c r="J2192" s="2" t="s">
        <v>36</v>
      </c>
      <c r="K2192" s="2" t="s">
        <v>37</v>
      </c>
      <c r="M2192" s="5" t="s">
        <v>38</v>
      </c>
      <c r="N2192" s="5" t="s">
        <v>4611</v>
      </c>
      <c r="O2192" s="19">
        <v>15</v>
      </c>
      <c r="P2192" s="5">
        <v>46</v>
      </c>
      <c r="Q2192" s="8" t="s">
        <v>5</v>
      </c>
      <c r="T2192" s="5"/>
      <c r="U2192" s="5"/>
      <c r="V2192" s="8" t="s">
        <v>6</v>
      </c>
      <c r="W2192" s="5">
        <v>65</v>
      </c>
      <c r="Z2192" s="5"/>
      <c r="AA2192" s="5"/>
      <c r="AB2192" s="5"/>
      <c r="AC2192" s="5"/>
      <c r="AD2192" s="5"/>
    </row>
    <row r="2193" spans="1:30">
      <c r="A2193" s="15">
        <v>19192</v>
      </c>
      <c r="B2193" s="45" t="s">
        <v>10629</v>
      </c>
      <c r="C2193" s="5" t="s">
        <v>4874</v>
      </c>
      <c r="D2193" s="5" t="s">
        <v>6349</v>
      </c>
      <c r="J2193" s="2" t="s">
        <v>36</v>
      </c>
      <c r="K2193" s="2" t="s">
        <v>37</v>
      </c>
      <c r="M2193" s="5" t="s">
        <v>38</v>
      </c>
      <c r="N2193" s="5" t="s">
        <v>4875</v>
      </c>
      <c r="O2193" s="19">
        <v>14</v>
      </c>
      <c r="P2193" s="5">
        <v>36</v>
      </c>
      <c r="Q2193" s="8" t="s">
        <v>5</v>
      </c>
      <c r="T2193" s="5"/>
      <c r="U2193" s="5"/>
      <c r="V2193" s="8" t="s">
        <v>6</v>
      </c>
      <c r="W2193" s="5">
        <v>31</v>
      </c>
      <c r="Z2193" s="5"/>
      <c r="AA2193" s="5"/>
      <c r="AB2193" s="5"/>
      <c r="AC2193" s="5"/>
      <c r="AD2193" s="5"/>
    </row>
    <row r="2194" spans="1:30">
      <c r="A2194" s="15">
        <v>19193</v>
      </c>
      <c r="B2194" s="45" t="s">
        <v>10629</v>
      </c>
      <c r="C2194" s="5" t="s">
        <v>4876</v>
      </c>
      <c r="D2194" s="5" t="s">
        <v>6347</v>
      </c>
      <c r="J2194" s="2" t="s">
        <v>36</v>
      </c>
      <c r="K2194" s="2" t="s">
        <v>37</v>
      </c>
      <c r="M2194" s="5" t="s">
        <v>38</v>
      </c>
      <c r="N2194" s="5" t="s">
        <v>4877</v>
      </c>
      <c r="O2194" s="19">
        <v>8</v>
      </c>
      <c r="P2194" s="5">
        <v>26</v>
      </c>
      <c r="Q2194" s="8" t="s">
        <v>5</v>
      </c>
      <c r="T2194" s="5"/>
      <c r="U2194" s="5"/>
      <c r="V2194" s="8" t="s">
        <v>6</v>
      </c>
      <c r="W2194" s="5">
        <v>30</v>
      </c>
      <c r="Z2194" s="5"/>
      <c r="AA2194" s="5"/>
      <c r="AB2194" s="5"/>
      <c r="AC2194" s="5"/>
      <c r="AD2194" s="5"/>
    </row>
    <row r="2195" spans="1:30">
      <c r="A2195" s="15">
        <v>19194</v>
      </c>
      <c r="B2195" s="45" t="s">
        <v>10629</v>
      </c>
      <c r="C2195" s="5" t="s">
        <v>7063</v>
      </c>
      <c r="D2195" s="5" t="s">
        <v>2592</v>
      </c>
      <c r="J2195" s="2" t="s">
        <v>36</v>
      </c>
      <c r="K2195" s="2" t="s">
        <v>37</v>
      </c>
      <c r="M2195" s="5" t="s">
        <v>38</v>
      </c>
      <c r="N2195" s="5" t="s">
        <v>4878</v>
      </c>
      <c r="O2195" s="19">
        <v>13</v>
      </c>
      <c r="P2195" s="5">
        <v>37</v>
      </c>
      <c r="Q2195" s="8" t="s">
        <v>5</v>
      </c>
      <c r="T2195" s="5"/>
      <c r="U2195" s="5"/>
      <c r="V2195" s="8" t="s">
        <v>6</v>
      </c>
      <c r="W2195" s="5">
        <v>145</v>
      </c>
      <c r="Z2195" s="5"/>
      <c r="AA2195" s="5"/>
      <c r="AB2195" s="5"/>
      <c r="AC2195" s="5"/>
      <c r="AD2195" s="5"/>
    </row>
    <row r="2196" spans="1:30">
      <c r="A2196" s="15">
        <v>19195</v>
      </c>
      <c r="B2196" s="45" t="s">
        <v>10629</v>
      </c>
      <c r="C2196" s="5" t="s">
        <v>4879</v>
      </c>
      <c r="D2196" s="5" t="s">
        <v>1496</v>
      </c>
      <c r="J2196" s="2" t="s">
        <v>36</v>
      </c>
      <c r="K2196" s="2" t="s">
        <v>37</v>
      </c>
      <c r="M2196" s="5" t="s">
        <v>38</v>
      </c>
      <c r="N2196" s="5" t="s">
        <v>4331</v>
      </c>
      <c r="O2196" s="19">
        <v>13</v>
      </c>
      <c r="P2196" s="5">
        <v>52</v>
      </c>
      <c r="Q2196" s="8" t="s">
        <v>5</v>
      </c>
      <c r="T2196" s="5"/>
      <c r="U2196" s="5"/>
      <c r="V2196" s="8" t="s">
        <v>6</v>
      </c>
      <c r="W2196" s="5">
        <v>88</v>
      </c>
      <c r="Z2196" s="5"/>
      <c r="AA2196" s="5"/>
      <c r="AB2196" s="5"/>
      <c r="AC2196" s="5"/>
      <c r="AD2196" s="5"/>
    </row>
    <row r="2197" spans="1:30">
      <c r="A2197" s="15">
        <v>19196</v>
      </c>
      <c r="B2197" s="45" t="s">
        <v>10649</v>
      </c>
      <c r="C2197" s="5" t="s">
        <v>4880</v>
      </c>
      <c r="J2197" s="2" t="s">
        <v>36</v>
      </c>
      <c r="K2197" s="2" t="s">
        <v>37</v>
      </c>
      <c r="M2197" s="5" t="s">
        <v>38</v>
      </c>
      <c r="N2197" s="5" t="s">
        <v>4881</v>
      </c>
      <c r="O2197" s="19">
        <v>8</v>
      </c>
      <c r="P2197" s="5">
        <v>23</v>
      </c>
      <c r="Q2197" s="8" t="s">
        <v>5</v>
      </c>
      <c r="T2197" s="5"/>
      <c r="U2197" s="5"/>
      <c r="V2197" s="8" t="s">
        <v>6</v>
      </c>
      <c r="W2197" s="5">
        <v>25</v>
      </c>
      <c r="Z2197" s="5"/>
      <c r="AA2197" s="5"/>
      <c r="AB2197" s="5"/>
      <c r="AC2197" s="5"/>
      <c r="AD2197" s="5"/>
    </row>
    <row r="2198" spans="1:30">
      <c r="A2198" s="15">
        <v>19197</v>
      </c>
      <c r="B2198" s="45" t="s">
        <v>9030</v>
      </c>
      <c r="C2198" s="5" t="s">
        <v>4882</v>
      </c>
      <c r="J2198" s="2" t="s">
        <v>36</v>
      </c>
      <c r="K2198" s="2" t="s">
        <v>37</v>
      </c>
      <c r="M2198" s="5" t="s">
        <v>38</v>
      </c>
      <c r="N2198" s="5" t="s">
        <v>4883</v>
      </c>
      <c r="O2198" s="19">
        <v>15</v>
      </c>
      <c r="P2198" s="5">
        <v>37</v>
      </c>
      <c r="Q2198" s="8" t="s">
        <v>5</v>
      </c>
      <c r="T2198" s="5"/>
      <c r="U2198" s="5"/>
      <c r="V2198" s="8" t="s">
        <v>6</v>
      </c>
      <c r="W2198" s="5">
        <v>60</v>
      </c>
      <c r="Z2198" s="5"/>
      <c r="AA2198" s="5"/>
      <c r="AB2198" s="5"/>
      <c r="AC2198" s="5"/>
      <c r="AD2198" s="5"/>
    </row>
    <row r="2199" spans="1:30">
      <c r="A2199" s="15">
        <v>19198</v>
      </c>
      <c r="B2199" s="45" t="s">
        <v>9030</v>
      </c>
      <c r="C2199" s="5" t="s">
        <v>4884</v>
      </c>
      <c r="J2199" s="2" t="s">
        <v>36</v>
      </c>
      <c r="K2199" s="2" t="s">
        <v>37</v>
      </c>
      <c r="M2199" s="5" t="s">
        <v>38</v>
      </c>
      <c r="N2199" s="5" t="s">
        <v>4885</v>
      </c>
      <c r="O2199" s="19">
        <v>8</v>
      </c>
      <c r="P2199" s="5">
        <v>37</v>
      </c>
      <c r="Q2199" s="8" t="s">
        <v>5</v>
      </c>
      <c r="T2199" s="5"/>
      <c r="U2199" s="5"/>
      <c r="V2199" s="8" t="s">
        <v>6</v>
      </c>
      <c r="W2199" s="5">
        <v>293</v>
      </c>
      <c r="Z2199" s="5"/>
      <c r="AA2199" s="5"/>
      <c r="AB2199" s="5"/>
      <c r="AC2199" s="5"/>
      <c r="AD2199" s="5"/>
    </row>
    <row r="2200" spans="1:30">
      <c r="A2200" s="15">
        <v>19199</v>
      </c>
      <c r="B2200" s="45" t="s">
        <v>10648</v>
      </c>
      <c r="C2200" s="5" t="s">
        <v>4886</v>
      </c>
      <c r="J2200" s="2" t="s">
        <v>36</v>
      </c>
      <c r="K2200" s="2" t="s">
        <v>37</v>
      </c>
      <c r="M2200" s="5" t="s">
        <v>38</v>
      </c>
      <c r="N2200" s="5" t="s">
        <v>4887</v>
      </c>
      <c r="O2200" s="19">
        <v>13</v>
      </c>
      <c r="P2200" s="5">
        <v>40</v>
      </c>
      <c r="Q2200" s="8" t="s">
        <v>5</v>
      </c>
      <c r="T2200" s="5"/>
      <c r="U2200" s="5"/>
      <c r="V2200" s="8" t="s">
        <v>6</v>
      </c>
      <c r="W2200" s="5">
        <v>15</v>
      </c>
      <c r="Z2200" s="5"/>
      <c r="AA2200" s="5"/>
      <c r="AB2200" s="5"/>
      <c r="AC2200" s="5"/>
      <c r="AD2200" s="5"/>
    </row>
    <row r="2201" spans="1:30">
      <c r="A2201" s="15">
        <v>19200</v>
      </c>
      <c r="B2201" s="45" t="s">
        <v>10648</v>
      </c>
      <c r="C2201" s="5" t="s">
        <v>4888</v>
      </c>
      <c r="J2201" s="2" t="s">
        <v>36</v>
      </c>
      <c r="K2201" s="2" t="s">
        <v>37</v>
      </c>
      <c r="M2201" s="5" t="s">
        <v>38</v>
      </c>
      <c r="N2201" s="5" t="s">
        <v>4889</v>
      </c>
      <c r="O2201" s="19">
        <v>10</v>
      </c>
      <c r="P2201" s="5">
        <v>36</v>
      </c>
      <c r="Q2201" s="8" t="s">
        <v>5</v>
      </c>
      <c r="T2201" s="5"/>
      <c r="U2201" s="5"/>
      <c r="V2201" s="8" t="s">
        <v>6</v>
      </c>
      <c r="W2201" s="5">
        <v>40</v>
      </c>
      <c r="Z2201" s="5"/>
      <c r="AA2201" s="5"/>
      <c r="AB2201" s="5"/>
      <c r="AC2201" s="5"/>
      <c r="AD2201" s="5"/>
    </row>
    <row r="2202" spans="1:30">
      <c r="A2202" s="15">
        <v>19201</v>
      </c>
      <c r="B2202" s="45" t="s">
        <v>9030</v>
      </c>
      <c r="C2202" s="5" t="s">
        <v>4890</v>
      </c>
      <c r="J2202" s="2" t="s">
        <v>36</v>
      </c>
      <c r="K2202" s="2" t="s">
        <v>37</v>
      </c>
      <c r="M2202" s="5" t="s">
        <v>38</v>
      </c>
      <c r="N2202" s="5" t="s">
        <v>4891</v>
      </c>
      <c r="O2202" s="19">
        <v>13</v>
      </c>
      <c r="P2202" s="5">
        <v>40</v>
      </c>
      <c r="Q2202" s="8" t="s">
        <v>5</v>
      </c>
      <c r="T2202" s="5"/>
      <c r="U2202" s="5"/>
      <c r="V2202" s="8" t="s">
        <v>6</v>
      </c>
      <c r="W2202" s="5">
        <v>226</v>
      </c>
      <c r="Z2202" s="5"/>
      <c r="AA2202" s="5"/>
      <c r="AB2202" s="5"/>
      <c r="AC2202" s="5"/>
      <c r="AD2202" s="5"/>
    </row>
    <row r="2203" spans="1:30">
      <c r="A2203" s="15">
        <v>19202</v>
      </c>
      <c r="B2203" s="45" t="s">
        <v>9030</v>
      </c>
      <c r="C2203" s="5" t="s">
        <v>4892</v>
      </c>
      <c r="J2203" s="2" t="s">
        <v>36</v>
      </c>
      <c r="K2203" s="2" t="s">
        <v>37</v>
      </c>
      <c r="M2203" s="5" t="s">
        <v>38</v>
      </c>
      <c r="N2203" s="5" t="s">
        <v>4893</v>
      </c>
      <c r="O2203" s="19">
        <v>6</v>
      </c>
      <c r="P2203" s="5">
        <v>15</v>
      </c>
      <c r="Q2203" s="8" t="s">
        <v>5</v>
      </c>
      <c r="T2203" s="5"/>
      <c r="U2203" s="5"/>
      <c r="V2203" s="8" t="s">
        <v>6</v>
      </c>
      <c r="W2203" s="5">
        <v>20</v>
      </c>
      <c r="Z2203" s="5"/>
      <c r="AA2203" s="5"/>
      <c r="AB2203" s="5"/>
      <c r="AC2203" s="5"/>
      <c r="AD2203" s="5"/>
    </row>
    <row r="2204" spans="1:30">
      <c r="A2204" s="15">
        <v>19203</v>
      </c>
      <c r="B2204" s="45" t="s">
        <v>10628</v>
      </c>
      <c r="C2204" s="5" t="s">
        <v>4894</v>
      </c>
      <c r="J2204" s="2" t="s">
        <v>36</v>
      </c>
      <c r="K2204" s="2" t="s">
        <v>37</v>
      </c>
      <c r="M2204" s="5" t="s">
        <v>38</v>
      </c>
      <c r="N2204" s="5" t="s">
        <v>4895</v>
      </c>
      <c r="O2204" s="19">
        <v>12</v>
      </c>
      <c r="P2204" s="5">
        <v>45</v>
      </c>
      <c r="Q2204" s="8" t="s">
        <v>5</v>
      </c>
      <c r="T2204" s="5"/>
      <c r="U2204" s="5"/>
      <c r="V2204" s="8" t="s">
        <v>6</v>
      </c>
      <c r="W2204" s="5">
        <v>54</v>
      </c>
      <c r="Z2204" s="5"/>
      <c r="AA2204" s="5"/>
      <c r="AB2204" s="5"/>
      <c r="AC2204" s="5"/>
      <c r="AD2204" s="5"/>
    </row>
    <row r="2205" spans="1:30">
      <c r="A2205" s="15">
        <v>19204</v>
      </c>
      <c r="B2205" s="45" t="s">
        <v>6569</v>
      </c>
      <c r="C2205" s="5" t="s">
        <v>4896</v>
      </c>
      <c r="D2205" s="5" t="s">
        <v>4897</v>
      </c>
      <c r="J2205" s="2" t="s">
        <v>36</v>
      </c>
      <c r="K2205" s="2" t="s">
        <v>37</v>
      </c>
      <c r="M2205" s="5" t="s">
        <v>38</v>
      </c>
      <c r="N2205" s="5" t="s">
        <v>4898</v>
      </c>
      <c r="O2205" s="19">
        <v>7</v>
      </c>
      <c r="P2205" s="5">
        <v>69</v>
      </c>
      <c r="Q2205" s="8" t="s">
        <v>5</v>
      </c>
      <c r="T2205" s="5"/>
      <c r="U2205" s="5"/>
      <c r="V2205" s="8" t="s">
        <v>6</v>
      </c>
      <c r="W2205" s="5">
        <v>77</v>
      </c>
      <c r="Z2205" s="5"/>
      <c r="AA2205" s="5"/>
      <c r="AB2205" s="5"/>
      <c r="AC2205" s="5"/>
      <c r="AD2205" s="5"/>
    </row>
    <row r="2206" spans="1:30">
      <c r="A2206" s="15">
        <v>19205</v>
      </c>
      <c r="B2206" s="45" t="s">
        <v>6569</v>
      </c>
      <c r="C2206" s="5" t="s">
        <v>4899</v>
      </c>
      <c r="J2206" s="2" t="s">
        <v>36</v>
      </c>
      <c r="K2206" s="2" t="s">
        <v>37</v>
      </c>
      <c r="M2206" s="5" t="s">
        <v>38</v>
      </c>
      <c r="N2206" s="5" t="s">
        <v>4658</v>
      </c>
      <c r="O2206" s="19">
        <v>13</v>
      </c>
      <c r="P2206" s="5">
        <v>30</v>
      </c>
      <c r="Q2206" s="8" t="s">
        <v>5</v>
      </c>
      <c r="T2206" s="5"/>
      <c r="U2206" s="5"/>
      <c r="V2206" s="8" t="s">
        <v>6</v>
      </c>
      <c r="W2206" s="5">
        <v>6</v>
      </c>
      <c r="Z2206" s="5"/>
      <c r="AA2206" s="5"/>
      <c r="AB2206" s="5"/>
      <c r="AC2206" s="5"/>
      <c r="AD2206" s="5"/>
    </row>
    <row r="2207" spans="1:30">
      <c r="A2207" s="15">
        <v>19206</v>
      </c>
      <c r="B2207" s="45" t="s">
        <v>10649</v>
      </c>
      <c r="C2207" s="5" t="s">
        <v>4900</v>
      </c>
      <c r="J2207" s="2" t="s">
        <v>36</v>
      </c>
      <c r="K2207" s="2" t="s">
        <v>37</v>
      </c>
      <c r="M2207" s="5" t="s">
        <v>38</v>
      </c>
      <c r="N2207" s="5" t="s">
        <v>4902</v>
      </c>
      <c r="O2207" s="19">
        <v>10</v>
      </c>
      <c r="P2207" s="5">
        <v>47</v>
      </c>
      <c r="Q2207" s="8" t="s">
        <v>5</v>
      </c>
      <c r="T2207" s="5"/>
      <c r="U2207" s="5"/>
      <c r="V2207" s="8" t="s">
        <v>6</v>
      </c>
      <c r="W2207" s="5">
        <v>23</v>
      </c>
      <c r="Z2207" s="5"/>
      <c r="AA2207" s="5"/>
      <c r="AB2207" s="5"/>
      <c r="AC2207" s="5"/>
      <c r="AD2207" s="5"/>
    </row>
    <row r="2208" spans="1:30">
      <c r="A2208" s="15">
        <v>19207</v>
      </c>
      <c r="B2208" s="45" t="s">
        <v>10629</v>
      </c>
      <c r="C2208" s="5" t="s">
        <v>4901</v>
      </c>
      <c r="D2208" s="5" t="s">
        <v>1496</v>
      </c>
      <c r="J2208" s="2" t="s">
        <v>36</v>
      </c>
      <c r="K2208" s="2" t="s">
        <v>37</v>
      </c>
      <c r="M2208" s="5" t="s">
        <v>38</v>
      </c>
      <c r="N2208" s="5" t="s">
        <v>4903</v>
      </c>
      <c r="O2208" s="19">
        <v>11</v>
      </c>
      <c r="P2208" s="5">
        <v>51</v>
      </c>
      <c r="Q2208" s="8" t="s">
        <v>5</v>
      </c>
      <c r="T2208" s="5"/>
      <c r="U2208" s="5"/>
      <c r="V2208" s="8" t="s">
        <v>6</v>
      </c>
      <c r="W2208" s="5">
        <v>479</v>
      </c>
      <c r="Z2208" s="5"/>
      <c r="AA2208" s="5"/>
      <c r="AB2208" s="5"/>
      <c r="AC2208" s="5"/>
      <c r="AD2208" s="5"/>
    </row>
    <row r="2209" spans="1:30">
      <c r="A2209" s="15">
        <v>19208</v>
      </c>
      <c r="B2209" s="45" t="s">
        <v>10649</v>
      </c>
      <c r="C2209" s="5" t="s">
        <v>4904</v>
      </c>
      <c r="J2209" s="2" t="s">
        <v>36</v>
      </c>
      <c r="K2209" s="2" t="s">
        <v>37</v>
      </c>
      <c r="M2209" s="5" t="s">
        <v>38</v>
      </c>
      <c r="N2209" s="5" t="s">
        <v>4905</v>
      </c>
      <c r="O2209" s="19">
        <v>20</v>
      </c>
      <c r="P2209" s="5">
        <v>15</v>
      </c>
      <c r="Q2209" s="8" t="s">
        <v>5</v>
      </c>
      <c r="T2209" s="5"/>
      <c r="U2209" s="5"/>
      <c r="V2209" s="8" t="s">
        <v>40</v>
      </c>
      <c r="W2209" s="5">
        <v>12</v>
      </c>
      <c r="Z2209" s="5"/>
      <c r="AA2209" s="5"/>
      <c r="AB2209" s="5"/>
      <c r="AC2209" s="5"/>
      <c r="AD2209" s="5"/>
    </row>
    <row r="2210" spans="1:30">
      <c r="A2210" s="15">
        <v>19209</v>
      </c>
      <c r="B2210" s="45" t="s">
        <v>10642</v>
      </c>
      <c r="C2210" s="5" t="s">
        <v>4906</v>
      </c>
      <c r="J2210" s="2" t="s">
        <v>36</v>
      </c>
      <c r="K2210" s="2" t="s">
        <v>37</v>
      </c>
      <c r="M2210" s="5" t="s">
        <v>38</v>
      </c>
      <c r="N2210" s="5" t="s">
        <v>4907</v>
      </c>
      <c r="O2210" s="19">
        <v>8</v>
      </c>
      <c r="P2210" s="5">
        <v>20</v>
      </c>
      <c r="Q2210" s="8" t="s">
        <v>5</v>
      </c>
      <c r="T2210" s="5"/>
      <c r="U2210" s="5"/>
      <c r="V2210" s="8" t="s">
        <v>40</v>
      </c>
      <c r="W2210" s="5">
        <v>22</v>
      </c>
      <c r="Z2210" s="5"/>
      <c r="AA2210" s="5"/>
      <c r="AB2210" s="5"/>
      <c r="AC2210" s="5"/>
      <c r="AD2210" s="5"/>
    </row>
    <row r="2211" spans="1:30">
      <c r="A2211" s="15">
        <v>19210</v>
      </c>
      <c r="B2211" s="45" t="s">
        <v>10642</v>
      </c>
      <c r="C2211" s="5" t="s">
        <v>4909</v>
      </c>
      <c r="J2211" s="2" t="s">
        <v>36</v>
      </c>
      <c r="K2211" s="2" t="s">
        <v>37</v>
      </c>
      <c r="M2211" s="5" t="s">
        <v>38</v>
      </c>
      <c r="N2211" s="5" t="s">
        <v>4908</v>
      </c>
      <c r="O2211" s="19">
        <v>9</v>
      </c>
      <c r="P2211" s="5">
        <v>38</v>
      </c>
      <c r="Q2211" s="8" t="s">
        <v>5</v>
      </c>
      <c r="T2211" s="5"/>
      <c r="U2211" s="5"/>
      <c r="V2211" s="8" t="s">
        <v>6</v>
      </c>
      <c r="W2211" s="5">
        <v>163</v>
      </c>
      <c r="Z2211" s="5"/>
      <c r="AA2211" s="5"/>
      <c r="AB2211" s="5"/>
      <c r="AC2211" s="5"/>
      <c r="AD2211" s="5"/>
    </row>
    <row r="2212" spans="1:30">
      <c r="A2212" s="15">
        <v>19211</v>
      </c>
      <c r="B2212" s="45" t="s">
        <v>10642</v>
      </c>
      <c r="C2212" s="5" t="s">
        <v>4910</v>
      </c>
      <c r="J2212" s="2" t="s">
        <v>36</v>
      </c>
      <c r="K2212" s="2" t="s">
        <v>37</v>
      </c>
      <c r="M2212" s="5" t="s">
        <v>38</v>
      </c>
      <c r="N2212" s="5" t="s">
        <v>4911</v>
      </c>
      <c r="O2212" s="19">
        <v>12</v>
      </c>
      <c r="P2212" s="5">
        <v>36</v>
      </c>
      <c r="Q2212" s="8" t="s">
        <v>5</v>
      </c>
      <c r="T2212" s="5"/>
      <c r="U2212" s="5"/>
      <c r="V2212" s="8" t="s">
        <v>6</v>
      </c>
      <c r="W2212" s="5">
        <v>21</v>
      </c>
      <c r="Z2212" s="5"/>
      <c r="AA2212" s="5"/>
      <c r="AB2212" s="5"/>
      <c r="AC2212" s="5"/>
      <c r="AD2212" s="5"/>
    </row>
    <row r="2213" spans="1:30">
      <c r="A2213" s="15">
        <v>19212</v>
      </c>
      <c r="B2213" s="45" t="s">
        <v>9030</v>
      </c>
      <c r="C2213" s="5" t="s">
        <v>6821</v>
      </c>
      <c r="D2213" s="5" t="s">
        <v>1744</v>
      </c>
      <c r="J2213" s="2" t="s">
        <v>745</v>
      </c>
      <c r="K2213" s="2" t="s">
        <v>745</v>
      </c>
      <c r="M2213" s="5" t="s">
        <v>38</v>
      </c>
      <c r="N2213" s="5" t="s">
        <v>4912</v>
      </c>
      <c r="O2213" s="19">
        <v>30</v>
      </c>
      <c r="P2213" s="5">
        <v>23</v>
      </c>
      <c r="Q2213" s="8" t="s">
        <v>5</v>
      </c>
      <c r="T2213" s="5"/>
      <c r="U2213" s="5"/>
      <c r="V2213" s="8" t="s">
        <v>6</v>
      </c>
      <c r="W2213" s="5">
        <v>169</v>
      </c>
      <c r="Z2213" s="5"/>
      <c r="AA2213" s="5"/>
      <c r="AB2213" s="5"/>
      <c r="AC2213" s="5"/>
      <c r="AD2213" s="5"/>
    </row>
    <row r="2214" spans="1:30">
      <c r="A2214" s="15">
        <v>19213</v>
      </c>
      <c r="B2214" s="45" t="s">
        <v>9030</v>
      </c>
      <c r="C2214" s="5" t="s">
        <v>6822</v>
      </c>
      <c r="D2214" s="5" t="s">
        <v>1744</v>
      </c>
      <c r="J2214" s="2" t="s">
        <v>36</v>
      </c>
      <c r="K2214" s="2" t="s">
        <v>37</v>
      </c>
      <c r="M2214" s="5" t="s">
        <v>38</v>
      </c>
      <c r="N2214" s="5" t="s">
        <v>4933</v>
      </c>
      <c r="O2214" s="19">
        <v>9</v>
      </c>
      <c r="P2214" s="5">
        <v>30</v>
      </c>
      <c r="Q2214" s="8" t="s">
        <v>5</v>
      </c>
      <c r="T2214" s="5"/>
      <c r="U2214" s="5"/>
      <c r="V2214" s="8" t="s">
        <v>6</v>
      </c>
      <c r="W2214" s="5">
        <v>26</v>
      </c>
      <c r="Z2214" s="5"/>
      <c r="AA2214" s="5"/>
      <c r="AB2214" s="5"/>
      <c r="AC2214" s="5"/>
      <c r="AD2214" s="5"/>
    </row>
    <row r="2215" spans="1:30">
      <c r="A2215" s="15">
        <v>19214</v>
      </c>
      <c r="B2215" s="45" t="s">
        <v>7545</v>
      </c>
      <c r="C2215" s="5" t="s">
        <v>7334</v>
      </c>
      <c r="J2215" s="2" t="s">
        <v>36</v>
      </c>
      <c r="K2215" s="2" t="s">
        <v>37</v>
      </c>
      <c r="M2215" s="5" t="s">
        <v>38</v>
      </c>
      <c r="N2215" s="5" t="s">
        <v>4913</v>
      </c>
      <c r="O2215" s="19">
        <v>13</v>
      </c>
      <c r="P2215" s="5">
        <v>48</v>
      </c>
      <c r="Q2215" s="8" t="s">
        <v>5</v>
      </c>
      <c r="T2215" s="5"/>
      <c r="U2215" s="5"/>
      <c r="V2215" s="8" t="s">
        <v>6</v>
      </c>
      <c r="W2215" s="5">
        <v>27</v>
      </c>
      <c r="Z2215" s="5"/>
      <c r="AA2215" s="5"/>
      <c r="AB2215" s="5"/>
      <c r="AC2215" s="5"/>
      <c r="AD2215" s="5"/>
    </row>
    <row r="2216" spans="1:30">
      <c r="A2216" s="15">
        <v>19215</v>
      </c>
      <c r="B2216" s="45" t="s">
        <v>7545</v>
      </c>
      <c r="C2216" s="5" t="s">
        <v>4914</v>
      </c>
      <c r="J2216" s="2" t="s">
        <v>36</v>
      </c>
      <c r="K2216" s="2" t="s">
        <v>37</v>
      </c>
      <c r="M2216" s="5" t="s">
        <v>38</v>
      </c>
      <c r="N2216" s="5" t="s">
        <v>4915</v>
      </c>
      <c r="O2216" s="19">
        <v>11</v>
      </c>
      <c r="P2216" s="5">
        <v>41</v>
      </c>
      <c r="Q2216" s="8" t="s">
        <v>5</v>
      </c>
      <c r="T2216" s="5"/>
      <c r="U2216" s="5"/>
      <c r="V2216" s="8" t="s">
        <v>6</v>
      </c>
      <c r="W2216" s="5">
        <v>64</v>
      </c>
      <c r="Z2216" s="5"/>
      <c r="AA2216" s="5"/>
      <c r="AB2216" s="5"/>
      <c r="AC2216" s="5"/>
      <c r="AD2216" s="5"/>
    </row>
    <row r="2217" spans="1:30">
      <c r="A2217" s="15">
        <v>19216</v>
      </c>
      <c r="B2217" s="45" t="s">
        <v>7545</v>
      </c>
      <c r="C2217" s="5" t="s">
        <v>4916</v>
      </c>
      <c r="D2217" s="5" t="s">
        <v>906</v>
      </c>
      <c r="J2217" s="2" t="s">
        <v>36</v>
      </c>
      <c r="K2217" s="2" t="s">
        <v>37</v>
      </c>
      <c r="M2217" s="5" t="s">
        <v>38</v>
      </c>
      <c r="N2217" s="5" t="s">
        <v>4917</v>
      </c>
      <c r="O2217" s="19">
        <v>12</v>
      </c>
      <c r="P2217" s="5">
        <v>53</v>
      </c>
      <c r="Q2217" s="8" t="s">
        <v>5</v>
      </c>
      <c r="T2217" s="5"/>
      <c r="U2217" s="5"/>
      <c r="V2217" s="8" t="s">
        <v>6</v>
      </c>
      <c r="W2217" s="5">
        <v>5</v>
      </c>
      <c r="Z2217" s="5"/>
      <c r="AA2217" s="5"/>
      <c r="AB2217" s="5"/>
      <c r="AC2217" s="5"/>
      <c r="AD2217" s="5"/>
    </row>
    <row r="2218" spans="1:30">
      <c r="A2218" s="15">
        <v>19217</v>
      </c>
      <c r="B2218" s="45" t="s">
        <v>10628</v>
      </c>
      <c r="C2218" s="5" t="s">
        <v>4918</v>
      </c>
      <c r="D2218" s="5" t="s">
        <v>4919</v>
      </c>
      <c r="J2218" s="2" t="s">
        <v>36</v>
      </c>
      <c r="K2218" s="2" t="s">
        <v>37</v>
      </c>
      <c r="M2218" s="5" t="s">
        <v>38</v>
      </c>
      <c r="N2218" s="5" t="s">
        <v>4920</v>
      </c>
      <c r="O2218" s="19">
        <v>7</v>
      </c>
      <c r="P2218" s="5">
        <v>30</v>
      </c>
      <c r="Q2218" s="8" t="s">
        <v>5</v>
      </c>
      <c r="T2218" s="5"/>
      <c r="U2218" s="5"/>
      <c r="V2218" s="8" t="s">
        <v>6</v>
      </c>
      <c r="W2218" s="5">
        <v>63</v>
      </c>
      <c r="Z2218" s="5"/>
      <c r="AA2218" s="5"/>
      <c r="AB2218" s="5"/>
      <c r="AC2218" s="5"/>
      <c r="AD2218" s="5"/>
    </row>
    <row r="2219" spans="1:30">
      <c r="A2219" s="15">
        <v>19218</v>
      </c>
      <c r="B2219" s="45" t="s">
        <v>10624</v>
      </c>
      <c r="C2219" s="5" t="s">
        <v>4921</v>
      </c>
      <c r="J2219" s="2" t="s">
        <v>36</v>
      </c>
      <c r="K2219" s="2" t="s">
        <v>37</v>
      </c>
      <c r="M2219" s="5" t="s">
        <v>38</v>
      </c>
      <c r="N2219" s="5" t="s">
        <v>4922</v>
      </c>
      <c r="O2219" s="19">
        <v>11</v>
      </c>
      <c r="P2219" s="5">
        <v>30</v>
      </c>
      <c r="Q2219" s="8" t="s">
        <v>5</v>
      </c>
      <c r="T2219" s="5"/>
      <c r="U2219" s="5"/>
      <c r="V2219" s="8" t="s">
        <v>6</v>
      </c>
      <c r="W2219" s="5">
        <v>26</v>
      </c>
      <c r="Z2219" s="5"/>
      <c r="AA2219" s="5"/>
      <c r="AB2219" s="5"/>
      <c r="AC2219" s="5"/>
      <c r="AD2219" s="5"/>
    </row>
    <row r="2220" spans="1:30">
      <c r="A2220" s="15">
        <v>19219</v>
      </c>
      <c r="B2220" s="45" t="s">
        <v>10624</v>
      </c>
      <c r="C2220" s="5" t="s">
        <v>7237</v>
      </c>
      <c r="D2220" s="5" t="s">
        <v>4932</v>
      </c>
      <c r="J2220" s="2" t="s">
        <v>36</v>
      </c>
      <c r="K2220" s="2" t="s">
        <v>37</v>
      </c>
      <c r="M2220" s="5" t="s">
        <v>38</v>
      </c>
      <c r="N2220" s="5" t="s">
        <v>4923</v>
      </c>
      <c r="O2220" s="19">
        <v>10</v>
      </c>
      <c r="P2220" s="5">
        <v>23</v>
      </c>
      <c r="Q2220" s="8" t="s">
        <v>5</v>
      </c>
      <c r="T2220" s="5"/>
      <c r="U2220" s="5"/>
      <c r="V2220" s="8" t="s">
        <v>6</v>
      </c>
      <c r="W2220" s="5">
        <v>2</v>
      </c>
      <c r="Z2220" s="5"/>
      <c r="AA2220" s="5"/>
      <c r="AB2220" s="5"/>
      <c r="AC2220" s="5"/>
      <c r="AD2220" s="5"/>
    </row>
    <row r="2221" spans="1:30">
      <c r="A2221" s="15">
        <v>19220</v>
      </c>
      <c r="B2221" s="45" t="s">
        <v>10642</v>
      </c>
      <c r="C2221" s="5" t="s">
        <v>7064</v>
      </c>
      <c r="D2221" s="5" t="s">
        <v>4931</v>
      </c>
      <c r="J2221" s="2" t="s">
        <v>36</v>
      </c>
      <c r="K2221" s="2" t="s">
        <v>37</v>
      </c>
      <c r="M2221" s="5" t="s">
        <v>38</v>
      </c>
      <c r="N2221" s="5" t="s">
        <v>4924</v>
      </c>
      <c r="O2221" s="19">
        <v>15</v>
      </c>
      <c r="P2221" s="5">
        <v>60</v>
      </c>
      <c r="Q2221" s="8" t="s">
        <v>5</v>
      </c>
      <c r="T2221" s="5"/>
      <c r="U2221" s="5"/>
      <c r="V2221" s="8" t="s">
        <v>6</v>
      </c>
      <c r="W2221" s="5">
        <v>13</v>
      </c>
      <c r="Z2221" s="5"/>
      <c r="AA2221" s="5"/>
      <c r="AB2221" s="5"/>
      <c r="AC2221" s="5"/>
      <c r="AD2221" s="5"/>
    </row>
    <row r="2222" spans="1:30">
      <c r="A2222" s="15">
        <v>19221</v>
      </c>
      <c r="B2222" s="45" t="s">
        <v>10666</v>
      </c>
      <c r="C2222" s="5" t="s">
        <v>7066</v>
      </c>
      <c r="D2222" s="5" t="s">
        <v>7065</v>
      </c>
      <c r="J2222" s="2" t="s">
        <v>36</v>
      </c>
      <c r="K2222" s="2" t="s">
        <v>37</v>
      </c>
      <c r="M2222" s="5" t="s">
        <v>38</v>
      </c>
      <c r="N2222" s="5" t="s">
        <v>4925</v>
      </c>
      <c r="O2222" s="19">
        <v>6</v>
      </c>
      <c r="P2222" s="5">
        <v>25</v>
      </c>
      <c r="Q2222" s="8" t="s">
        <v>5</v>
      </c>
      <c r="T2222" s="5"/>
      <c r="U2222" s="5"/>
      <c r="V2222" s="8" t="s">
        <v>6</v>
      </c>
      <c r="W2222" s="5">
        <v>27</v>
      </c>
      <c r="Z2222" s="5"/>
      <c r="AA2222" s="5"/>
      <c r="AB2222" s="5"/>
      <c r="AC2222" s="5"/>
      <c r="AD2222" s="5"/>
    </row>
    <row r="2223" spans="1:30">
      <c r="A2223" s="15">
        <v>19222</v>
      </c>
      <c r="B2223" s="45" t="s">
        <v>10624</v>
      </c>
      <c r="C2223" s="5" t="s">
        <v>7333</v>
      </c>
      <c r="J2223" s="2" t="s">
        <v>36</v>
      </c>
      <c r="K2223" s="2" t="s">
        <v>37</v>
      </c>
      <c r="M2223" s="5" t="s">
        <v>38</v>
      </c>
      <c r="N2223" s="5" t="s">
        <v>4926</v>
      </c>
      <c r="O2223" s="19">
        <v>8</v>
      </c>
      <c r="P2223" s="5">
        <v>12</v>
      </c>
      <c r="Q2223" s="8" t="s">
        <v>5</v>
      </c>
      <c r="T2223" s="5"/>
      <c r="U2223" s="5"/>
      <c r="V2223" s="8" t="s">
        <v>6</v>
      </c>
      <c r="W2223" s="5">
        <v>5</v>
      </c>
      <c r="Z2223" s="5"/>
      <c r="AA2223" s="5"/>
      <c r="AB2223" s="5"/>
      <c r="AC2223" s="5"/>
      <c r="AD2223" s="5"/>
    </row>
    <row r="2224" spans="1:30">
      <c r="A2224" s="15">
        <v>19223</v>
      </c>
      <c r="B2224" s="45" t="s">
        <v>10656</v>
      </c>
      <c r="C2224" s="5" t="s">
        <v>7262</v>
      </c>
      <c r="D2224" s="5" t="s">
        <v>4930</v>
      </c>
      <c r="J2224" s="2" t="s">
        <v>36</v>
      </c>
      <c r="K2224" s="2" t="s">
        <v>37</v>
      </c>
      <c r="M2224" s="5" t="s">
        <v>38</v>
      </c>
      <c r="N2224" s="5" t="s">
        <v>4927</v>
      </c>
      <c r="O2224" s="19">
        <v>9</v>
      </c>
      <c r="P2224" s="5">
        <v>18</v>
      </c>
      <c r="Q2224" s="8" t="s">
        <v>5</v>
      </c>
      <c r="T2224" s="5"/>
      <c r="U2224" s="5"/>
      <c r="V2224" s="8" t="s">
        <v>6</v>
      </c>
      <c r="W2224" s="5">
        <v>5</v>
      </c>
      <c r="Z2224" s="5"/>
      <c r="AA2224" s="5"/>
      <c r="AB2224" s="5"/>
      <c r="AC2224" s="5"/>
      <c r="AD2224" s="5"/>
    </row>
    <row r="2225" spans="1:30">
      <c r="A2225" s="15">
        <v>19224</v>
      </c>
      <c r="B2225" s="45" t="s">
        <v>10642</v>
      </c>
      <c r="C2225" s="5" t="s">
        <v>4928</v>
      </c>
      <c r="J2225" s="2" t="s">
        <v>36</v>
      </c>
      <c r="K2225" s="2" t="s">
        <v>37</v>
      </c>
      <c r="M2225" s="5" t="s">
        <v>38</v>
      </c>
      <c r="N2225" s="5" t="s">
        <v>4929</v>
      </c>
      <c r="O2225" s="19">
        <v>9</v>
      </c>
      <c r="P2225" s="5">
        <v>24</v>
      </c>
      <c r="Q2225" s="8" t="s">
        <v>5</v>
      </c>
      <c r="T2225" s="5"/>
      <c r="U2225" s="5"/>
      <c r="V2225" s="8" t="s">
        <v>6</v>
      </c>
      <c r="W2225" s="5">
        <v>43</v>
      </c>
      <c r="Z2225" s="5"/>
      <c r="AA2225" s="5"/>
      <c r="AB2225" s="5"/>
      <c r="AC2225" s="5"/>
      <c r="AD2225" s="5"/>
    </row>
    <row r="2226" spans="1:30">
      <c r="A2226" s="15">
        <v>19225</v>
      </c>
      <c r="B2226" s="45" t="s">
        <v>8762</v>
      </c>
      <c r="C2226" s="5" t="s">
        <v>4937</v>
      </c>
      <c r="D2226" s="5" t="s">
        <v>6346</v>
      </c>
      <c r="J2226" s="2" t="s">
        <v>36</v>
      </c>
      <c r="K2226" s="2" t="s">
        <v>37</v>
      </c>
      <c r="M2226" s="5" t="s">
        <v>38</v>
      </c>
      <c r="N2226" s="5" t="s">
        <v>4938</v>
      </c>
      <c r="O2226" s="19">
        <v>15</v>
      </c>
      <c r="P2226" s="5">
        <v>51</v>
      </c>
      <c r="Q2226" s="8" t="s">
        <v>5</v>
      </c>
      <c r="T2226" s="5"/>
      <c r="U2226" s="5"/>
      <c r="V2226" s="8" t="s">
        <v>6</v>
      </c>
      <c r="W2226" s="5">
        <v>13</v>
      </c>
      <c r="Z2226" s="5"/>
      <c r="AA2226" s="5"/>
      <c r="AB2226" s="5"/>
      <c r="AC2226" s="5"/>
      <c r="AD2226" s="5"/>
    </row>
    <row r="2227" spans="1:30">
      <c r="A2227" s="15">
        <v>19226</v>
      </c>
      <c r="B2227" s="45" t="s">
        <v>10195</v>
      </c>
      <c r="C2227" s="5" t="s">
        <v>4940</v>
      </c>
      <c r="H2227" s="5" t="s">
        <v>4941</v>
      </c>
      <c r="J2227" s="2" t="s">
        <v>36</v>
      </c>
      <c r="K2227" s="2" t="s">
        <v>37</v>
      </c>
      <c r="M2227" s="5" t="s">
        <v>38</v>
      </c>
      <c r="N2227" s="5" t="s">
        <v>4942</v>
      </c>
      <c r="O2227" s="19">
        <v>12</v>
      </c>
      <c r="P2227" s="5">
        <v>71</v>
      </c>
      <c r="Q2227" s="8" t="s">
        <v>5</v>
      </c>
      <c r="T2227" s="5"/>
      <c r="U2227" s="5"/>
      <c r="V2227" s="8" t="s">
        <v>6</v>
      </c>
      <c r="W2227" s="5">
        <v>28</v>
      </c>
      <c r="Z2227" s="5"/>
      <c r="AA2227" s="5"/>
      <c r="AB2227" s="5"/>
      <c r="AC2227" s="5"/>
      <c r="AD2227" s="5"/>
    </row>
    <row r="2228" spans="1:30">
      <c r="A2228" s="15">
        <v>19227</v>
      </c>
      <c r="B2228" s="45" t="s">
        <v>8762</v>
      </c>
      <c r="C2228" s="5" t="s">
        <v>4943</v>
      </c>
      <c r="J2228" s="2" t="s">
        <v>36</v>
      </c>
      <c r="K2228" s="2" t="s">
        <v>37</v>
      </c>
      <c r="M2228" s="5" t="s">
        <v>38</v>
      </c>
      <c r="N2228" s="5" t="s">
        <v>4944</v>
      </c>
      <c r="O2228" s="19">
        <v>10</v>
      </c>
      <c r="P2228" s="5">
        <v>33</v>
      </c>
      <c r="Q2228" s="8" t="s">
        <v>5</v>
      </c>
      <c r="T2228" s="5"/>
      <c r="U2228" s="5"/>
      <c r="V2228" s="8" t="s">
        <v>6</v>
      </c>
      <c r="W2228" s="5">
        <v>105</v>
      </c>
      <c r="Z2228" s="5"/>
      <c r="AA2228" s="5"/>
      <c r="AB2228" s="5"/>
      <c r="AC2228" s="5"/>
      <c r="AD2228" s="5"/>
    </row>
    <row r="2229" spans="1:30">
      <c r="A2229" s="15">
        <v>19228</v>
      </c>
      <c r="B2229" s="45" t="s">
        <v>10628</v>
      </c>
      <c r="C2229" s="5" t="s">
        <v>4945</v>
      </c>
      <c r="J2229" s="2" t="s">
        <v>36</v>
      </c>
      <c r="K2229" s="2" t="s">
        <v>37</v>
      </c>
      <c r="M2229" s="5" t="s">
        <v>38</v>
      </c>
      <c r="N2229" s="5" t="s">
        <v>4946</v>
      </c>
      <c r="O2229" s="19">
        <v>11</v>
      </c>
      <c r="P2229" s="5">
        <v>36</v>
      </c>
      <c r="Q2229" s="8" t="s">
        <v>5</v>
      </c>
      <c r="T2229" s="5"/>
      <c r="U2229" s="5"/>
      <c r="V2229" s="8" t="s">
        <v>3125</v>
      </c>
      <c r="W2229" s="5">
        <v>224</v>
      </c>
      <c r="Z2229" s="5"/>
      <c r="AA2229" s="5"/>
      <c r="AB2229" s="5"/>
      <c r="AC2229" s="5"/>
      <c r="AD2229" s="5"/>
    </row>
    <row r="2230" spans="1:30">
      <c r="A2230" s="15">
        <v>19229</v>
      </c>
      <c r="B2230" s="45" t="s">
        <v>10649</v>
      </c>
      <c r="C2230" s="5" t="s">
        <v>4947</v>
      </c>
      <c r="J2230" s="2" t="s">
        <v>36</v>
      </c>
      <c r="K2230" s="2" t="s">
        <v>37</v>
      </c>
      <c r="M2230" s="5" t="s">
        <v>38</v>
      </c>
      <c r="N2230" s="5" t="s">
        <v>4948</v>
      </c>
      <c r="O2230" s="19">
        <v>8</v>
      </c>
      <c r="P2230" s="5">
        <v>26</v>
      </c>
      <c r="Q2230" s="8" t="s">
        <v>5</v>
      </c>
      <c r="T2230" s="5"/>
      <c r="U2230" s="5"/>
      <c r="V2230" s="8" t="s">
        <v>6</v>
      </c>
      <c r="W2230" s="5">
        <v>33</v>
      </c>
      <c r="Z2230" s="5"/>
      <c r="AA2230" s="5"/>
      <c r="AB2230" s="5"/>
      <c r="AC2230" s="5"/>
      <c r="AD2230" s="5"/>
    </row>
    <row r="2231" spans="1:30">
      <c r="A2231" s="15">
        <v>19230</v>
      </c>
      <c r="B2231" s="45" t="s">
        <v>10657</v>
      </c>
      <c r="C2231" s="5" t="s">
        <v>4953</v>
      </c>
      <c r="D2231" s="5" t="s">
        <v>4949</v>
      </c>
      <c r="J2231" s="2" t="s">
        <v>36</v>
      </c>
      <c r="K2231" s="2" t="s">
        <v>37</v>
      </c>
      <c r="M2231" s="5" t="s">
        <v>38</v>
      </c>
      <c r="N2231" s="5" t="s">
        <v>4954</v>
      </c>
      <c r="O2231" s="19">
        <v>9</v>
      </c>
      <c r="P2231" s="5">
        <v>37</v>
      </c>
      <c r="Q2231" s="8" t="s">
        <v>5</v>
      </c>
      <c r="T2231" s="5"/>
      <c r="U2231" s="5"/>
      <c r="V2231" s="8" t="s">
        <v>6</v>
      </c>
      <c r="W2231" s="5">
        <v>75</v>
      </c>
      <c r="Z2231" s="5"/>
      <c r="AA2231" s="5"/>
      <c r="AB2231" s="5"/>
      <c r="AC2231" s="5"/>
      <c r="AD2231" s="5"/>
    </row>
    <row r="2232" spans="1:30">
      <c r="A2232" s="15">
        <v>19231</v>
      </c>
      <c r="B2232" s="45" t="s">
        <v>10657</v>
      </c>
      <c r="C2232" s="5" t="s">
        <v>4950</v>
      </c>
      <c r="D2232" s="5" t="s">
        <v>1500</v>
      </c>
      <c r="J2232" s="2" t="s">
        <v>36</v>
      </c>
      <c r="K2232" s="2" t="s">
        <v>37</v>
      </c>
      <c r="M2232" s="5" t="s">
        <v>38</v>
      </c>
      <c r="N2232" s="5" t="s">
        <v>4955</v>
      </c>
      <c r="O2232" s="19">
        <v>12</v>
      </c>
      <c r="P2232" s="5">
        <v>51</v>
      </c>
      <c r="Q2232" s="8" t="s">
        <v>5</v>
      </c>
      <c r="T2232" s="5"/>
      <c r="U2232" s="5"/>
      <c r="V2232" s="8" t="s">
        <v>6</v>
      </c>
      <c r="W2232" s="5">
        <v>64</v>
      </c>
      <c r="Z2232" s="5"/>
      <c r="AA2232" s="5"/>
      <c r="AB2232" s="5"/>
      <c r="AC2232" s="5"/>
      <c r="AD2232" s="5"/>
    </row>
    <row r="2233" spans="1:30">
      <c r="A2233" s="15">
        <v>19232</v>
      </c>
      <c r="B2233" s="45" t="s">
        <v>10657</v>
      </c>
      <c r="C2233" s="5" t="s">
        <v>4951</v>
      </c>
      <c r="J2233" s="2" t="s">
        <v>36</v>
      </c>
      <c r="K2233" s="2" t="s">
        <v>37</v>
      </c>
      <c r="M2233" s="5" t="s">
        <v>38</v>
      </c>
      <c r="N2233" s="5" t="s">
        <v>4952</v>
      </c>
      <c r="O2233" s="19">
        <v>12</v>
      </c>
      <c r="P2233" s="5">
        <v>60</v>
      </c>
      <c r="Q2233" s="8" t="s">
        <v>5</v>
      </c>
      <c r="T2233" s="5"/>
      <c r="U2233" s="5"/>
      <c r="V2233" s="8" t="s">
        <v>6</v>
      </c>
      <c r="W2233" s="5">
        <v>32</v>
      </c>
      <c r="Z2233" s="5"/>
      <c r="AA2233" s="5"/>
      <c r="AB2233" s="5"/>
      <c r="AC2233" s="5"/>
      <c r="AD2233" s="5"/>
    </row>
    <row r="2234" spans="1:30">
      <c r="A2234" s="15">
        <v>19233</v>
      </c>
      <c r="B2234" s="45" t="s">
        <v>10657</v>
      </c>
      <c r="C2234" s="5" t="s">
        <v>6233</v>
      </c>
      <c r="J2234" s="2" t="s">
        <v>36</v>
      </c>
      <c r="K2234" s="2" t="s">
        <v>37</v>
      </c>
      <c r="M2234" s="5" t="s">
        <v>38</v>
      </c>
      <c r="N2234" s="5" t="s">
        <v>4956</v>
      </c>
      <c r="O2234" s="19">
        <v>9</v>
      </c>
      <c r="P2234" s="5">
        <v>26</v>
      </c>
      <c r="Q2234" s="8" t="s">
        <v>5</v>
      </c>
      <c r="T2234" s="5"/>
      <c r="U2234" s="5"/>
      <c r="V2234" s="8" t="s">
        <v>6</v>
      </c>
      <c r="W2234" s="5">
        <v>4</v>
      </c>
      <c r="Z2234" s="5"/>
      <c r="AA2234" s="5"/>
      <c r="AB2234" s="5"/>
      <c r="AC2234" s="5"/>
      <c r="AD2234" s="5"/>
    </row>
    <row r="2235" spans="1:30">
      <c r="A2235" s="15">
        <v>19234</v>
      </c>
      <c r="B2235" s="45" t="s">
        <v>10657</v>
      </c>
      <c r="C2235" s="5" t="s">
        <v>5407</v>
      </c>
      <c r="J2235" s="2" t="s">
        <v>36</v>
      </c>
      <c r="K2235" s="2" t="s">
        <v>37</v>
      </c>
      <c r="M2235" s="5" t="s">
        <v>38</v>
      </c>
      <c r="N2235" s="5" t="s">
        <v>4957</v>
      </c>
      <c r="O2235" s="19">
        <v>12</v>
      </c>
      <c r="P2235" s="5">
        <v>34</v>
      </c>
      <c r="Q2235" s="8" t="s">
        <v>5</v>
      </c>
      <c r="T2235" s="5"/>
      <c r="U2235" s="5"/>
      <c r="V2235" s="8" t="s">
        <v>6</v>
      </c>
      <c r="W2235" s="5">
        <v>37</v>
      </c>
      <c r="Z2235" s="5"/>
      <c r="AA2235" s="5"/>
      <c r="AB2235" s="5"/>
      <c r="AC2235" s="5"/>
      <c r="AD2235" s="5"/>
    </row>
    <row r="2236" spans="1:30">
      <c r="A2236" s="15">
        <v>19235</v>
      </c>
      <c r="B2236" s="45" t="s">
        <v>10657</v>
      </c>
      <c r="C2236" s="5" t="s">
        <v>4958</v>
      </c>
      <c r="J2236" s="2" t="s">
        <v>36</v>
      </c>
      <c r="K2236" s="2" t="s">
        <v>37</v>
      </c>
      <c r="M2236" s="5" t="s">
        <v>38</v>
      </c>
      <c r="N2236" s="5" t="s">
        <v>4358</v>
      </c>
      <c r="O2236" s="19">
        <v>10</v>
      </c>
      <c r="P2236" s="5">
        <v>44</v>
      </c>
      <c r="Q2236" s="8" t="s">
        <v>5</v>
      </c>
      <c r="T2236" s="5"/>
      <c r="U2236" s="5"/>
      <c r="V2236" s="8" t="s">
        <v>6</v>
      </c>
      <c r="W2236" s="5">
        <v>130</v>
      </c>
      <c r="Z2236" s="5"/>
      <c r="AA2236" s="5"/>
      <c r="AB2236" s="5"/>
      <c r="AC2236" s="5"/>
      <c r="AD2236" s="5"/>
    </row>
    <row r="2237" spans="1:30">
      <c r="A2237" s="15">
        <v>19236</v>
      </c>
      <c r="B2237" s="45" t="s">
        <v>10657</v>
      </c>
      <c r="C2237" s="5" t="s">
        <v>4959</v>
      </c>
      <c r="J2237" s="2" t="s">
        <v>36</v>
      </c>
      <c r="K2237" s="2" t="s">
        <v>37</v>
      </c>
      <c r="M2237" s="5" t="s">
        <v>38</v>
      </c>
      <c r="N2237" s="5" t="s">
        <v>4960</v>
      </c>
      <c r="O2237" s="19">
        <v>9</v>
      </c>
      <c r="P2237" s="5">
        <v>26</v>
      </c>
      <c r="Q2237" s="8" t="s">
        <v>5</v>
      </c>
      <c r="T2237" s="5"/>
      <c r="U2237" s="5"/>
      <c r="V2237" s="8" t="s">
        <v>6</v>
      </c>
      <c r="W2237" s="5">
        <v>44</v>
      </c>
      <c r="Z2237" s="5"/>
      <c r="AA2237" s="5"/>
      <c r="AB2237" s="5"/>
      <c r="AC2237" s="5"/>
      <c r="AD2237" s="5"/>
    </row>
    <row r="2238" spans="1:30">
      <c r="A2238" s="15">
        <v>19237</v>
      </c>
      <c r="B2238" s="45" t="s">
        <v>10657</v>
      </c>
      <c r="C2238" s="5" t="s">
        <v>4961</v>
      </c>
      <c r="J2238" s="2" t="s">
        <v>36</v>
      </c>
      <c r="K2238" s="2" t="s">
        <v>37</v>
      </c>
      <c r="M2238" s="5" t="s">
        <v>38</v>
      </c>
      <c r="N2238" s="5" t="s">
        <v>4962</v>
      </c>
      <c r="O2238" s="19">
        <v>9</v>
      </c>
      <c r="P2238" s="5">
        <v>30</v>
      </c>
      <c r="Q2238" s="8" t="s">
        <v>5</v>
      </c>
      <c r="T2238" s="5"/>
      <c r="U2238" s="5"/>
      <c r="V2238" s="8" t="s">
        <v>6</v>
      </c>
      <c r="W2238" s="5">
        <v>56</v>
      </c>
      <c r="Z2238" s="5"/>
      <c r="AA2238" s="5"/>
      <c r="AB2238" s="5"/>
      <c r="AC2238" s="5"/>
      <c r="AD2238" s="5"/>
    </row>
    <row r="2239" spans="1:30">
      <c r="A2239" s="15">
        <v>19238</v>
      </c>
      <c r="B2239" s="45" t="s">
        <v>10629</v>
      </c>
      <c r="C2239" s="5" t="s">
        <v>4963</v>
      </c>
      <c r="J2239" s="2" t="s">
        <v>36</v>
      </c>
      <c r="K2239" s="2" t="s">
        <v>37</v>
      </c>
      <c r="M2239" s="5" t="s">
        <v>38</v>
      </c>
      <c r="N2239" s="5" t="s">
        <v>4964</v>
      </c>
      <c r="O2239" s="19">
        <v>11</v>
      </c>
      <c r="P2239" s="5">
        <v>31</v>
      </c>
      <c r="Q2239" s="8" t="s">
        <v>5</v>
      </c>
      <c r="T2239" s="5"/>
      <c r="U2239" s="5"/>
      <c r="V2239" s="8" t="s">
        <v>6</v>
      </c>
      <c r="W2239" s="5">
        <v>39</v>
      </c>
      <c r="Z2239" s="5"/>
      <c r="AA2239" s="5"/>
      <c r="AB2239" s="5"/>
      <c r="AC2239" s="5"/>
      <c r="AD2239" s="5"/>
    </row>
    <row r="2240" spans="1:30">
      <c r="A2240" s="15">
        <v>19239</v>
      </c>
      <c r="B2240" s="45" t="s">
        <v>10649</v>
      </c>
      <c r="C2240" s="5" t="s">
        <v>4965</v>
      </c>
      <c r="J2240" s="2" t="s">
        <v>36</v>
      </c>
      <c r="K2240" s="2" t="s">
        <v>37</v>
      </c>
      <c r="M2240" s="5" t="s">
        <v>38</v>
      </c>
      <c r="N2240" s="5" t="s">
        <v>4480</v>
      </c>
      <c r="O2240" s="19">
        <v>14</v>
      </c>
      <c r="P2240" s="5">
        <v>38</v>
      </c>
      <c r="Q2240" s="8" t="s">
        <v>5</v>
      </c>
      <c r="T2240" s="5"/>
      <c r="U2240" s="5"/>
      <c r="V2240" s="8" t="s">
        <v>6</v>
      </c>
      <c r="W2240" s="5">
        <v>13</v>
      </c>
      <c r="Z2240" s="5"/>
      <c r="AA2240" s="5"/>
      <c r="AB2240" s="5"/>
      <c r="AC2240" s="5"/>
      <c r="AD2240" s="5"/>
    </row>
    <row r="2241" spans="1:30">
      <c r="A2241" s="15">
        <v>19240</v>
      </c>
      <c r="B2241" s="45" t="s">
        <v>10195</v>
      </c>
      <c r="C2241" s="5" t="s">
        <v>4966</v>
      </c>
      <c r="J2241" s="2" t="s">
        <v>36</v>
      </c>
      <c r="K2241" s="2" t="s">
        <v>37</v>
      </c>
      <c r="M2241" s="5" t="s">
        <v>38</v>
      </c>
      <c r="N2241" s="5" t="s">
        <v>4967</v>
      </c>
      <c r="O2241" s="19">
        <v>9</v>
      </c>
      <c r="P2241" s="5">
        <v>20</v>
      </c>
      <c r="Q2241" s="8" t="s">
        <v>5</v>
      </c>
      <c r="T2241" s="5"/>
      <c r="U2241" s="5"/>
      <c r="V2241" s="8" t="s">
        <v>6</v>
      </c>
      <c r="W2241" s="5">
        <v>113</v>
      </c>
      <c r="Z2241" s="5"/>
      <c r="AA2241" s="5"/>
      <c r="AB2241" s="5"/>
      <c r="AC2241" s="5"/>
      <c r="AD2241" s="5"/>
    </row>
    <row r="2242" spans="1:30">
      <c r="A2242" s="15">
        <v>19241</v>
      </c>
      <c r="B2242" s="45" t="s">
        <v>10642</v>
      </c>
      <c r="C2242" s="5" t="s">
        <v>4968</v>
      </c>
      <c r="J2242" s="2" t="s">
        <v>36</v>
      </c>
      <c r="K2242" s="2" t="s">
        <v>37</v>
      </c>
      <c r="M2242" s="5" t="s">
        <v>38</v>
      </c>
      <c r="N2242" s="5" t="s">
        <v>4969</v>
      </c>
      <c r="O2242" s="19">
        <v>8</v>
      </c>
      <c r="P2242" s="5">
        <v>62</v>
      </c>
      <c r="Q2242" s="8" t="s">
        <v>5</v>
      </c>
      <c r="T2242" s="5"/>
      <c r="U2242" s="5"/>
      <c r="V2242" s="8" t="s">
        <v>3125</v>
      </c>
      <c r="W2242" s="5">
        <v>303</v>
      </c>
      <c r="Z2242" s="5"/>
      <c r="AA2242" s="5"/>
      <c r="AB2242" s="5"/>
      <c r="AC2242" s="5"/>
      <c r="AD2242" s="5"/>
    </row>
    <row r="2243" spans="1:30">
      <c r="A2243" s="15">
        <v>19242</v>
      </c>
      <c r="B2243" s="45" t="s">
        <v>10624</v>
      </c>
      <c r="C2243" s="5" t="s">
        <v>4970</v>
      </c>
      <c r="J2243" s="2" t="s">
        <v>36</v>
      </c>
      <c r="K2243" s="2" t="s">
        <v>37</v>
      </c>
      <c r="M2243" s="5" t="s">
        <v>38</v>
      </c>
      <c r="N2243" s="5" t="s">
        <v>4971</v>
      </c>
      <c r="O2243" s="19">
        <v>6</v>
      </c>
      <c r="P2243" s="5">
        <v>21</v>
      </c>
      <c r="Q2243" s="8" t="s">
        <v>5</v>
      </c>
      <c r="T2243" s="5"/>
      <c r="U2243" s="5"/>
      <c r="V2243" s="8" t="s">
        <v>6</v>
      </c>
      <c r="W2243" s="5">
        <v>16</v>
      </c>
      <c r="Z2243" s="5"/>
      <c r="AA2243" s="5"/>
      <c r="AB2243" s="5"/>
      <c r="AC2243" s="5"/>
      <c r="AD2243" s="5"/>
    </row>
    <row r="2244" spans="1:30">
      <c r="A2244" s="15">
        <v>19243</v>
      </c>
      <c r="B2244" s="45" t="s">
        <v>10195</v>
      </c>
      <c r="C2244" s="5" t="s">
        <v>4972</v>
      </c>
      <c r="J2244" s="2" t="s">
        <v>36</v>
      </c>
      <c r="K2244" s="2" t="s">
        <v>37</v>
      </c>
      <c r="M2244" s="5" t="s">
        <v>38</v>
      </c>
      <c r="N2244" s="5" t="s">
        <v>4973</v>
      </c>
      <c r="O2244" s="19">
        <v>8</v>
      </c>
      <c r="P2244" s="5">
        <v>30</v>
      </c>
      <c r="Q2244" s="8" t="s">
        <v>5</v>
      </c>
      <c r="T2244" s="5"/>
      <c r="U2244" s="5"/>
      <c r="V2244" s="8" t="s">
        <v>6</v>
      </c>
      <c r="W2244" s="5">
        <v>128</v>
      </c>
      <c r="Z2244" s="5"/>
      <c r="AA2244" s="5"/>
      <c r="AB2244" s="5"/>
      <c r="AC2244" s="5"/>
      <c r="AD2244" s="5"/>
    </row>
    <row r="2245" spans="1:30">
      <c r="A2245" s="15">
        <v>19244</v>
      </c>
      <c r="B2245" s="45" t="s">
        <v>10624</v>
      </c>
      <c r="C2245" s="5" t="s">
        <v>6745</v>
      </c>
      <c r="J2245" s="2" t="s">
        <v>36</v>
      </c>
      <c r="K2245" s="2" t="s">
        <v>37</v>
      </c>
      <c r="M2245" s="5" t="s">
        <v>38</v>
      </c>
      <c r="N2245" s="5" t="s">
        <v>4974</v>
      </c>
      <c r="O2245" s="19">
        <v>7</v>
      </c>
      <c r="P2245" s="5">
        <v>14</v>
      </c>
      <c r="Q2245" s="8" t="s">
        <v>5</v>
      </c>
      <c r="T2245" s="5"/>
      <c r="U2245" s="5"/>
      <c r="V2245" s="8" t="s">
        <v>6</v>
      </c>
      <c r="W2245" s="5">
        <v>38</v>
      </c>
      <c r="Z2245" s="5"/>
      <c r="AA2245" s="5"/>
      <c r="AB2245" s="5"/>
      <c r="AC2245" s="5"/>
      <c r="AD2245" s="5"/>
    </row>
    <row r="2246" spans="1:30">
      <c r="A2246" s="15">
        <v>19245</v>
      </c>
      <c r="B2246" s="45" t="s">
        <v>8123</v>
      </c>
      <c r="C2246" s="5" t="s">
        <v>4975</v>
      </c>
      <c r="J2246" s="2" t="s">
        <v>36</v>
      </c>
      <c r="K2246" s="2" t="s">
        <v>37</v>
      </c>
      <c r="M2246" s="5" t="s">
        <v>38</v>
      </c>
      <c r="N2246" s="5" t="s">
        <v>4260</v>
      </c>
      <c r="O2246" s="19">
        <v>10</v>
      </c>
      <c r="P2246" s="5">
        <v>59</v>
      </c>
      <c r="Q2246" s="8" t="s">
        <v>5</v>
      </c>
      <c r="T2246" s="5"/>
      <c r="U2246" s="5"/>
      <c r="V2246" s="8" t="s">
        <v>6</v>
      </c>
      <c r="W2246" s="5">
        <v>335</v>
      </c>
      <c r="Z2246" s="5"/>
      <c r="AA2246" s="5"/>
      <c r="AB2246" s="5"/>
      <c r="AC2246" s="5"/>
      <c r="AD2246" s="5"/>
    </row>
    <row r="2247" spans="1:30">
      <c r="A2247" s="15">
        <v>19246</v>
      </c>
      <c r="B2247" s="45" t="s">
        <v>8885</v>
      </c>
      <c r="C2247" s="5" t="s">
        <v>4976</v>
      </c>
      <c r="J2247" s="2" t="s">
        <v>36</v>
      </c>
      <c r="K2247" s="2" t="s">
        <v>37</v>
      </c>
      <c r="M2247" s="5" t="s">
        <v>38</v>
      </c>
      <c r="N2247" s="5" t="s">
        <v>4977</v>
      </c>
      <c r="O2247" s="19">
        <v>9</v>
      </c>
      <c r="P2247" s="5">
        <v>30</v>
      </c>
      <c r="Q2247" s="8" t="s">
        <v>5</v>
      </c>
      <c r="T2247" s="5"/>
      <c r="U2247" s="5"/>
      <c r="V2247" s="8" t="s">
        <v>6</v>
      </c>
      <c r="W2247" s="5">
        <v>67</v>
      </c>
      <c r="Z2247" s="5"/>
      <c r="AA2247" s="5"/>
      <c r="AB2247" s="5"/>
      <c r="AC2247" s="5"/>
      <c r="AD2247" s="5"/>
    </row>
    <row r="2248" spans="1:30">
      <c r="A2248" s="15">
        <v>19247</v>
      </c>
      <c r="B2248" s="45" t="s">
        <v>10637</v>
      </c>
      <c r="C2248" s="5" t="s">
        <v>4978</v>
      </c>
      <c r="J2248" s="2" t="s">
        <v>36</v>
      </c>
      <c r="K2248" s="2" t="s">
        <v>37</v>
      </c>
      <c r="M2248" s="5" t="s">
        <v>38</v>
      </c>
      <c r="N2248" s="5" t="s">
        <v>4979</v>
      </c>
      <c r="O2248" s="19">
        <v>14</v>
      </c>
      <c r="P2248" s="5">
        <v>27</v>
      </c>
      <c r="Q2248" s="8" t="s">
        <v>5</v>
      </c>
      <c r="T2248" s="5"/>
      <c r="U2248" s="5"/>
      <c r="V2248" s="8" t="s">
        <v>6</v>
      </c>
      <c r="W2248" s="5">
        <v>120</v>
      </c>
      <c r="Z2248" s="5"/>
      <c r="AA2248" s="5"/>
      <c r="AB2248" s="5"/>
      <c r="AC2248" s="5"/>
      <c r="AD2248" s="5"/>
    </row>
    <row r="2249" spans="1:30">
      <c r="A2249" s="15">
        <v>19248</v>
      </c>
      <c r="B2249" s="45" t="s">
        <v>10629</v>
      </c>
      <c r="C2249" s="5" t="s">
        <v>4514</v>
      </c>
      <c r="J2249" s="2" t="s">
        <v>36</v>
      </c>
      <c r="K2249" s="2" t="s">
        <v>37</v>
      </c>
      <c r="M2249" s="5" t="s">
        <v>38</v>
      </c>
      <c r="N2249" s="5" t="s">
        <v>4979</v>
      </c>
      <c r="O2249" s="19">
        <v>13</v>
      </c>
      <c r="P2249" s="5">
        <v>24</v>
      </c>
      <c r="Q2249" s="8" t="s">
        <v>5</v>
      </c>
      <c r="T2249" s="5"/>
      <c r="U2249" s="5"/>
      <c r="V2249" s="8" t="s">
        <v>6</v>
      </c>
      <c r="W2249" s="5">
        <v>15</v>
      </c>
      <c r="Z2249" s="5"/>
      <c r="AA2249" s="5"/>
      <c r="AB2249" s="5"/>
      <c r="AC2249" s="5"/>
      <c r="AD2249" s="5"/>
    </row>
    <row r="2250" spans="1:30">
      <c r="A2250" s="15">
        <v>19249</v>
      </c>
      <c r="B2250" s="45" t="s">
        <v>10656</v>
      </c>
      <c r="C2250" s="5" t="s">
        <v>7263</v>
      </c>
      <c r="J2250" s="2" t="s">
        <v>36</v>
      </c>
      <c r="K2250" s="2" t="s">
        <v>37</v>
      </c>
      <c r="M2250" s="5" t="s">
        <v>38</v>
      </c>
      <c r="N2250" s="5" t="s">
        <v>4980</v>
      </c>
      <c r="O2250" s="19">
        <v>7</v>
      </c>
      <c r="P2250" s="5">
        <v>18</v>
      </c>
      <c r="Q2250" s="8" t="s">
        <v>5</v>
      </c>
      <c r="T2250" s="5"/>
      <c r="U2250" s="5"/>
      <c r="V2250" s="8" t="s">
        <v>6</v>
      </c>
      <c r="W2250" s="5">
        <v>9</v>
      </c>
      <c r="Z2250" s="5"/>
      <c r="AA2250" s="5"/>
      <c r="AB2250" s="5"/>
      <c r="AC2250" s="5"/>
      <c r="AD2250" s="5"/>
    </row>
    <row r="2251" spans="1:30">
      <c r="A2251" s="15">
        <v>19250</v>
      </c>
      <c r="B2251" s="45" t="s">
        <v>8186</v>
      </c>
      <c r="C2251" s="5" t="s">
        <v>110</v>
      </c>
      <c r="D2251" s="5" t="s">
        <v>111</v>
      </c>
      <c r="J2251" s="2" t="s">
        <v>36</v>
      </c>
      <c r="K2251" s="2" t="s">
        <v>37</v>
      </c>
      <c r="M2251" s="5" t="s">
        <v>38</v>
      </c>
      <c r="N2251" s="5" t="s">
        <v>4981</v>
      </c>
      <c r="O2251" s="19">
        <v>9</v>
      </c>
      <c r="P2251" s="5">
        <v>47</v>
      </c>
      <c r="Q2251" s="8" t="s">
        <v>5</v>
      </c>
      <c r="T2251" s="5"/>
      <c r="U2251" s="5"/>
      <c r="V2251" s="8" t="s">
        <v>6</v>
      </c>
      <c r="W2251" s="5">
        <v>39</v>
      </c>
      <c r="Z2251" s="5"/>
      <c r="AA2251" s="5"/>
      <c r="AB2251" s="5"/>
      <c r="AC2251" s="5"/>
      <c r="AD2251" s="5"/>
    </row>
    <row r="2252" spans="1:30">
      <c r="A2252" s="15">
        <v>19251</v>
      </c>
      <c r="B2252" s="45" t="s">
        <v>10652</v>
      </c>
      <c r="C2252" s="5" t="s">
        <v>4982</v>
      </c>
      <c r="J2252" s="2" t="s">
        <v>36</v>
      </c>
      <c r="K2252" s="2" t="s">
        <v>37</v>
      </c>
      <c r="M2252" s="5" t="s">
        <v>38</v>
      </c>
      <c r="N2252" s="5" t="s">
        <v>4983</v>
      </c>
      <c r="O2252" s="19">
        <v>14</v>
      </c>
      <c r="P2252" s="5">
        <v>42</v>
      </c>
      <c r="Q2252" s="8" t="s">
        <v>5</v>
      </c>
      <c r="T2252" s="5"/>
      <c r="U2252" s="5"/>
      <c r="V2252" s="8" t="s">
        <v>3125</v>
      </c>
      <c r="W2252" s="5">
        <v>260</v>
      </c>
      <c r="Z2252" s="5"/>
      <c r="AA2252" s="5"/>
      <c r="AB2252" s="5"/>
      <c r="AC2252" s="5"/>
      <c r="AD2252" s="5"/>
    </row>
    <row r="2253" spans="1:30">
      <c r="A2253" s="15">
        <v>19252</v>
      </c>
      <c r="B2253" s="45" t="s">
        <v>10652</v>
      </c>
      <c r="C2253" s="5" t="s">
        <v>4984</v>
      </c>
      <c r="J2253" s="2" t="s">
        <v>36</v>
      </c>
      <c r="K2253" s="2" t="s">
        <v>37</v>
      </c>
      <c r="M2253" s="5" t="s">
        <v>38</v>
      </c>
      <c r="N2253" s="5" t="s">
        <v>4234</v>
      </c>
      <c r="O2253" s="19">
        <v>11</v>
      </c>
      <c r="P2253" s="5">
        <v>36</v>
      </c>
      <c r="Q2253" s="8" t="s">
        <v>5</v>
      </c>
      <c r="T2253" s="5"/>
      <c r="U2253" s="5"/>
      <c r="V2253" s="8" t="s">
        <v>3125</v>
      </c>
      <c r="W2253" s="5">
        <v>361</v>
      </c>
      <c r="Z2253" s="5"/>
      <c r="AA2253" s="5"/>
      <c r="AB2253" s="5"/>
      <c r="AC2253" s="5"/>
      <c r="AD2253" s="5"/>
    </row>
    <row r="2254" spans="1:30">
      <c r="A2254" s="15">
        <v>19253</v>
      </c>
      <c r="B2254" s="45" t="s">
        <v>10652</v>
      </c>
      <c r="C2254" s="5" t="s">
        <v>4985</v>
      </c>
      <c r="J2254" s="2" t="s">
        <v>36</v>
      </c>
      <c r="K2254" s="2" t="s">
        <v>37</v>
      </c>
      <c r="M2254" s="5" t="s">
        <v>38</v>
      </c>
      <c r="N2254" s="5" t="s">
        <v>4986</v>
      </c>
      <c r="O2254" s="19">
        <v>11</v>
      </c>
      <c r="P2254" s="5">
        <v>44</v>
      </c>
      <c r="Q2254" s="8" t="s">
        <v>5</v>
      </c>
      <c r="T2254" s="5"/>
      <c r="U2254" s="5"/>
      <c r="V2254" s="8" t="s">
        <v>6</v>
      </c>
      <c r="W2254" s="5">
        <v>174</v>
      </c>
      <c r="Z2254" s="5"/>
      <c r="AA2254" s="5"/>
      <c r="AB2254" s="5"/>
      <c r="AC2254" s="5"/>
      <c r="AD2254" s="5"/>
    </row>
    <row r="2255" spans="1:30">
      <c r="A2255" s="15">
        <v>19254</v>
      </c>
      <c r="B2255" s="45" t="s">
        <v>8123</v>
      </c>
      <c r="C2255" s="5" t="s">
        <v>4987</v>
      </c>
      <c r="J2255" s="2" t="s">
        <v>36</v>
      </c>
      <c r="K2255" s="2" t="s">
        <v>37</v>
      </c>
      <c r="M2255" s="5" t="s">
        <v>38</v>
      </c>
      <c r="N2255" s="5" t="s">
        <v>4988</v>
      </c>
      <c r="O2255" s="19">
        <v>12</v>
      </c>
      <c r="P2255" s="5">
        <v>37</v>
      </c>
      <c r="Q2255" s="8" t="s">
        <v>5</v>
      </c>
      <c r="T2255" s="5"/>
      <c r="U2255" s="5"/>
      <c r="V2255" s="8" t="s">
        <v>6</v>
      </c>
      <c r="W2255" s="5">
        <v>924</v>
      </c>
      <c r="Z2255" s="5"/>
      <c r="AA2255" s="5"/>
      <c r="AB2255" s="5"/>
      <c r="AC2255" s="5"/>
      <c r="AD2255" s="5"/>
    </row>
    <row r="2256" spans="1:30">
      <c r="A2256" s="15">
        <v>19255</v>
      </c>
      <c r="B2256" s="45" t="s">
        <v>8123</v>
      </c>
      <c r="C2256" s="5" t="s">
        <v>4987</v>
      </c>
      <c r="J2256" s="2" t="s">
        <v>36</v>
      </c>
      <c r="K2256" s="2" t="s">
        <v>37</v>
      </c>
      <c r="M2256" s="5" t="s">
        <v>38</v>
      </c>
      <c r="N2256" s="5" t="s">
        <v>4989</v>
      </c>
      <c r="O2256" s="19">
        <v>13</v>
      </c>
      <c r="P2256" s="5">
        <v>43</v>
      </c>
      <c r="Q2256" s="8" t="s">
        <v>5</v>
      </c>
      <c r="T2256" s="5"/>
      <c r="U2256" s="5"/>
      <c r="V2256" s="8" t="s">
        <v>40</v>
      </c>
      <c r="W2256" s="5">
        <v>111</v>
      </c>
      <c r="Z2256" s="5"/>
      <c r="AA2256" s="5"/>
      <c r="AB2256" s="5"/>
      <c r="AC2256" s="5"/>
      <c r="AD2256" s="5"/>
    </row>
    <row r="2257" spans="1:30">
      <c r="A2257" s="15">
        <v>19256</v>
      </c>
      <c r="B2257" s="45" t="s">
        <v>8123</v>
      </c>
      <c r="C2257" s="5" t="s">
        <v>4990</v>
      </c>
      <c r="J2257" s="2" t="s">
        <v>36</v>
      </c>
      <c r="K2257" s="2" t="s">
        <v>37</v>
      </c>
      <c r="M2257" s="5" t="s">
        <v>38</v>
      </c>
      <c r="N2257" s="5" t="s">
        <v>4712</v>
      </c>
      <c r="O2257" s="19">
        <v>13</v>
      </c>
      <c r="P2257" s="5">
        <v>40</v>
      </c>
      <c r="Q2257" s="8" t="s">
        <v>5</v>
      </c>
      <c r="T2257" s="5"/>
      <c r="U2257" s="5"/>
      <c r="V2257" s="8" t="s">
        <v>6</v>
      </c>
      <c r="W2257" s="5">
        <v>283</v>
      </c>
      <c r="Z2257" s="5"/>
      <c r="AA2257" s="5"/>
      <c r="AB2257" s="5"/>
      <c r="AC2257" s="5"/>
      <c r="AD2257" s="5"/>
    </row>
    <row r="2258" spans="1:30">
      <c r="A2258" s="15">
        <v>19257</v>
      </c>
      <c r="B2258" s="45" t="s">
        <v>8123</v>
      </c>
      <c r="C2258" s="5" t="s">
        <v>4991</v>
      </c>
      <c r="J2258" s="2" t="s">
        <v>36</v>
      </c>
      <c r="K2258" s="2" t="s">
        <v>37</v>
      </c>
      <c r="M2258" s="5" t="s">
        <v>38</v>
      </c>
      <c r="N2258" s="5" t="s">
        <v>4992</v>
      </c>
      <c r="O2258" s="19">
        <v>15</v>
      </c>
      <c r="P2258" s="5">
        <v>52</v>
      </c>
      <c r="Q2258" s="8" t="s">
        <v>5</v>
      </c>
      <c r="T2258" s="5"/>
      <c r="U2258" s="5"/>
      <c r="V2258" s="8" t="s">
        <v>6</v>
      </c>
      <c r="W2258" s="5">
        <v>18</v>
      </c>
      <c r="Z2258" s="5"/>
      <c r="AA2258" s="5"/>
      <c r="AB2258" s="5"/>
      <c r="AC2258" s="5"/>
      <c r="AD2258" s="5"/>
    </row>
    <row r="2259" spans="1:30">
      <c r="A2259" s="15">
        <v>19258</v>
      </c>
      <c r="B2259" s="45" t="s">
        <v>8123</v>
      </c>
      <c r="C2259" s="5" t="s">
        <v>4991</v>
      </c>
      <c r="D2259" s="5" t="s">
        <v>4993</v>
      </c>
      <c r="J2259" s="2" t="s">
        <v>36</v>
      </c>
      <c r="K2259" s="2" t="s">
        <v>37</v>
      </c>
      <c r="M2259" s="5" t="s">
        <v>38</v>
      </c>
      <c r="N2259" s="5" t="s">
        <v>4301</v>
      </c>
      <c r="O2259" s="19">
        <v>9</v>
      </c>
      <c r="P2259" s="5">
        <v>40</v>
      </c>
      <c r="Q2259" s="8" t="s">
        <v>5</v>
      </c>
      <c r="T2259" s="5"/>
      <c r="U2259" s="5"/>
      <c r="V2259" s="8" t="s">
        <v>6</v>
      </c>
      <c r="W2259" s="5">
        <v>256</v>
      </c>
      <c r="Z2259" s="5"/>
      <c r="AA2259" s="5"/>
      <c r="AB2259" s="5"/>
      <c r="AC2259" s="5"/>
      <c r="AD2259" s="5"/>
    </row>
    <row r="2260" spans="1:30">
      <c r="A2260" s="15">
        <v>19259</v>
      </c>
      <c r="B2260" s="45" t="s">
        <v>8123</v>
      </c>
      <c r="C2260" s="5" t="s">
        <v>4994</v>
      </c>
      <c r="J2260" s="2" t="s">
        <v>36</v>
      </c>
      <c r="K2260" s="2" t="s">
        <v>37</v>
      </c>
      <c r="M2260" s="5" t="s">
        <v>38</v>
      </c>
      <c r="N2260" s="5" t="s">
        <v>4995</v>
      </c>
      <c r="O2260" s="19">
        <v>10</v>
      </c>
      <c r="P2260" s="5">
        <v>43</v>
      </c>
      <c r="Q2260" s="8" t="s">
        <v>5</v>
      </c>
      <c r="T2260" s="5"/>
      <c r="U2260" s="5"/>
      <c r="V2260" s="8" t="s">
        <v>6</v>
      </c>
      <c r="W2260" s="5">
        <v>43</v>
      </c>
      <c r="Z2260" s="5"/>
      <c r="AA2260" s="5"/>
      <c r="AB2260" s="5"/>
      <c r="AC2260" s="5"/>
      <c r="AD2260" s="5"/>
    </row>
    <row r="2261" spans="1:30">
      <c r="A2261" s="15">
        <v>19260</v>
      </c>
      <c r="B2261" s="45" t="s">
        <v>8123</v>
      </c>
      <c r="C2261" s="5" t="s">
        <v>4996</v>
      </c>
      <c r="D2261" s="5" t="s">
        <v>7014</v>
      </c>
      <c r="J2261" s="2" t="s">
        <v>36</v>
      </c>
      <c r="K2261" s="2" t="s">
        <v>37</v>
      </c>
      <c r="M2261" s="5" t="s">
        <v>38</v>
      </c>
      <c r="N2261" s="5" t="s">
        <v>4997</v>
      </c>
      <c r="O2261" s="19">
        <v>11</v>
      </c>
      <c r="P2261" s="5">
        <v>52</v>
      </c>
      <c r="Q2261" s="8" t="s">
        <v>5</v>
      </c>
      <c r="T2261" s="5"/>
      <c r="U2261" s="5"/>
      <c r="V2261" s="8" t="s">
        <v>6</v>
      </c>
      <c r="W2261" s="5">
        <v>16</v>
      </c>
      <c r="Z2261" s="5"/>
      <c r="AA2261" s="5"/>
      <c r="AB2261" s="5"/>
      <c r="AC2261" s="5"/>
      <c r="AD2261" s="5"/>
    </row>
    <row r="2262" spans="1:30">
      <c r="A2262" s="15">
        <v>19261</v>
      </c>
      <c r="B2262" s="45" t="s">
        <v>8123</v>
      </c>
      <c r="C2262" s="5" t="s">
        <v>4996</v>
      </c>
      <c r="D2262" s="5" t="s">
        <v>7014</v>
      </c>
      <c r="J2262" s="2" t="s">
        <v>36</v>
      </c>
      <c r="K2262" s="2" t="s">
        <v>37</v>
      </c>
      <c r="M2262" s="5" t="s">
        <v>38</v>
      </c>
      <c r="N2262" s="5" t="s">
        <v>4998</v>
      </c>
      <c r="O2262" s="19">
        <v>10</v>
      </c>
      <c r="P2262" s="5">
        <v>63</v>
      </c>
      <c r="Q2262" s="8" t="s">
        <v>5</v>
      </c>
      <c r="T2262" s="5"/>
      <c r="U2262" s="5"/>
      <c r="V2262" s="8" t="s">
        <v>6</v>
      </c>
      <c r="W2262" s="5">
        <v>61</v>
      </c>
      <c r="Z2262" s="5"/>
      <c r="AA2262" s="5"/>
      <c r="AB2262" s="5"/>
      <c r="AC2262" s="5"/>
      <c r="AD2262" s="5"/>
    </row>
    <row r="2263" spans="1:30">
      <c r="A2263" s="15">
        <v>19262</v>
      </c>
      <c r="B2263" s="45" t="s">
        <v>8123</v>
      </c>
      <c r="C2263" s="5" t="s">
        <v>4999</v>
      </c>
      <c r="D2263" s="5" t="s">
        <v>6345</v>
      </c>
      <c r="J2263" s="2" t="s">
        <v>36</v>
      </c>
      <c r="K2263" s="2" t="s">
        <v>37</v>
      </c>
      <c r="M2263" s="5" t="s">
        <v>38</v>
      </c>
      <c r="N2263" s="5" t="s">
        <v>5000</v>
      </c>
      <c r="O2263" s="19">
        <v>9</v>
      </c>
      <c r="P2263" s="5">
        <v>46</v>
      </c>
      <c r="Q2263" s="8" t="s">
        <v>5</v>
      </c>
      <c r="T2263" s="5"/>
      <c r="U2263" s="5"/>
      <c r="V2263" s="8" t="s">
        <v>6</v>
      </c>
      <c r="W2263" s="5">
        <v>98</v>
      </c>
      <c r="Z2263" s="5"/>
      <c r="AA2263" s="5"/>
      <c r="AB2263" s="5"/>
      <c r="AC2263" s="5"/>
      <c r="AD2263" s="5"/>
    </row>
    <row r="2264" spans="1:30">
      <c r="A2264" s="15">
        <v>19263</v>
      </c>
      <c r="B2264" s="45" t="s">
        <v>8123</v>
      </c>
      <c r="C2264" s="5" t="s">
        <v>5001</v>
      </c>
      <c r="J2264" s="2" t="s">
        <v>36</v>
      </c>
      <c r="K2264" s="2" t="s">
        <v>37</v>
      </c>
      <c r="M2264" s="5" t="s">
        <v>38</v>
      </c>
      <c r="N2264" s="5" t="s">
        <v>5002</v>
      </c>
      <c r="O2264" s="19">
        <v>9</v>
      </c>
      <c r="P2264" s="5">
        <v>45</v>
      </c>
      <c r="Q2264" s="8" t="s">
        <v>5</v>
      </c>
      <c r="T2264" s="5"/>
      <c r="U2264" s="5"/>
      <c r="V2264" s="8" t="s">
        <v>6</v>
      </c>
      <c r="W2264" s="5">
        <v>90</v>
      </c>
      <c r="Z2264" s="5"/>
      <c r="AA2264" s="5"/>
      <c r="AB2264" s="5"/>
      <c r="AC2264" s="5"/>
      <c r="AD2264" s="5"/>
    </row>
    <row r="2265" spans="1:30">
      <c r="A2265" s="15">
        <v>19264</v>
      </c>
      <c r="B2265" s="45" t="s">
        <v>8123</v>
      </c>
      <c r="C2265" s="5" t="s">
        <v>5003</v>
      </c>
      <c r="J2265" s="2" t="s">
        <v>36</v>
      </c>
      <c r="K2265" s="2" t="s">
        <v>37</v>
      </c>
      <c r="M2265" s="5" t="s">
        <v>38</v>
      </c>
      <c r="N2265" s="5" t="s">
        <v>5004</v>
      </c>
      <c r="O2265" s="19">
        <v>8</v>
      </c>
      <c r="P2265" s="5">
        <v>37</v>
      </c>
      <c r="Q2265" s="8" t="s">
        <v>5</v>
      </c>
      <c r="T2265" s="5"/>
      <c r="U2265" s="5"/>
      <c r="V2265" s="8" t="s">
        <v>6</v>
      </c>
      <c r="W2265" s="5">
        <v>22</v>
      </c>
      <c r="Z2265" s="5"/>
      <c r="AA2265" s="5"/>
      <c r="AB2265" s="5"/>
      <c r="AC2265" s="5"/>
      <c r="AD2265" s="5"/>
    </row>
    <row r="2266" spans="1:30">
      <c r="A2266" s="15">
        <v>19265</v>
      </c>
      <c r="B2266" s="45" t="s">
        <v>8123</v>
      </c>
      <c r="C2266" s="5" t="s">
        <v>5005</v>
      </c>
      <c r="J2266" s="2" t="s">
        <v>36</v>
      </c>
      <c r="K2266" s="2" t="s">
        <v>37</v>
      </c>
      <c r="M2266" s="5" t="s">
        <v>38</v>
      </c>
      <c r="N2266" s="5" t="s">
        <v>4358</v>
      </c>
      <c r="O2266" s="19">
        <v>10</v>
      </c>
      <c r="P2266" s="5">
        <v>45</v>
      </c>
      <c r="Q2266" s="8" t="s">
        <v>5</v>
      </c>
      <c r="T2266" s="5"/>
      <c r="U2266" s="5"/>
      <c r="V2266" s="8" t="s">
        <v>6</v>
      </c>
      <c r="W2266" s="5">
        <v>196</v>
      </c>
      <c r="Z2266" s="5"/>
      <c r="AA2266" s="5"/>
      <c r="AB2266" s="5"/>
      <c r="AC2266" s="5"/>
      <c r="AD2266" s="5"/>
    </row>
    <row r="2267" spans="1:30">
      <c r="A2267" s="15">
        <v>19266</v>
      </c>
      <c r="B2267" s="45" t="s">
        <v>10286</v>
      </c>
      <c r="C2267" s="5" t="s">
        <v>5006</v>
      </c>
      <c r="J2267" s="2" t="s">
        <v>36</v>
      </c>
      <c r="K2267" s="2" t="s">
        <v>37</v>
      </c>
      <c r="M2267" s="5" t="s">
        <v>38</v>
      </c>
      <c r="N2267" s="5" t="s">
        <v>5007</v>
      </c>
      <c r="O2267" s="19">
        <v>8</v>
      </c>
      <c r="P2267" s="5">
        <v>26</v>
      </c>
      <c r="Q2267" s="8" t="s">
        <v>5</v>
      </c>
      <c r="T2267" s="5"/>
      <c r="U2267" s="5"/>
      <c r="V2267" s="8" t="s">
        <v>6</v>
      </c>
      <c r="W2267" s="5">
        <v>11</v>
      </c>
      <c r="Z2267" s="5"/>
      <c r="AA2267" s="5"/>
      <c r="AB2267" s="5"/>
      <c r="AC2267" s="5"/>
      <c r="AD2267" s="5"/>
    </row>
    <row r="2268" spans="1:30">
      <c r="A2268" s="15">
        <v>19267</v>
      </c>
      <c r="B2268" s="45" t="s">
        <v>8186</v>
      </c>
      <c r="C2268" s="5" t="s">
        <v>6800</v>
      </c>
      <c r="J2268" s="2" t="s">
        <v>36</v>
      </c>
      <c r="K2268" s="2" t="s">
        <v>37</v>
      </c>
      <c r="M2268" s="5" t="s">
        <v>38</v>
      </c>
      <c r="N2268" s="5" t="s">
        <v>5008</v>
      </c>
      <c r="O2268" s="19">
        <v>9</v>
      </c>
      <c r="P2268" s="5">
        <v>45</v>
      </c>
      <c r="Q2268" s="8" t="s">
        <v>5</v>
      </c>
      <c r="T2268" s="5"/>
      <c r="U2268" s="5"/>
      <c r="V2268" s="8" t="s">
        <v>3125</v>
      </c>
      <c r="W2268" s="5">
        <v>30</v>
      </c>
      <c r="Z2268" s="5"/>
      <c r="AA2268" s="5"/>
      <c r="AB2268" s="5"/>
      <c r="AC2268" s="5"/>
      <c r="AD2268" s="5"/>
    </row>
    <row r="2269" spans="1:30">
      <c r="A2269" s="15">
        <v>19268</v>
      </c>
      <c r="B2269" s="45" t="s">
        <v>8885</v>
      </c>
      <c r="C2269" s="5" t="s">
        <v>5009</v>
      </c>
      <c r="J2269" s="2" t="s">
        <v>36</v>
      </c>
      <c r="K2269" s="2" t="s">
        <v>37</v>
      </c>
      <c r="M2269" s="5" t="s">
        <v>38</v>
      </c>
      <c r="N2269" s="5" t="s">
        <v>5010</v>
      </c>
      <c r="O2269" s="19">
        <v>13</v>
      </c>
      <c r="P2269" s="5">
        <v>43</v>
      </c>
      <c r="Q2269" s="8" t="s">
        <v>5</v>
      </c>
      <c r="T2269" s="5"/>
      <c r="U2269" s="5"/>
      <c r="V2269" s="8" t="s">
        <v>6</v>
      </c>
      <c r="W2269" s="5">
        <v>16</v>
      </c>
      <c r="Z2269" s="5"/>
      <c r="AA2269" s="5"/>
      <c r="AB2269" s="5"/>
      <c r="AC2269" s="5"/>
      <c r="AD2269" s="5"/>
    </row>
    <row r="2270" spans="1:30">
      <c r="A2270" s="15">
        <v>19269</v>
      </c>
      <c r="B2270" s="45" t="s">
        <v>10645</v>
      </c>
      <c r="C2270" s="5" t="s">
        <v>5011</v>
      </c>
      <c r="J2270" s="2" t="s">
        <v>36</v>
      </c>
      <c r="K2270" s="2" t="s">
        <v>37</v>
      </c>
      <c r="M2270" s="5" t="s">
        <v>38</v>
      </c>
      <c r="N2270" s="5" t="s">
        <v>5012</v>
      </c>
      <c r="O2270" s="19">
        <v>10</v>
      </c>
      <c r="P2270" s="5">
        <v>52</v>
      </c>
      <c r="Q2270" s="8" t="s">
        <v>5</v>
      </c>
      <c r="T2270" s="5"/>
      <c r="U2270" s="5"/>
      <c r="V2270" s="8" t="s">
        <v>6</v>
      </c>
      <c r="W2270" s="5">
        <v>22</v>
      </c>
      <c r="Z2270" s="5"/>
      <c r="AA2270" s="5"/>
      <c r="AB2270" s="5"/>
      <c r="AC2270" s="5"/>
      <c r="AD2270" s="5"/>
    </row>
    <row r="2271" spans="1:30">
      <c r="A2271" s="15">
        <v>19270</v>
      </c>
      <c r="B2271" s="45" t="s">
        <v>10624</v>
      </c>
      <c r="C2271" s="5" t="s">
        <v>6746</v>
      </c>
      <c r="J2271" s="2" t="s">
        <v>36</v>
      </c>
      <c r="K2271" s="2" t="s">
        <v>37</v>
      </c>
      <c r="M2271" s="5" t="s">
        <v>38</v>
      </c>
      <c r="N2271" s="5" t="s">
        <v>5013</v>
      </c>
      <c r="O2271" s="19">
        <v>9</v>
      </c>
      <c r="P2271" s="5">
        <v>41</v>
      </c>
      <c r="Q2271" s="8" t="s">
        <v>5</v>
      </c>
      <c r="T2271" s="5"/>
      <c r="U2271" s="5"/>
      <c r="V2271" s="8" t="s">
        <v>6</v>
      </c>
      <c r="W2271" s="5">
        <v>4</v>
      </c>
      <c r="Z2271" s="5"/>
      <c r="AA2271" s="5"/>
      <c r="AB2271" s="5"/>
      <c r="AC2271" s="5"/>
      <c r="AD2271" s="5"/>
    </row>
    <row r="2272" spans="1:30">
      <c r="A2272" s="15">
        <v>19271</v>
      </c>
      <c r="B2272" s="45" t="s">
        <v>8762</v>
      </c>
      <c r="C2272" s="5" t="s">
        <v>5014</v>
      </c>
      <c r="J2272" s="2" t="s">
        <v>36</v>
      </c>
      <c r="K2272" s="2" t="s">
        <v>37</v>
      </c>
      <c r="M2272" s="5" t="s">
        <v>38</v>
      </c>
      <c r="N2272" s="5" t="s">
        <v>5015</v>
      </c>
      <c r="O2272" s="19">
        <v>9</v>
      </c>
      <c r="P2272" s="5">
        <v>30</v>
      </c>
      <c r="Q2272" s="8" t="s">
        <v>5</v>
      </c>
      <c r="T2272" s="5"/>
      <c r="U2272" s="5"/>
      <c r="V2272" s="8" t="s">
        <v>6</v>
      </c>
      <c r="W2272" s="5">
        <v>4</v>
      </c>
      <c r="Z2272" s="5"/>
      <c r="AA2272" s="5"/>
      <c r="AB2272" s="5"/>
      <c r="AC2272" s="5"/>
      <c r="AD2272" s="5"/>
    </row>
    <row r="2273" spans="1:30">
      <c r="A2273" s="15">
        <v>19272</v>
      </c>
      <c r="B2273" s="45" t="s">
        <v>10644</v>
      </c>
      <c r="C2273" s="5" t="s">
        <v>5016</v>
      </c>
      <c r="J2273" s="2" t="s">
        <v>36</v>
      </c>
      <c r="K2273" s="2" t="s">
        <v>37</v>
      </c>
      <c r="M2273" s="5" t="s">
        <v>38</v>
      </c>
      <c r="N2273" s="5" t="s">
        <v>5017</v>
      </c>
      <c r="O2273" s="19">
        <v>25</v>
      </c>
      <c r="P2273" s="5">
        <v>19</v>
      </c>
      <c r="Q2273" s="8" t="s">
        <v>5</v>
      </c>
      <c r="T2273" s="5"/>
      <c r="U2273" s="5"/>
      <c r="V2273" s="8" t="s">
        <v>6</v>
      </c>
      <c r="W2273" s="5">
        <v>3</v>
      </c>
      <c r="Z2273" s="5"/>
      <c r="AA2273" s="5"/>
      <c r="AB2273" s="5"/>
      <c r="AC2273" s="5"/>
      <c r="AD2273" s="5"/>
    </row>
    <row r="2274" spans="1:30">
      <c r="A2274" s="15">
        <v>19273</v>
      </c>
      <c r="B2274" s="45" t="s">
        <v>10624</v>
      </c>
      <c r="C2274" s="5" t="s">
        <v>5018</v>
      </c>
      <c r="J2274" s="2" t="s">
        <v>36</v>
      </c>
      <c r="K2274" s="2" t="s">
        <v>37</v>
      </c>
      <c r="M2274" s="5" t="s">
        <v>38</v>
      </c>
      <c r="N2274" s="5" t="s">
        <v>5019</v>
      </c>
      <c r="O2274" s="19">
        <v>10</v>
      </c>
      <c r="P2274" s="5">
        <v>21</v>
      </c>
      <c r="Q2274" s="8" t="s">
        <v>5</v>
      </c>
      <c r="T2274" s="5"/>
      <c r="U2274" s="5"/>
      <c r="V2274" s="8" t="s">
        <v>6</v>
      </c>
      <c r="W2274" s="5">
        <v>161</v>
      </c>
      <c r="Z2274" s="5"/>
      <c r="AA2274" s="5"/>
      <c r="AB2274" s="5"/>
      <c r="AC2274" s="5"/>
      <c r="AD2274" s="5"/>
    </row>
    <row r="2275" spans="1:30">
      <c r="A2275" s="15">
        <v>19274</v>
      </c>
      <c r="B2275" s="45" t="s">
        <v>10624</v>
      </c>
      <c r="C2275" s="5" t="s">
        <v>7238</v>
      </c>
      <c r="J2275" s="2" t="s">
        <v>36</v>
      </c>
      <c r="K2275" s="2" t="s">
        <v>37</v>
      </c>
      <c r="M2275" s="5" t="s">
        <v>38</v>
      </c>
      <c r="Q2275" s="8" t="s">
        <v>5</v>
      </c>
      <c r="T2275" s="5"/>
      <c r="U2275" s="5"/>
      <c r="V2275" s="8" t="s">
        <v>6</v>
      </c>
      <c r="Z2275" s="5"/>
      <c r="AA2275" s="5"/>
      <c r="AB2275" s="5"/>
      <c r="AC2275" s="5"/>
      <c r="AD2275" s="5"/>
    </row>
    <row r="2276" spans="1:30">
      <c r="A2276" s="15">
        <v>19275</v>
      </c>
      <c r="B2276" s="45" t="s">
        <v>10195</v>
      </c>
      <c r="C2276" s="5" t="s">
        <v>5020</v>
      </c>
      <c r="J2276" s="2" t="s">
        <v>36</v>
      </c>
      <c r="K2276" s="2" t="s">
        <v>37</v>
      </c>
      <c r="M2276" s="5" t="s">
        <v>38</v>
      </c>
      <c r="N2276" s="5" t="s">
        <v>5021</v>
      </c>
      <c r="O2276" s="19">
        <v>7</v>
      </c>
      <c r="P2276" s="5">
        <v>24</v>
      </c>
      <c r="Q2276" s="8" t="s">
        <v>5</v>
      </c>
      <c r="T2276" s="5"/>
      <c r="U2276" s="5"/>
      <c r="V2276" s="8" t="s">
        <v>6</v>
      </c>
      <c r="W2276" s="5">
        <v>9</v>
      </c>
      <c r="Z2276" s="5"/>
      <c r="AA2276" s="5"/>
      <c r="AB2276" s="5"/>
      <c r="AC2276" s="5"/>
      <c r="AD2276" s="5"/>
    </row>
    <row r="2277" spans="1:30">
      <c r="A2277" s="15">
        <v>19276</v>
      </c>
      <c r="B2277" s="45" t="s">
        <v>10195</v>
      </c>
      <c r="C2277" s="5" t="s">
        <v>5022</v>
      </c>
      <c r="J2277" s="2" t="s">
        <v>36</v>
      </c>
      <c r="K2277" s="2" t="s">
        <v>37</v>
      </c>
      <c r="M2277" s="5" t="s">
        <v>38</v>
      </c>
      <c r="N2277" s="5" t="s">
        <v>5023</v>
      </c>
      <c r="O2277" s="19">
        <v>5</v>
      </c>
      <c r="P2277" s="5">
        <v>20</v>
      </c>
      <c r="Q2277" s="8" t="s">
        <v>5</v>
      </c>
      <c r="T2277" s="5"/>
      <c r="U2277" s="5"/>
      <c r="V2277" s="8" t="s">
        <v>6</v>
      </c>
      <c r="W2277" s="5">
        <v>11</v>
      </c>
      <c r="Z2277" s="5"/>
      <c r="AA2277" s="5"/>
      <c r="AB2277" s="5"/>
      <c r="AC2277" s="5"/>
      <c r="AD2277" s="5"/>
    </row>
    <row r="2278" spans="1:30">
      <c r="A2278" s="15">
        <v>19277</v>
      </c>
      <c r="B2278" s="45" t="s">
        <v>9025</v>
      </c>
      <c r="C2278" s="5" t="s">
        <v>5024</v>
      </c>
      <c r="J2278" s="2" t="s">
        <v>36</v>
      </c>
      <c r="K2278" s="2" t="s">
        <v>37</v>
      </c>
      <c r="M2278" s="5" t="s">
        <v>38</v>
      </c>
      <c r="N2278" s="5" t="s">
        <v>5025</v>
      </c>
      <c r="O2278" s="19">
        <v>8</v>
      </c>
      <c r="P2278" s="5">
        <v>46</v>
      </c>
      <c r="Q2278" s="8" t="s">
        <v>5</v>
      </c>
      <c r="T2278" s="5"/>
      <c r="U2278" s="5"/>
      <c r="V2278" s="8" t="s">
        <v>6</v>
      </c>
      <c r="W2278" s="5">
        <v>53</v>
      </c>
      <c r="Z2278" s="5"/>
      <c r="AA2278" s="5"/>
      <c r="AB2278" s="5"/>
      <c r="AC2278" s="5"/>
      <c r="AD2278" s="5"/>
    </row>
    <row r="2279" spans="1:30">
      <c r="A2279" s="15">
        <v>19278</v>
      </c>
      <c r="B2279" s="45" t="s">
        <v>6569</v>
      </c>
      <c r="C2279" s="5" t="s">
        <v>6437</v>
      </c>
      <c r="D2279" s="5" t="s">
        <v>6344</v>
      </c>
      <c r="J2279" s="2" t="s">
        <v>36</v>
      </c>
      <c r="K2279" s="2" t="s">
        <v>37</v>
      </c>
      <c r="M2279" s="5" t="s">
        <v>38</v>
      </c>
      <c r="N2279" s="5" t="s">
        <v>5026</v>
      </c>
      <c r="O2279" s="19">
        <v>9</v>
      </c>
      <c r="P2279" s="5">
        <v>40</v>
      </c>
      <c r="Q2279" s="8" t="s">
        <v>5</v>
      </c>
      <c r="T2279" s="5"/>
      <c r="U2279" s="5"/>
      <c r="V2279" s="8" t="s">
        <v>6</v>
      </c>
      <c r="W2279" s="5">
        <v>178</v>
      </c>
      <c r="Z2279" s="5"/>
      <c r="AA2279" s="5"/>
      <c r="AB2279" s="5"/>
      <c r="AC2279" s="5"/>
      <c r="AD2279" s="5"/>
    </row>
    <row r="2280" spans="1:30">
      <c r="A2280" s="15">
        <v>19279</v>
      </c>
      <c r="B2280" s="45" t="s">
        <v>8123</v>
      </c>
      <c r="C2280" s="5" t="s">
        <v>6801</v>
      </c>
      <c r="J2280" s="2" t="s">
        <v>36</v>
      </c>
      <c r="K2280" s="2" t="s">
        <v>37</v>
      </c>
      <c r="M2280" s="5" t="s">
        <v>38</v>
      </c>
      <c r="N2280" s="5" t="s">
        <v>4270</v>
      </c>
      <c r="O2280" s="19">
        <v>11</v>
      </c>
      <c r="P2280" s="5">
        <v>45</v>
      </c>
      <c r="Q2280" s="8" t="s">
        <v>5</v>
      </c>
      <c r="T2280" s="5"/>
      <c r="U2280" s="5"/>
      <c r="V2280" s="8" t="s">
        <v>6</v>
      </c>
      <c r="W2280" s="5">
        <v>54</v>
      </c>
      <c r="Z2280" s="5"/>
      <c r="AA2280" s="5"/>
      <c r="AB2280" s="5"/>
      <c r="AC2280" s="5"/>
      <c r="AD2280" s="5"/>
    </row>
    <row r="2281" spans="1:30">
      <c r="A2281" s="15">
        <v>19280</v>
      </c>
      <c r="B2281" s="45" t="s">
        <v>8123</v>
      </c>
      <c r="C2281" s="5" t="s">
        <v>6802</v>
      </c>
      <c r="J2281" s="2" t="s">
        <v>36</v>
      </c>
      <c r="K2281" s="2" t="s">
        <v>37</v>
      </c>
      <c r="M2281" s="5" t="s">
        <v>38</v>
      </c>
      <c r="N2281" s="5" t="s">
        <v>4321</v>
      </c>
      <c r="O2281" s="19">
        <v>11</v>
      </c>
      <c r="P2281" s="5">
        <v>53</v>
      </c>
      <c r="Q2281" s="8" t="s">
        <v>5</v>
      </c>
      <c r="T2281" s="5"/>
      <c r="U2281" s="5"/>
      <c r="V2281" s="8" t="s">
        <v>6</v>
      </c>
      <c r="W2281" s="5">
        <v>51</v>
      </c>
      <c r="Z2281" s="5"/>
      <c r="AA2281" s="5"/>
      <c r="AB2281" s="5"/>
      <c r="AC2281" s="5"/>
      <c r="AD2281" s="5"/>
    </row>
    <row r="2282" spans="1:30">
      <c r="A2282" s="15">
        <v>19281</v>
      </c>
      <c r="B2282" s="45" t="s">
        <v>10640</v>
      </c>
      <c r="C2282" s="5" t="s">
        <v>5027</v>
      </c>
      <c r="J2282" s="2" t="s">
        <v>36</v>
      </c>
      <c r="K2282" s="2" t="s">
        <v>37</v>
      </c>
      <c r="M2282" s="5" t="s">
        <v>38</v>
      </c>
      <c r="N2282" s="5" t="s">
        <v>5028</v>
      </c>
      <c r="O2282" s="19">
        <v>13</v>
      </c>
      <c r="P2282" s="5">
        <v>42</v>
      </c>
      <c r="Q2282" s="8" t="s">
        <v>5</v>
      </c>
      <c r="T2282" s="5"/>
      <c r="U2282" s="5"/>
      <c r="V2282" s="8" t="s">
        <v>6</v>
      </c>
      <c r="W2282" s="5">
        <v>703</v>
      </c>
      <c r="Z2282" s="5"/>
      <c r="AA2282" s="5"/>
      <c r="AB2282" s="5"/>
      <c r="AC2282" s="5"/>
      <c r="AD2282" s="5"/>
    </row>
    <row r="2283" spans="1:30">
      <c r="A2283" s="15">
        <v>19282</v>
      </c>
      <c r="B2283" s="45" t="s">
        <v>10629</v>
      </c>
      <c r="C2283" s="5" t="s">
        <v>5029</v>
      </c>
      <c r="J2283" s="2" t="s">
        <v>36</v>
      </c>
      <c r="K2283" s="2" t="s">
        <v>37</v>
      </c>
      <c r="M2283" s="5" t="s">
        <v>38</v>
      </c>
      <c r="N2283" s="5" t="s">
        <v>5030</v>
      </c>
      <c r="O2283" s="19">
        <v>10</v>
      </c>
      <c r="P2283" s="5">
        <v>41</v>
      </c>
      <c r="Q2283" s="8" t="s">
        <v>5</v>
      </c>
      <c r="T2283" s="5"/>
      <c r="U2283" s="5"/>
      <c r="V2283" s="8" t="s">
        <v>6</v>
      </c>
      <c r="W2283" s="5">
        <v>15</v>
      </c>
      <c r="Z2283" s="5"/>
      <c r="AA2283" s="5"/>
      <c r="AB2283" s="5"/>
      <c r="AC2283" s="5"/>
      <c r="AD2283" s="5"/>
    </row>
    <row r="2284" spans="1:30">
      <c r="A2284" s="15">
        <v>19283</v>
      </c>
      <c r="B2284" s="45" t="s">
        <v>10629</v>
      </c>
      <c r="C2284" s="5" t="s">
        <v>5031</v>
      </c>
      <c r="D2284" s="5" t="s">
        <v>4919</v>
      </c>
      <c r="J2284" s="2" t="s">
        <v>36</v>
      </c>
      <c r="K2284" s="2" t="s">
        <v>37</v>
      </c>
      <c r="M2284" s="5" t="s">
        <v>38</v>
      </c>
      <c r="N2284" s="5" t="s">
        <v>5032</v>
      </c>
      <c r="O2284" s="19">
        <v>10</v>
      </c>
      <c r="P2284" s="5">
        <v>42</v>
      </c>
      <c r="Q2284" s="8" t="s">
        <v>5</v>
      </c>
      <c r="T2284" s="5"/>
      <c r="U2284" s="5"/>
      <c r="V2284" s="8" t="s">
        <v>6</v>
      </c>
      <c r="W2284" s="5">
        <v>13</v>
      </c>
      <c r="Z2284" s="5"/>
      <c r="AA2284" s="5"/>
      <c r="AB2284" s="5"/>
      <c r="AC2284" s="5"/>
      <c r="AD2284" s="5"/>
    </row>
    <row r="2285" spans="1:30">
      <c r="A2285" s="15">
        <v>19284</v>
      </c>
      <c r="B2285" s="45" t="s">
        <v>10629</v>
      </c>
      <c r="C2285" s="5" t="s">
        <v>5033</v>
      </c>
      <c r="J2285" s="2" t="s">
        <v>36</v>
      </c>
      <c r="K2285" s="2" t="s">
        <v>37</v>
      </c>
      <c r="M2285" s="5" t="s">
        <v>38</v>
      </c>
      <c r="N2285" s="5" t="s">
        <v>4488</v>
      </c>
      <c r="O2285" s="19">
        <v>10</v>
      </c>
      <c r="P2285" s="5">
        <v>40</v>
      </c>
      <c r="Q2285" s="8" t="s">
        <v>5</v>
      </c>
      <c r="T2285" s="5"/>
      <c r="U2285" s="5"/>
      <c r="V2285" s="8" t="s">
        <v>6</v>
      </c>
      <c r="W2285" s="5">
        <v>127</v>
      </c>
      <c r="Z2285" s="5"/>
      <c r="AA2285" s="5"/>
      <c r="AB2285" s="5"/>
      <c r="AC2285" s="5"/>
      <c r="AD2285" s="5"/>
    </row>
    <row r="2286" spans="1:30">
      <c r="A2286" s="15">
        <v>19285</v>
      </c>
      <c r="B2286" s="45" t="s">
        <v>10629</v>
      </c>
      <c r="C2286" s="5" t="s">
        <v>7332</v>
      </c>
      <c r="J2286" s="2" t="s">
        <v>36</v>
      </c>
      <c r="K2286" s="2" t="s">
        <v>37</v>
      </c>
      <c r="M2286" s="5" t="s">
        <v>38</v>
      </c>
      <c r="N2286" s="5" t="s">
        <v>5034</v>
      </c>
      <c r="O2286" s="19">
        <v>9</v>
      </c>
      <c r="P2286" s="5">
        <v>58</v>
      </c>
      <c r="Q2286" s="8" t="s">
        <v>5</v>
      </c>
      <c r="T2286" s="5"/>
      <c r="U2286" s="5"/>
      <c r="V2286" s="8" t="s">
        <v>6</v>
      </c>
      <c r="W2286" s="5">
        <v>7</v>
      </c>
      <c r="Z2286" s="5"/>
      <c r="AA2286" s="5"/>
      <c r="AB2286" s="5"/>
      <c r="AC2286" s="5"/>
      <c r="AD2286" s="5"/>
    </row>
    <row r="2287" spans="1:30">
      <c r="A2287" s="15">
        <v>19286</v>
      </c>
      <c r="B2287" s="45" t="s">
        <v>6569</v>
      </c>
      <c r="C2287" s="5" t="s">
        <v>5035</v>
      </c>
      <c r="J2287" s="2" t="s">
        <v>36</v>
      </c>
      <c r="K2287" s="2" t="s">
        <v>37</v>
      </c>
      <c r="M2287" s="5" t="s">
        <v>38</v>
      </c>
      <c r="N2287" s="5" t="s">
        <v>5036</v>
      </c>
      <c r="O2287" s="19">
        <v>9</v>
      </c>
      <c r="P2287" s="5">
        <v>41</v>
      </c>
      <c r="Q2287" s="8" t="s">
        <v>5</v>
      </c>
      <c r="T2287" s="5"/>
      <c r="U2287" s="5"/>
      <c r="V2287" s="8" t="s">
        <v>6</v>
      </c>
      <c r="W2287" s="5">
        <v>91</v>
      </c>
      <c r="Z2287" s="5"/>
      <c r="AA2287" s="5"/>
      <c r="AB2287" s="5"/>
      <c r="AC2287" s="5"/>
      <c r="AD2287" s="5"/>
    </row>
    <row r="2288" spans="1:30">
      <c r="A2288" s="15">
        <v>19287</v>
      </c>
      <c r="B2288" s="34" t="s">
        <v>11716</v>
      </c>
      <c r="C2288" s="5" t="s">
        <v>5037</v>
      </c>
      <c r="J2288" s="2" t="s">
        <v>36</v>
      </c>
      <c r="K2288" s="2" t="s">
        <v>37</v>
      </c>
      <c r="M2288" s="5" t="s">
        <v>38</v>
      </c>
      <c r="N2288" s="5" t="s">
        <v>5038</v>
      </c>
      <c r="O2288" s="19">
        <v>9</v>
      </c>
      <c r="P2288" s="5">
        <v>69</v>
      </c>
      <c r="Q2288" s="8" t="s">
        <v>5</v>
      </c>
      <c r="T2288" s="5"/>
      <c r="U2288" s="5"/>
      <c r="V2288" s="8" t="s">
        <v>6</v>
      </c>
      <c r="W2288" s="5">
        <v>61</v>
      </c>
      <c r="Z2288" s="5"/>
      <c r="AA2288" s="5"/>
      <c r="AB2288" s="5"/>
      <c r="AC2288" s="5"/>
      <c r="AD2288" s="5"/>
    </row>
    <row r="2289" spans="1:30">
      <c r="A2289" s="15">
        <v>19288</v>
      </c>
      <c r="B2289" s="34" t="s">
        <v>11716</v>
      </c>
      <c r="C2289" s="5" t="s">
        <v>5039</v>
      </c>
      <c r="J2289" s="2" t="s">
        <v>36</v>
      </c>
      <c r="K2289" s="2" t="s">
        <v>37</v>
      </c>
      <c r="M2289" s="5" t="s">
        <v>38</v>
      </c>
      <c r="N2289" s="5" t="s">
        <v>5040</v>
      </c>
      <c r="O2289" s="19">
        <v>11</v>
      </c>
      <c r="P2289" s="5">
        <v>38</v>
      </c>
      <c r="Q2289" s="8" t="s">
        <v>5</v>
      </c>
      <c r="T2289" s="5"/>
      <c r="U2289" s="5"/>
      <c r="V2289" s="8" t="s">
        <v>6</v>
      </c>
      <c r="W2289" s="5">
        <v>57</v>
      </c>
      <c r="Z2289" s="5"/>
      <c r="AA2289" s="5"/>
      <c r="AB2289" s="5"/>
      <c r="AC2289" s="5"/>
      <c r="AD2289" s="5"/>
    </row>
    <row r="2290" spans="1:30">
      <c r="A2290" s="15">
        <v>19289</v>
      </c>
      <c r="B2290" s="45" t="s">
        <v>10626</v>
      </c>
      <c r="C2290" s="5" t="s">
        <v>5041</v>
      </c>
      <c r="J2290" s="2" t="s">
        <v>36</v>
      </c>
      <c r="K2290" s="2" t="s">
        <v>37</v>
      </c>
      <c r="M2290" s="5" t="s">
        <v>38</v>
      </c>
      <c r="N2290" s="5" t="s">
        <v>4986</v>
      </c>
      <c r="O2290" s="19">
        <v>10</v>
      </c>
      <c r="P2290" s="5">
        <v>31</v>
      </c>
      <c r="Q2290" s="8" t="s">
        <v>5</v>
      </c>
      <c r="T2290" s="5"/>
      <c r="U2290" s="5"/>
      <c r="V2290" s="8" t="s">
        <v>6</v>
      </c>
      <c r="W2290" s="5">
        <v>51</v>
      </c>
      <c r="Z2290" s="5"/>
      <c r="AA2290" s="5"/>
      <c r="AB2290" s="5"/>
      <c r="AC2290" s="5"/>
      <c r="AD2290" s="5"/>
    </row>
    <row r="2291" spans="1:30">
      <c r="A2291" s="15">
        <v>19290</v>
      </c>
      <c r="B2291" s="45" t="s">
        <v>10195</v>
      </c>
      <c r="C2291" s="5" t="s">
        <v>5042</v>
      </c>
      <c r="J2291" s="2" t="s">
        <v>36</v>
      </c>
      <c r="K2291" s="2" t="s">
        <v>37</v>
      </c>
      <c r="M2291" s="5" t="s">
        <v>38</v>
      </c>
      <c r="N2291" s="5" t="s">
        <v>5043</v>
      </c>
      <c r="O2291" s="19">
        <v>15</v>
      </c>
      <c r="P2291" s="5">
        <v>19</v>
      </c>
      <c r="Q2291" s="8" t="s">
        <v>5</v>
      </c>
      <c r="T2291" s="5"/>
      <c r="U2291" s="5"/>
      <c r="V2291" s="8" t="s">
        <v>6</v>
      </c>
      <c r="W2291" s="5">
        <v>325</v>
      </c>
      <c r="Z2291" s="5"/>
      <c r="AA2291" s="5"/>
      <c r="AB2291" s="5"/>
      <c r="AC2291" s="5"/>
      <c r="AD2291" s="5"/>
    </row>
    <row r="2292" spans="1:30">
      <c r="A2292" s="15">
        <v>19291</v>
      </c>
      <c r="B2292" s="45" t="s">
        <v>6569</v>
      </c>
      <c r="C2292" s="5" t="s">
        <v>4371</v>
      </c>
      <c r="J2292" s="2" t="s">
        <v>36</v>
      </c>
      <c r="K2292" s="2" t="s">
        <v>37</v>
      </c>
      <c r="M2292" s="5" t="s">
        <v>38</v>
      </c>
      <c r="N2292" s="5" t="s">
        <v>5044</v>
      </c>
      <c r="O2292" s="19">
        <v>9</v>
      </c>
      <c r="P2292" s="5">
        <v>42</v>
      </c>
      <c r="Q2292" s="8" t="s">
        <v>5</v>
      </c>
      <c r="T2292" s="5"/>
      <c r="U2292" s="5"/>
      <c r="V2292" s="8" t="s">
        <v>6</v>
      </c>
      <c r="W2292" s="5">
        <v>161</v>
      </c>
      <c r="Z2292" s="5"/>
      <c r="AA2292" s="5"/>
      <c r="AB2292" s="5"/>
      <c r="AC2292" s="5"/>
      <c r="AD2292" s="5"/>
    </row>
    <row r="2293" spans="1:30">
      <c r="A2293" s="15">
        <v>19292</v>
      </c>
      <c r="B2293" s="45" t="s">
        <v>6569</v>
      </c>
      <c r="C2293" s="5" t="s">
        <v>5045</v>
      </c>
      <c r="J2293" s="2" t="s">
        <v>36</v>
      </c>
      <c r="K2293" s="2" t="s">
        <v>37</v>
      </c>
      <c r="M2293" s="5" t="s">
        <v>3</v>
      </c>
      <c r="N2293" s="5" t="s">
        <v>5046</v>
      </c>
      <c r="Q2293" s="8" t="s">
        <v>5</v>
      </c>
      <c r="T2293" s="5"/>
      <c r="U2293" s="5"/>
      <c r="V2293" s="8" t="s">
        <v>6</v>
      </c>
      <c r="W2293" s="5">
        <v>15</v>
      </c>
      <c r="Z2293" s="5"/>
      <c r="AA2293" s="5"/>
      <c r="AB2293" s="5"/>
      <c r="AC2293" s="5"/>
      <c r="AD2293" s="5"/>
    </row>
    <row r="2294" spans="1:30">
      <c r="A2294" s="15">
        <v>19293</v>
      </c>
      <c r="B2294" s="45" t="s">
        <v>10068</v>
      </c>
      <c r="C2294" s="5" t="s">
        <v>5047</v>
      </c>
      <c r="J2294" s="2" t="s">
        <v>31</v>
      </c>
      <c r="K2294" s="2" t="s">
        <v>31</v>
      </c>
      <c r="M2294" s="5" t="s">
        <v>3</v>
      </c>
      <c r="N2294" s="5" t="s">
        <v>5048</v>
      </c>
      <c r="Q2294" s="8" t="s">
        <v>5</v>
      </c>
      <c r="T2294" s="5"/>
      <c r="U2294" s="5"/>
      <c r="V2294" s="8" t="s">
        <v>6</v>
      </c>
      <c r="W2294" s="5">
        <v>502</v>
      </c>
      <c r="Z2294" s="5"/>
      <c r="AA2294" s="2" t="s">
        <v>5078</v>
      </c>
      <c r="AB2294" s="5">
        <v>1917</v>
      </c>
      <c r="AC2294" s="5"/>
      <c r="AD2294" s="5"/>
    </row>
    <row r="2295" spans="1:30">
      <c r="A2295" s="15">
        <v>19294</v>
      </c>
      <c r="B2295" s="45" t="s">
        <v>10068</v>
      </c>
      <c r="C2295" s="5" t="s">
        <v>5049</v>
      </c>
      <c r="J2295" s="2" t="s">
        <v>31</v>
      </c>
      <c r="K2295" s="2" t="s">
        <v>31</v>
      </c>
      <c r="M2295" s="5" t="s">
        <v>3</v>
      </c>
      <c r="N2295" s="5" t="s">
        <v>5050</v>
      </c>
      <c r="Q2295" s="8" t="s">
        <v>5</v>
      </c>
      <c r="T2295" s="5"/>
      <c r="U2295" s="5"/>
      <c r="V2295" s="8" t="s">
        <v>6</v>
      </c>
      <c r="W2295" s="5">
        <v>500</v>
      </c>
      <c r="Z2295" s="5"/>
      <c r="AA2295" s="2" t="s">
        <v>5078</v>
      </c>
      <c r="AB2295" s="5">
        <v>1917</v>
      </c>
      <c r="AC2295" s="5"/>
      <c r="AD2295" s="5"/>
    </row>
    <row r="2296" spans="1:30">
      <c r="A2296" s="15">
        <v>19295</v>
      </c>
      <c r="B2296" s="45" t="s">
        <v>10623</v>
      </c>
      <c r="C2296" s="5" t="s">
        <v>5051</v>
      </c>
      <c r="J2296" s="2" t="s">
        <v>31</v>
      </c>
      <c r="K2296" s="2" t="s">
        <v>31</v>
      </c>
      <c r="M2296" s="5" t="s">
        <v>3</v>
      </c>
      <c r="N2296" s="5" t="s">
        <v>5052</v>
      </c>
      <c r="Q2296" s="8" t="s">
        <v>5</v>
      </c>
      <c r="T2296" s="5"/>
      <c r="U2296" s="5"/>
      <c r="V2296" s="8" t="s">
        <v>6</v>
      </c>
      <c r="W2296" s="5">
        <v>419</v>
      </c>
      <c r="Z2296" s="5"/>
      <c r="AA2296" s="2" t="s">
        <v>5078</v>
      </c>
      <c r="AB2296" s="5">
        <v>1917</v>
      </c>
      <c r="AC2296" s="5"/>
      <c r="AD2296" s="5"/>
    </row>
    <row r="2297" spans="1:30">
      <c r="A2297" s="15">
        <v>19296</v>
      </c>
      <c r="B2297" s="45" t="s">
        <v>10623</v>
      </c>
      <c r="C2297" s="5" t="s">
        <v>5053</v>
      </c>
      <c r="J2297" s="2" t="s">
        <v>31</v>
      </c>
      <c r="K2297" s="2" t="s">
        <v>31</v>
      </c>
      <c r="M2297" s="5" t="s">
        <v>3</v>
      </c>
      <c r="N2297" s="5" t="s">
        <v>5054</v>
      </c>
      <c r="Q2297" s="8" t="s">
        <v>5</v>
      </c>
      <c r="T2297" s="5"/>
      <c r="U2297" s="5"/>
      <c r="V2297" s="8" t="s">
        <v>6</v>
      </c>
      <c r="W2297" s="5">
        <v>445</v>
      </c>
      <c r="Z2297" s="5"/>
      <c r="AA2297" s="2" t="s">
        <v>5078</v>
      </c>
      <c r="AB2297" s="5">
        <v>1917</v>
      </c>
      <c r="AC2297" s="5"/>
      <c r="AD2297" s="5"/>
    </row>
    <row r="2298" spans="1:30">
      <c r="A2298" s="15">
        <v>19297</v>
      </c>
      <c r="B2298" s="45" t="s">
        <v>10068</v>
      </c>
      <c r="C2298" s="5" t="s">
        <v>5055</v>
      </c>
      <c r="J2298" s="2" t="s">
        <v>31</v>
      </c>
      <c r="K2298" s="2" t="s">
        <v>31</v>
      </c>
      <c r="M2298" s="5" t="s">
        <v>3</v>
      </c>
      <c r="N2298" s="5" t="s">
        <v>5056</v>
      </c>
      <c r="Q2298" s="8" t="s">
        <v>5</v>
      </c>
      <c r="T2298" s="5"/>
      <c r="U2298" s="5"/>
      <c r="V2298" s="8" t="s">
        <v>6</v>
      </c>
      <c r="W2298" s="5">
        <v>483</v>
      </c>
      <c r="Z2298" s="5"/>
      <c r="AA2298" s="2" t="s">
        <v>5078</v>
      </c>
      <c r="AB2298" s="5">
        <v>1917</v>
      </c>
      <c r="AC2298" s="5"/>
      <c r="AD2298" s="5"/>
    </row>
    <row r="2299" spans="1:30">
      <c r="A2299" s="15">
        <v>19298</v>
      </c>
      <c r="B2299" s="45"/>
      <c r="C2299" s="5" t="s">
        <v>5057</v>
      </c>
      <c r="J2299" s="2" t="s">
        <v>31</v>
      </c>
      <c r="K2299" s="2" t="s">
        <v>31</v>
      </c>
      <c r="M2299" s="5" t="s">
        <v>3</v>
      </c>
      <c r="N2299" s="5" t="s">
        <v>5058</v>
      </c>
      <c r="Q2299" s="8" t="s">
        <v>5</v>
      </c>
      <c r="T2299" s="5"/>
      <c r="U2299" s="5"/>
      <c r="V2299" s="8" t="s">
        <v>6</v>
      </c>
      <c r="W2299" s="5">
        <v>423</v>
      </c>
      <c r="Z2299" s="5"/>
      <c r="AA2299" s="2" t="s">
        <v>5078</v>
      </c>
      <c r="AB2299" s="5">
        <v>1917</v>
      </c>
      <c r="AC2299" s="5"/>
      <c r="AD2299" s="5"/>
    </row>
    <row r="2300" spans="1:30">
      <c r="A2300" s="15">
        <v>19299</v>
      </c>
      <c r="B2300" s="45" t="s">
        <v>8303</v>
      </c>
      <c r="C2300" s="5" t="s">
        <v>5059</v>
      </c>
      <c r="J2300" s="2" t="s">
        <v>31</v>
      </c>
      <c r="K2300" s="2" t="s">
        <v>31</v>
      </c>
      <c r="M2300" s="5" t="s">
        <v>3</v>
      </c>
      <c r="N2300" s="5" t="s">
        <v>5060</v>
      </c>
      <c r="Q2300" s="8" t="s">
        <v>5</v>
      </c>
      <c r="T2300" s="5"/>
      <c r="U2300" s="5"/>
      <c r="V2300" s="8" t="s">
        <v>6</v>
      </c>
      <c r="W2300" s="5">
        <v>437</v>
      </c>
      <c r="Z2300" s="5"/>
      <c r="AA2300" s="2" t="s">
        <v>5078</v>
      </c>
      <c r="AB2300" s="5">
        <v>1917</v>
      </c>
      <c r="AC2300" s="5"/>
      <c r="AD2300" s="5"/>
    </row>
    <row r="2301" spans="1:30">
      <c r="A2301" s="15">
        <v>19300</v>
      </c>
      <c r="B2301" s="45" t="s">
        <v>10068</v>
      </c>
      <c r="C2301" s="5" t="s">
        <v>5061</v>
      </c>
      <c r="J2301" s="2" t="s">
        <v>31</v>
      </c>
      <c r="K2301" s="2" t="s">
        <v>31</v>
      </c>
      <c r="M2301" s="5" t="s">
        <v>3</v>
      </c>
      <c r="N2301" s="5" t="s">
        <v>5062</v>
      </c>
      <c r="Q2301" s="8" t="s">
        <v>5</v>
      </c>
      <c r="T2301" s="5"/>
      <c r="U2301" s="5"/>
      <c r="V2301" s="8" t="s">
        <v>6</v>
      </c>
      <c r="W2301" s="5">
        <v>418</v>
      </c>
      <c r="Z2301" s="5"/>
      <c r="AA2301" s="2" t="s">
        <v>5078</v>
      </c>
      <c r="AB2301" s="5">
        <v>1917</v>
      </c>
      <c r="AC2301" s="5"/>
      <c r="AD2301" s="5"/>
    </row>
    <row r="2302" spans="1:30">
      <c r="A2302" s="15">
        <v>19301</v>
      </c>
      <c r="B2302" s="45" t="s">
        <v>10068</v>
      </c>
      <c r="C2302" s="5" t="s">
        <v>5063</v>
      </c>
      <c r="J2302" s="2" t="s">
        <v>31</v>
      </c>
      <c r="K2302" s="2" t="s">
        <v>31</v>
      </c>
      <c r="M2302" s="5" t="s">
        <v>3</v>
      </c>
      <c r="N2302" s="5" t="s">
        <v>5064</v>
      </c>
      <c r="Q2302" s="8" t="s">
        <v>5</v>
      </c>
      <c r="T2302" s="5"/>
      <c r="U2302" s="5"/>
      <c r="V2302" s="8" t="s">
        <v>6</v>
      </c>
      <c r="W2302" s="5">
        <v>430</v>
      </c>
      <c r="Z2302" s="5"/>
      <c r="AA2302" s="2" t="s">
        <v>5078</v>
      </c>
      <c r="AB2302" s="5">
        <v>1917</v>
      </c>
      <c r="AC2302" s="5"/>
      <c r="AD2302" s="5"/>
    </row>
    <row r="2303" spans="1:30">
      <c r="A2303" s="15">
        <v>19302</v>
      </c>
      <c r="B2303" s="45" t="s">
        <v>10068</v>
      </c>
      <c r="C2303" s="5" t="s">
        <v>5065</v>
      </c>
      <c r="J2303" s="2" t="s">
        <v>31</v>
      </c>
      <c r="K2303" s="2" t="s">
        <v>31</v>
      </c>
      <c r="M2303" s="5" t="s">
        <v>3</v>
      </c>
      <c r="N2303" s="5" t="s">
        <v>5066</v>
      </c>
      <c r="Q2303" s="8" t="s">
        <v>5</v>
      </c>
      <c r="T2303" s="5"/>
      <c r="U2303" s="5"/>
      <c r="V2303" s="8" t="s">
        <v>6</v>
      </c>
      <c r="W2303" s="5">
        <v>420</v>
      </c>
      <c r="Z2303" s="5"/>
      <c r="AA2303" s="2" t="s">
        <v>5078</v>
      </c>
      <c r="AB2303" s="5">
        <v>1917</v>
      </c>
      <c r="AC2303" s="5"/>
      <c r="AD2303" s="5"/>
    </row>
    <row r="2304" spans="1:30">
      <c r="A2304" s="15">
        <v>19303</v>
      </c>
      <c r="B2304" s="45" t="s">
        <v>8237</v>
      </c>
      <c r="C2304" s="5" t="s">
        <v>5067</v>
      </c>
      <c r="J2304" s="2" t="s">
        <v>31</v>
      </c>
      <c r="K2304" s="2" t="s">
        <v>31</v>
      </c>
      <c r="M2304" s="5" t="s">
        <v>3</v>
      </c>
      <c r="N2304" s="5" t="s">
        <v>5068</v>
      </c>
      <c r="Q2304" s="8" t="s">
        <v>5</v>
      </c>
      <c r="T2304" s="5"/>
      <c r="U2304" s="5"/>
      <c r="V2304" s="8" t="s">
        <v>6</v>
      </c>
      <c r="W2304" s="5">
        <v>358</v>
      </c>
      <c r="Z2304" s="5"/>
      <c r="AA2304" s="2" t="s">
        <v>576</v>
      </c>
      <c r="AB2304" s="2">
        <v>1881</v>
      </c>
      <c r="AC2304" s="5"/>
      <c r="AD2304" s="5"/>
    </row>
    <row r="2305" spans="1:30">
      <c r="A2305" s="15">
        <v>19304</v>
      </c>
      <c r="B2305" s="45" t="s">
        <v>10068</v>
      </c>
      <c r="C2305" s="5" t="s">
        <v>5069</v>
      </c>
      <c r="J2305" s="2" t="s">
        <v>31</v>
      </c>
      <c r="K2305" s="2" t="s">
        <v>31</v>
      </c>
      <c r="M2305" s="5" t="s">
        <v>3</v>
      </c>
      <c r="N2305" s="5" t="s">
        <v>5070</v>
      </c>
      <c r="Q2305" s="8" t="s">
        <v>5</v>
      </c>
      <c r="T2305" s="5"/>
      <c r="U2305" s="5"/>
      <c r="V2305" s="8" t="s">
        <v>6</v>
      </c>
      <c r="W2305" s="5">
        <v>440</v>
      </c>
      <c r="Z2305" s="5"/>
      <c r="AA2305" s="2" t="s">
        <v>5078</v>
      </c>
      <c r="AB2305" s="5">
        <v>1917</v>
      </c>
      <c r="AC2305" s="5"/>
      <c r="AD2305" s="5"/>
    </row>
    <row r="2306" spans="1:30">
      <c r="A2306" s="15">
        <v>19305</v>
      </c>
      <c r="B2306" s="45" t="s">
        <v>10195</v>
      </c>
      <c r="C2306" s="5" t="s">
        <v>6234</v>
      </c>
      <c r="J2306" s="2" t="s">
        <v>31</v>
      </c>
      <c r="K2306" s="2" t="s">
        <v>31</v>
      </c>
      <c r="M2306" s="5" t="s">
        <v>3</v>
      </c>
      <c r="N2306" s="5" t="s">
        <v>5081</v>
      </c>
      <c r="Q2306" s="8" t="s">
        <v>5</v>
      </c>
      <c r="T2306" s="5"/>
      <c r="U2306" s="5"/>
      <c r="V2306" s="8" t="s">
        <v>6</v>
      </c>
      <c r="W2306" s="5">
        <v>542</v>
      </c>
      <c r="Z2306" s="5"/>
      <c r="AA2306" s="2" t="s">
        <v>576</v>
      </c>
      <c r="AB2306" s="2">
        <v>1882</v>
      </c>
      <c r="AC2306" s="5"/>
      <c r="AD2306" s="5"/>
    </row>
    <row r="2307" spans="1:30">
      <c r="A2307" s="15">
        <v>19306</v>
      </c>
      <c r="B2307" s="45" t="s">
        <v>8237</v>
      </c>
      <c r="C2307" s="5" t="s">
        <v>5071</v>
      </c>
      <c r="J2307" s="2" t="s">
        <v>31</v>
      </c>
      <c r="K2307" s="2" t="s">
        <v>31</v>
      </c>
      <c r="M2307" s="5" t="s">
        <v>3</v>
      </c>
      <c r="N2307" s="5" t="s">
        <v>5072</v>
      </c>
      <c r="Q2307" s="8" t="s">
        <v>5</v>
      </c>
      <c r="T2307" s="5"/>
      <c r="U2307" s="5"/>
      <c r="V2307" s="8" t="s">
        <v>6</v>
      </c>
      <c r="W2307" s="5">
        <v>438</v>
      </c>
      <c r="Z2307" s="5"/>
      <c r="AA2307" s="2" t="s">
        <v>576</v>
      </c>
      <c r="AB2307" s="2">
        <v>1882</v>
      </c>
      <c r="AC2307" s="5"/>
      <c r="AD2307" s="5"/>
    </row>
    <row r="2308" spans="1:30">
      <c r="A2308" s="15">
        <v>19307</v>
      </c>
      <c r="B2308" s="45" t="s">
        <v>10068</v>
      </c>
      <c r="C2308" s="5" t="s">
        <v>5088</v>
      </c>
      <c r="J2308" s="2" t="s">
        <v>31</v>
      </c>
      <c r="K2308" s="2" t="s">
        <v>31</v>
      </c>
      <c r="M2308" s="5" t="s">
        <v>3</v>
      </c>
      <c r="N2308" s="5" t="s">
        <v>5073</v>
      </c>
      <c r="Q2308" s="8" t="s">
        <v>5</v>
      </c>
      <c r="T2308" s="5"/>
      <c r="U2308" s="5"/>
      <c r="V2308" s="8" t="s">
        <v>6</v>
      </c>
      <c r="W2308" s="5">
        <v>444</v>
      </c>
      <c r="Z2308" s="5"/>
      <c r="AA2308" s="2" t="s">
        <v>576</v>
      </c>
      <c r="AB2308" s="2">
        <v>1881</v>
      </c>
      <c r="AC2308" s="5"/>
      <c r="AD2308" s="5"/>
    </row>
    <row r="2309" spans="1:30">
      <c r="A2309" s="15">
        <v>19308</v>
      </c>
      <c r="B2309" s="45" t="s">
        <v>10068</v>
      </c>
      <c r="C2309" s="5" t="s">
        <v>5074</v>
      </c>
      <c r="J2309" s="2" t="s">
        <v>31</v>
      </c>
      <c r="K2309" s="2" t="s">
        <v>31</v>
      </c>
      <c r="M2309" s="5" t="s">
        <v>3</v>
      </c>
      <c r="N2309" s="5" t="s">
        <v>5075</v>
      </c>
      <c r="Q2309" s="8" t="s">
        <v>5</v>
      </c>
      <c r="T2309" s="5"/>
      <c r="U2309" s="5"/>
      <c r="V2309" s="8" t="s">
        <v>6</v>
      </c>
      <c r="W2309" s="5">
        <v>417</v>
      </c>
      <c r="Z2309" s="5"/>
      <c r="AA2309" s="2" t="s">
        <v>5078</v>
      </c>
      <c r="AB2309" s="5">
        <v>1917</v>
      </c>
      <c r="AC2309" s="5"/>
      <c r="AD2309" s="5"/>
    </row>
    <row r="2310" spans="1:30">
      <c r="A2310" s="15">
        <v>19309</v>
      </c>
      <c r="B2310" s="45" t="s">
        <v>10068</v>
      </c>
      <c r="C2310" s="5" t="s">
        <v>5087</v>
      </c>
      <c r="J2310" s="2" t="s">
        <v>31</v>
      </c>
      <c r="K2310" s="2" t="s">
        <v>31</v>
      </c>
      <c r="M2310" s="5" t="s">
        <v>3</v>
      </c>
      <c r="N2310" s="5" t="s">
        <v>5072</v>
      </c>
      <c r="Q2310" s="8" t="s">
        <v>5</v>
      </c>
      <c r="T2310" s="5"/>
      <c r="U2310" s="5"/>
      <c r="V2310" s="8" t="s">
        <v>6</v>
      </c>
      <c r="W2310" s="5">
        <v>445</v>
      </c>
      <c r="Z2310" s="5"/>
      <c r="AA2310" s="2" t="s">
        <v>576</v>
      </c>
      <c r="AB2310" s="2">
        <v>1882</v>
      </c>
      <c r="AC2310" s="5"/>
      <c r="AD2310" s="5"/>
    </row>
    <row r="2311" spans="1:30">
      <c r="A2311" s="15">
        <v>19310</v>
      </c>
      <c r="B2311" s="45" t="s">
        <v>8762</v>
      </c>
      <c r="C2311" s="5" t="s">
        <v>6747</v>
      </c>
      <c r="J2311" s="2" t="s">
        <v>31</v>
      </c>
      <c r="K2311" s="2" t="s">
        <v>31</v>
      </c>
      <c r="M2311" s="5" t="s">
        <v>3</v>
      </c>
      <c r="N2311" s="5" t="s">
        <v>5072</v>
      </c>
      <c r="Q2311" s="8" t="s">
        <v>5</v>
      </c>
      <c r="T2311" s="5"/>
      <c r="U2311" s="5"/>
      <c r="V2311" s="8" t="s">
        <v>6</v>
      </c>
      <c r="W2311" s="5">
        <v>442</v>
      </c>
      <c r="Z2311" s="5"/>
      <c r="AA2311" s="2" t="s">
        <v>576</v>
      </c>
      <c r="AB2311" s="2">
        <v>1884</v>
      </c>
      <c r="AC2311" s="5"/>
      <c r="AD2311" s="5"/>
    </row>
    <row r="2312" spans="1:30">
      <c r="A2312" s="15">
        <v>19311</v>
      </c>
      <c r="B2312" s="45" t="s">
        <v>8237</v>
      </c>
      <c r="C2312" s="5" t="s">
        <v>5076</v>
      </c>
      <c r="J2312" s="2" t="s">
        <v>31</v>
      </c>
      <c r="K2312" s="2" t="s">
        <v>31</v>
      </c>
      <c r="M2312" s="5" t="s">
        <v>3</v>
      </c>
      <c r="N2312" s="5" t="s">
        <v>5077</v>
      </c>
      <c r="Q2312" s="8" t="s">
        <v>5</v>
      </c>
      <c r="T2312" s="5"/>
      <c r="U2312" s="5"/>
      <c r="V2312" s="8" t="s">
        <v>6</v>
      </c>
      <c r="W2312" s="5">
        <v>490</v>
      </c>
      <c r="Z2312" s="5"/>
      <c r="AA2312" s="2" t="s">
        <v>576</v>
      </c>
      <c r="AB2312" s="2">
        <v>1882</v>
      </c>
      <c r="AC2312" s="5"/>
      <c r="AD2312" s="5"/>
    </row>
    <row r="2313" spans="1:30">
      <c r="A2313" s="15">
        <v>19312</v>
      </c>
      <c r="B2313" s="45" t="s">
        <v>8237</v>
      </c>
      <c r="C2313" s="5" t="s">
        <v>5079</v>
      </c>
      <c r="J2313" s="2" t="s">
        <v>31</v>
      </c>
      <c r="K2313" s="2" t="s">
        <v>31</v>
      </c>
      <c r="M2313" s="5" t="s">
        <v>3</v>
      </c>
      <c r="N2313" s="5" t="s">
        <v>5077</v>
      </c>
      <c r="Q2313" s="8" t="s">
        <v>5</v>
      </c>
      <c r="T2313" s="5"/>
      <c r="U2313" s="5"/>
      <c r="V2313" s="8" t="s">
        <v>6</v>
      </c>
      <c r="W2313" s="5">
        <v>458</v>
      </c>
      <c r="Z2313" s="5"/>
      <c r="AA2313" s="2" t="s">
        <v>576</v>
      </c>
      <c r="AB2313" s="2">
        <v>1883</v>
      </c>
      <c r="AC2313" s="5"/>
      <c r="AD2313" s="5"/>
    </row>
    <row r="2314" spans="1:30">
      <c r="A2314" s="15">
        <v>19313</v>
      </c>
      <c r="B2314" s="45" t="s">
        <v>8237</v>
      </c>
      <c r="C2314" s="5" t="s">
        <v>5080</v>
      </c>
      <c r="J2314" s="2" t="s">
        <v>31</v>
      </c>
      <c r="K2314" s="2" t="s">
        <v>31</v>
      </c>
      <c r="M2314" s="5" t="s">
        <v>3</v>
      </c>
      <c r="N2314" s="5" t="s">
        <v>5077</v>
      </c>
      <c r="Q2314" s="8" t="s">
        <v>5</v>
      </c>
      <c r="T2314" s="5"/>
      <c r="U2314" s="5"/>
      <c r="V2314" s="8" t="s">
        <v>6</v>
      </c>
      <c r="W2314" s="5">
        <v>482</v>
      </c>
      <c r="Z2314" s="5"/>
      <c r="AA2314" s="2" t="s">
        <v>576</v>
      </c>
      <c r="AB2314" s="2">
        <v>1885</v>
      </c>
      <c r="AC2314" s="5"/>
      <c r="AD2314" s="5"/>
    </row>
    <row r="2315" spans="1:30">
      <c r="A2315" s="15">
        <v>19314</v>
      </c>
      <c r="B2315" s="45" t="s">
        <v>8237</v>
      </c>
      <c r="C2315" s="5" t="s">
        <v>5082</v>
      </c>
      <c r="J2315" s="2" t="s">
        <v>31</v>
      </c>
      <c r="K2315" s="2" t="s">
        <v>31</v>
      </c>
      <c r="M2315" s="5" t="s">
        <v>3</v>
      </c>
      <c r="N2315" s="5" t="s">
        <v>5077</v>
      </c>
      <c r="Q2315" s="8" t="s">
        <v>5</v>
      </c>
      <c r="T2315" s="5"/>
      <c r="U2315" s="5"/>
      <c r="V2315" s="8" t="s">
        <v>6</v>
      </c>
      <c r="W2315" s="5">
        <v>526</v>
      </c>
      <c r="Z2315" s="5"/>
      <c r="AA2315" s="2" t="s">
        <v>576</v>
      </c>
      <c r="AB2315" s="2">
        <v>1884</v>
      </c>
      <c r="AC2315" s="5"/>
      <c r="AD2315" s="5"/>
    </row>
    <row r="2316" spans="1:30">
      <c r="A2316" s="15">
        <v>19315</v>
      </c>
      <c r="B2316" s="45" t="s">
        <v>8237</v>
      </c>
      <c r="C2316" s="5" t="s">
        <v>5097</v>
      </c>
      <c r="J2316" s="2" t="s">
        <v>31</v>
      </c>
      <c r="K2316" s="2" t="s">
        <v>31</v>
      </c>
      <c r="M2316" s="5" t="s">
        <v>3</v>
      </c>
      <c r="N2316" s="5" t="s">
        <v>5083</v>
      </c>
      <c r="Q2316" s="8" t="s">
        <v>5</v>
      </c>
      <c r="T2316" s="5"/>
      <c r="U2316" s="5"/>
      <c r="V2316" s="8" t="s">
        <v>6</v>
      </c>
      <c r="W2316" s="5">
        <v>410</v>
      </c>
      <c r="Z2316" s="5"/>
      <c r="AA2316" s="2" t="s">
        <v>576</v>
      </c>
      <c r="AB2316" s="2">
        <v>1884</v>
      </c>
      <c r="AC2316" s="5"/>
      <c r="AD2316" s="5"/>
    </row>
    <row r="2317" spans="1:30">
      <c r="A2317" s="15">
        <v>19316</v>
      </c>
      <c r="B2317" s="45" t="s">
        <v>10068</v>
      </c>
      <c r="C2317" s="5" t="s">
        <v>5084</v>
      </c>
      <c r="J2317" s="2" t="s">
        <v>31</v>
      </c>
      <c r="K2317" s="2" t="s">
        <v>31</v>
      </c>
      <c r="M2317" s="5" t="s">
        <v>3</v>
      </c>
      <c r="N2317" s="5" t="s">
        <v>5083</v>
      </c>
      <c r="Q2317" s="8" t="s">
        <v>5</v>
      </c>
      <c r="T2317" s="5"/>
      <c r="U2317" s="5"/>
      <c r="V2317" s="8" t="s">
        <v>6</v>
      </c>
      <c r="W2317" s="5">
        <v>434</v>
      </c>
      <c r="Z2317" s="5"/>
      <c r="AA2317" s="2" t="s">
        <v>576</v>
      </c>
      <c r="AB2317" s="2">
        <v>1883</v>
      </c>
      <c r="AC2317" s="5"/>
      <c r="AD2317" s="5"/>
    </row>
    <row r="2318" spans="1:30">
      <c r="A2318" s="15">
        <v>19317</v>
      </c>
      <c r="B2318" s="45" t="s">
        <v>10068</v>
      </c>
      <c r="C2318" s="5" t="s">
        <v>5085</v>
      </c>
      <c r="J2318" s="2" t="s">
        <v>31</v>
      </c>
      <c r="K2318" s="2" t="s">
        <v>31</v>
      </c>
      <c r="M2318" s="5" t="s">
        <v>3</v>
      </c>
      <c r="N2318" s="5" t="s">
        <v>5083</v>
      </c>
      <c r="Q2318" s="8" t="s">
        <v>5</v>
      </c>
      <c r="T2318" s="5"/>
      <c r="U2318" s="5"/>
      <c r="V2318" s="8" t="s">
        <v>6</v>
      </c>
      <c r="W2318" s="5">
        <v>454</v>
      </c>
      <c r="Z2318" s="5"/>
      <c r="AA2318" s="2" t="s">
        <v>576</v>
      </c>
      <c r="AB2318" s="2">
        <v>1885</v>
      </c>
      <c r="AC2318" s="5"/>
      <c r="AD2318" s="5"/>
    </row>
    <row r="2319" spans="1:30">
      <c r="A2319" s="15">
        <v>19318</v>
      </c>
      <c r="B2319" s="45" t="s">
        <v>6569</v>
      </c>
      <c r="C2319" s="5" t="s">
        <v>5086</v>
      </c>
      <c r="J2319" s="2" t="s">
        <v>31</v>
      </c>
      <c r="K2319" s="2" t="s">
        <v>31</v>
      </c>
      <c r="M2319" s="5" t="s">
        <v>3</v>
      </c>
      <c r="N2319" s="5" t="s">
        <v>5083</v>
      </c>
      <c r="Q2319" s="8" t="s">
        <v>5</v>
      </c>
      <c r="T2319" s="5"/>
      <c r="U2319" s="5"/>
      <c r="V2319" s="8" t="s">
        <v>6</v>
      </c>
      <c r="W2319" s="5">
        <v>790</v>
      </c>
      <c r="Z2319" s="5"/>
      <c r="AA2319" s="2" t="s">
        <v>576</v>
      </c>
      <c r="AB2319" s="2">
        <v>1886</v>
      </c>
      <c r="AC2319" s="5"/>
      <c r="AD2319" s="5"/>
    </row>
    <row r="2320" spans="1:30">
      <c r="A2320" s="15">
        <v>19319</v>
      </c>
      <c r="B2320" s="45" t="s">
        <v>10195</v>
      </c>
      <c r="C2320" s="5" t="s">
        <v>6235</v>
      </c>
      <c r="J2320" s="2" t="s">
        <v>31</v>
      </c>
      <c r="K2320" s="2" t="s">
        <v>31</v>
      </c>
      <c r="M2320" s="5" t="s">
        <v>3</v>
      </c>
      <c r="N2320" s="5" t="s">
        <v>5083</v>
      </c>
      <c r="Q2320" s="8" t="s">
        <v>5</v>
      </c>
      <c r="T2320" s="5"/>
      <c r="U2320" s="5"/>
      <c r="V2320" s="8" t="s">
        <v>6</v>
      </c>
      <c r="W2320" s="5">
        <v>542</v>
      </c>
      <c r="Z2320" s="5"/>
      <c r="AA2320" s="2" t="s">
        <v>576</v>
      </c>
      <c r="AB2320" s="2">
        <v>1885</v>
      </c>
      <c r="AC2320" s="5"/>
      <c r="AD2320" s="5"/>
    </row>
    <row r="2321" spans="1:30">
      <c r="A2321" s="15">
        <v>19320</v>
      </c>
      <c r="B2321" s="45" t="s">
        <v>10068</v>
      </c>
      <c r="C2321" s="5" t="s">
        <v>5100</v>
      </c>
      <c r="J2321" s="2" t="s">
        <v>31</v>
      </c>
      <c r="K2321" s="2" t="s">
        <v>31</v>
      </c>
      <c r="M2321" s="5" t="s">
        <v>3</v>
      </c>
      <c r="N2321" s="5" t="s">
        <v>5083</v>
      </c>
      <c r="Q2321" s="8" t="s">
        <v>5</v>
      </c>
      <c r="T2321" s="5"/>
      <c r="U2321" s="5"/>
      <c r="V2321" s="8" t="s">
        <v>6</v>
      </c>
      <c r="W2321" s="5">
        <v>542</v>
      </c>
      <c r="Z2321" s="5"/>
      <c r="AA2321" s="2" t="s">
        <v>576</v>
      </c>
      <c r="AB2321" s="2">
        <v>1885</v>
      </c>
      <c r="AC2321" s="5"/>
      <c r="AD2321" s="5"/>
    </row>
    <row r="2322" spans="1:30">
      <c r="A2322" s="15">
        <v>19321</v>
      </c>
      <c r="B2322" s="45" t="s">
        <v>10068</v>
      </c>
      <c r="C2322" s="5" t="s">
        <v>5102</v>
      </c>
      <c r="J2322" s="2" t="s">
        <v>31</v>
      </c>
      <c r="K2322" s="2" t="s">
        <v>31</v>
      </c>
      <c r="M2322" s="5" t="s">
        <v>3</v>
      </c>
      <c r="N2322" s="5" t="s">
        <v>5083</v>
      </c>
      <c r="Q2322" s="8" t="s">
        <v>5</v>
      </c>
      <c r="T2322" s="5"/>
      <c r="U2322" s="5"/>
      <c r="V2322" s="8" t="s">
        <v>6</v>
      </c>
      <c r="W2322" s="5">
        <v>478</v>
      </c>
      <c r="Z2322" s="5"/>
      <c r="AA2322" s="2" t="s">
        <v>576</v>
      </c>
      <c r="AB2322" s="2">
        <v>1885</v>
      </c>
      <c r="AC2322" s="5"/>
      <c r="AD2322" s="5"/>
    </row>
    <row r="2323" spans="1:30">
      <c r="A2323" s="15">
        <v>19322</v>
      </c>
      <c r="B2323" s="45" t="s">
        <v>10628</v>
      </c>
      <c r="C2323" s="5" t="s">
        <v>6236</v>
      </c>
      <c r="J2323" s="2" t="s">
        <v>31</v>
      </c>
      <c r="K2323" s="2" t="s">
        <v>31</v>
      </c>
      <c r="M2323" s="5" t="s">
        <v>3</v>
      </c>
      <c r="N2323" s="5" t="s">
        <v>5083</v>
      </c>
      <c r="Q2323" s="8" t="s">
        <v>5</v>
      </c>
      <c r="T2323" s="5"/>
      <c r="U2323" s="5"/>
      <c r="V2323" s="8" t="s">
        <v>6</v>
      </c>
      <c r="W2323" s="5">
        <v>478</v>
      </c>
      <c r="Z2323" s="5"/>
      <c r="AA2323" s="2" t="s">
        <v>576</v>
      </c>
      <c r="AB2323" s="2">
        <v>1886</v>
      </c>
      <c r="AC2323" s="5"/>
      <c r="AD2323" s="5"/>
    </row>
    <row r="2324" spans="1:30">
      <c r="A2324" s="15">
        <v>19323</v>
      </c>
      <c r="B2324" s="45" t="s">
        <v>10628</v>
      </c>
      <c r="C2324" s="5" t="s">
        <v>6237</v>
      </c>
      <c r="J2324" s="2" t="s">
        <v>31</v>
      </c>
      <c r="K2324" s="2" t="s">
        <v>31</v>
      </c>
      <c r="M2324" s="5" t="s">
        <v>3</v>
      </c>
      <c r="N2324" s="5" t="s">
        <v>5083</v>
      </c>
      <c r="Q2324" s="8" t="s">
        <v>5</v>
      </c>
      <c r="T2324" s="5"/>
      <c r="U2324" s="5"/>
      <c r="V2324" s="8" t="s">
        <v>6</v>
      </c>
      <c r="W2324" s="5">
        <v>422</v>
      </c>
      <c r="Z2324" s="5"/>
      <c r="AA2324" s="2" t="s">
        <v>576</v>
      </c>
      <c r="AB2324" s="2">
        <v>1892</v>
      </c>
      <c r="AC2324" s="5"/>
      <c r="AD2324" s="5"/>
    </row>
    <row r="2325" spans="1:30">
      <c r="A2325" s="15">
        <v>19324</v>
      </c>
      <c r="B2325" s="45" t="s">
        <v>10068</v>
      </c>
      <c r="C2325" s="5" t="s">
        <v>5089</v>
      </c>
      <c r="J2325" s="2" t="s">
        <v>31</v>
      </c>
      <c r="K2325" s="2" t="s">
        <v>31</v>
      </c>
      <c r="M2325" s="5" t="s">
        <v>3</v>
      </c>
      <c r="N2325" s="5" t="s">
        <v>5083</v>
      </c>
      <c r="Q2325" s="8" t="s">
        <v>5</v>
      </c>
      <c r="T2325" s="5"/>
      <c r="U2325" s="5"/>
      <c r="V2325" s="8" t="s">
        <v>6</v>
      </c>
      <c r="W2325" s="5">
        <v>486</v>
      </c>
      <c r="Z2325" s="5"/>
      <c r="AA2325" s="2" t="s">
        <v>576</v>
      </c>
      <c r="AB2325" s="2">
        <v>1887</v>
      </c>
      <c r="AC2325" s="5"/>
      <c r="AD2325" s="5"/>
    </row>
    <row r="2326" spans="1:30">
      <c r="A2326" s="15">
        <v>19325</v>
      </c>
      <c r="B2326" s="45" t="s">
        <v>10195</v>
      </c>
      <c r="C2326" s="5" t="s">
        <v>5090</v>
      </c>
      <c r="J2326" s="2" t="s">
        <v>31</v>
      </c>
      <c r="K2326" s="2" t="s">
        <v>31</v>
      </c>
      <c r="M2326" s="5" t="s">
        <v>3</v>
      </c>
      <c r="N2326" s="5" t="s">
        <v>5083</v>
      </c>
      <c r="Q2326" s="8" t="s">
        <v>5</v>
      </c>
      <c r="T2326" s="5"/>
      <c r="U2326" s="5"/>
      <c r="V2326" s="8" t="s">
        <v>6</v>
      </c>
      <c r="W2326" s="5">
        <v>690</v>
      </c>
      <c r="Z2326" s="5"/>
      <c r="AA2326" s="2" t="s">
        <v>576</v>
      </c>
      <c r="AB2326" s="2">
        <v>1891</v>
      </c>
      <c r="AC2326" s="5"/>
      <c r="AD2326" s="5"/>
    </row>
    <row r="2327" spans="1:30">
      <c r="A2327" s="15">
        <v>19326</v>
      </c>
      <c r="B2327" s="45" t="s">
        <v>10626</v>
      </c>
      <c r="C2327" s="5" t="s">
        <v>5091</v>
      </c>
      <c r="J2327" s="2" t="s">
        <v>31</v>
      </c>
      <c r="K2327" s="2" t="s">
        <v>31</v>
      </c>
      <c r="M2327" s="5" t="s">
        <v>3</v>
      </c>
      <c r="N2327" s="5" t="s">
        <v>5083</v>
      </c>
      <c r="Q2327" s="8" t="s">
        <v>5</v>
      </c>
      <c r="T2327" s="5"/>
      <c r="U2327" s="5"/>
      <c r="V2327" s="8" t="s">
        <v>6</v>
      </c>
      <c r="W2327" s="5">
        <v>426</v>
      </c>
      <c r="Z2327" s="5"/>
      <c r="AA2327" s="2" t="s">
        <v>576</v>
      </c>
      <c r="AB2327" s="2">
        <v>1889</v>
      </c>
      <c r="AC2327" s="5"/>
      <c r="AD2327" s="5"/>
    </row>
    <row r="2328" spans="1:30">
      <c r="A2328" s="15">
        <v>19327</v>
      </c>
      <c r="B2328" s="45" t="s">
        <v>8123</v>
      </c>
      <c r="C2328" s="5" t="s">
        <v>7051</v>
      </c>
      <c r="D2328" s="5" t="s">
        <v>1528</v>
      </c>
      <c r="J2328" s="2" t="s">
        <v>31</v>
      </c>
      <c r="K2328" s="2" t="s">
        <v>31</v>
      </c>
      <c r="M2328" s="5" t="s">
        <v>3</v>
      </c>
      <c r="N2328" s="5" t="s">
        <v>5083</v>
      </c>
      <c r="Q2328" s="8" t="s">
        <v>5</v>
      </c>
      <c r="T2328" s="5"/>
      <c r="U2328" s="5"/>
      <c r="V2328" s="8" t="s">
        <v>6</v>
      </c>
      <c r="W2328" s="5">
        <v>582</v>
      </c>
      <c r="Z2328" s="5"/>
      <c r="AA2328" s="2" t="s">
        <v>576</v>
      </c>
      <c r="AB2328" s="2">
        <v>1890</v>
      </c>
      <c r="AC2328" s="5"/>
      <c r="AD2328" s="5"/>
    </row>
    <row r="2329" spans="1:30">
      <c r="A2329" s="15">
        <v>19328</v>
      </c>
      <c r="B2329" s="45" t="s">
        <v>10068</v>
      </c>
      <c r="C2329" s="5" t="s">
        <v>5092</v>
      </c>
      <c r="J2329" s="2" t="s">
        <v>31</v>
      </c>
      <c r="K2329" s="2" t="s">
        <v>31</v>
      </c>
      <c r="M2329" s="5" t="s">
        <v>3</v>
      </c>
      <c r="N2329" s="5" t="s">
        <v>5083</v>
      </c>
      <c r="Q2329" s="8" t="s">
        <v>5</v>
      </c>
      <c r="T2329" s="5"/>
      <c r="U2329" s="5"/>
      <c r="V2329" s="8" t="s">
        <v>6</v>
      </c>
      <c r="W2329" s="5">
        <v>426</v>
      </c>
      <c r="Z2329" s="5"/>
      <c r="AA2329" s="2" t="s">
        <v>576</v>
      </c>
      <c r="AB2329" s="2">
        <v>1890</v>
      </c>
      <c r="AC2329" s="5"/>
      <c r="AD2329" s="5"/>
    </row>
    <row r="2330" spans="1:30">
      <c r="A2330" s="15">
        <v>19329</v>
      </c>
      <c r="B2330" s="45" t="s">
        <v>10068</v>
      </c>
      <c r="C2330" s="5" t="s">
        <v>5093</v>
      </c>
      <c r="J2330" s="2" t="s">
        <v>31</v>
      </c>
      <c r="K2330" s="2" t="s">
        <v>31</v>
      </c>
      <c r="M2330" s="5" t="s">
        <v>3</v>
      </c>
      <c r="N2330" s="5" t="s">
        <v>5083</v>
      </c>
      <c r="Q2330" s="8" t="s">
        <v>5</v>
      </c>
      <c r="T2330" s="5"/>
      <c r="U2330" s="5"/>
      <c r="V2330" s="8" t="s">
        <v>6</v>
      </c>
      <c r="W2330" s="5">
        <v>422</v>
      </c>
      <c r="Z2330" s="5"/>
      <c r="AA2330" s="2" t="s">
        <v>576</v>
      </c>
      <c r="AB2330" s="2">
        <v>1894</v>
      </c>
      <c r="AC2330" s="5"/>
      <c r="AD2330" s="5"/>
    </row>
    <row r="2331" spans="1:30">
      <c r="A2331" s="15">
        <v>19330</v>
      </c>
      <c r="B2331" s="45" t="s">
        <v>10068</v>
      </c>
      <c r="C2331" s="5" t="s">
        <v>5094</v>
      </c>
      <c r="J2331" s="2" t="s">
        <v>31</v>
      </c>
      <c r="K2331" s="2" t="s">
        <v>31</v>
      </c>
      <c r="M2331" s="5" t="s">
        <v>3</v>
      </c>
      <c r="N2331" s="5" t="s">
        <v>5083</v>
      </c>
      <c r="Q2331" s="8" t="s">
        <v>5</v>
      </c>
      <c r="T2331" s="5"/>
      <c r="U2331" s="5"/>
      <c r="V2331" s="8" t="s">
        <v>6</v>
      </c>
      <c r="W2331" s="5">
        <v>562</v>
      </c>
      <c r="Z2331" s="5"/>
      <c r="AA2331" s="2" t="s">
        <v>576</v>
      </c>
      <c r="AB2331" s="2">
        <v>1892</v>
      </c>
      <c r="AC2331" s="5"/>
      <c r="AD2331" s="5"/>
    </row>
    <row r="2332" spans="1:30">
      <c r="A2332" s="15">
        <v>19331</v>
      </c>
      <c r="B2332" s="45" t="s">
        <v>8123</v>
      </c>
      <c r="C2332" s="5" t="s">
        <v>7052</v>
      </c>
      <c r="D2332" s="5" t="s">
        <v>1528</v>
      </c>
      <c r="J2332" s="2" t="s">
        <v>31</v>
      </c>
      <c r="K2332" s="2" t="s">
        <v>31</v>
      </c>
      <c r="M2332" s="5" t="s">
        <v>3</v>
      </c>
      <c r="N2332" s="5" t="s">
        <v>5083</v>
      </c>
      <c r="Q2332" s="8" t="s">
        <v>5</v>
      </c>
      <c r="T2332" s="5"/>
      <c r="U2332" s="5"/>
      <c r="V2332" s="8" t="s">
        <v>6</v>
      </c>
      <c r="W2332" s="5">
        <v>522</v>
      </c>
      <c r="Z2332" s="5"/>
      <c r="AA2332" s="2" t="s">
        <v>576</v>
      </c>
      <c r="AB2332" s="2">
        <v>1896</v>
      </c>
      <c r="AC2332" s="5"/>
      <c r="AD2332" s="5"/>
    </row>
    <row r="2333" spans="1:30">
      <c r="A2333" s="15">
        <v>19332</v>
      </c>
      <c r="B2333" s="45" t="s">
        <v>10068</v>
      </c>
      <c r="C2333" s="5" t="s">
        <v>5099</v>
      </c>
      <c r="J2333" s="2" t="s">
        <v>31</v>
      </c>
      <c r="K2333" s="2" t="s">
        <v>31</v>
      </c>
      <c r="M2333" s="5" t="s">
        <v>3</v>
      </c>
      <c r="N2333" s="5" t="s">
        <v>5083</v>
      </c>
      <c r="Q2333" s="8" t="s">
        <v>5</v>
      </c>
      <c r="T2333" s="5"/>
      <c r="U2333" s="5"/>
      <c r="V2333" s="8" t="s">
        <v>6</v>
      </c>
      <c r="W2333" s="5">
        <v>426</v>
      </c>
      <c r="Z2333" s="5"/>
      <c r="AA2333" s="2" t="s">
        <v>576</v>
      </c>
      <c r="AB2333" s="2">
        <v>1891</v>
      </c>
      <c r="AC2333" s="5"/>
      <c r="AD2333" s="5"/>
    </row>
    <row r="2334" spans="1:30">
      <c r="A2334" s="15">
        <v>19333</v>
      </c>
      <c r="B2334" s="45" t="s">
        <v>10068</v>
      </c>
      <c r="C2334" s="5" t="s">
        <v>5098</v>
      </c>
      <c r="J2334" s="2" t="s">
        <v>31</v>
      </c>
      <c r="K2334" s="2" t="s">
        <v>31</v>
      </c>
      <c r="M2334" s="5" t="s">
        <v>3</v>
      </c>
      <c r="N2334" s="5" t="s">
        <v>5083</v>
      </c>
      <c r="Q2334" s="8" t="s">
        <v>5</v>
      </c>
      <c r="T2334" s="5"/>
      <c r="U2334" s="5"/>
      <c r="V2334" s="8" t="s">
        <v>6</v>
      </c>
      <c r="W2334" s="5">
        <v>354</v>
      </c>
      <c r="Z2334" s="5"/>
      <c r="AA2334" s="2" t="s">
        <v>576</v>
      </c>
      <c r="AB2334" s="2">
        <v>1891</v>
      </c>
      <c r="AC2334" s="5"/>
      <c r="AD2334" s="5"/>
    </row>
    <row r="2335" spans="1:30">
      <c r="A2335" s="15">
        <v>19334</v>
      </c>
      <c r="B2335" s="45" t="s">
        <v>10195</v>
      </c>
      <c r="C2335" s="5" t="s">
        <v>6238</v>
      </c>
      <c r="J2335" s="2" t="s">
        <v>31</v>
      </c>
      <c r="K2335" s="2" t="s">
        <v>31</v>
      </c>
      <c r="M2335" s="5" t="s">
        <v>3</v>
      </c>
      <c r="N2335" s="5" t="s">
        <v>5083</v>
      </c>
      <c r="Q2335" s="8" t="s">
        <v>5</v>
      </c>
      <c r="T2335" s="5"/>
      <c r="U2335" s="5"/>
      <c r="V2335" s="8" t="s">
        <v>6</v>
      </c>
      <c r="W2335" s="5">
        <v>458</v>
      </c>
      <c r="Z2335" s="5"/>
      <c r="AA2335" s="2" t="s">
        <v>576</v>
      </c>
      <c r="AB2335" s="2">
        <v>1894</v>
      </c>
      <c r="AC2335" s="5"/>
      <c r="AD2335" s="5"/>
    </row>
    <row r="2336" spans="1:30">
      <c r="A2336" s="15">
        <v>19335</v>
      </c>
      <c r="B2336" s="45" t="s">
        <v>10286</v>
      </c>
      <c r="C2336" s="5" t="s">
        <v>5095</v>
      </c>
      <c r="J2336" s="2" t="s">
        <v>31</v>
      </c>
      <c r="K2336" s="2" t="s">
        <v>31</v>
      </c>
      <c r="M2336" s="5" t="s">
        <v>3</v>
      </c>
      <c r="N2336" s="5" t="s">
        <v>5083</v>
      </c>
      <c r="Q2336" s="8" t="s">
        <v>5</v>
      </c>
      <c r="T2336" s="5"/>
      <c r="U2336" s="5"/>
      <c r="V2336" s="8" t="s">
        <v>6</v>
      </c>
      <c r="W2336" s="5">
        <v>798</v>
      </c>
      <c r="Z2336" s="5"/>
      <c r="AA2336" s="2" t="s">
        <v>576</v>
      </c>
      <c r="AB2336" s="2">
        <v>1897</v>
      </c>
      <c r="AC2336" s="5"/>
      <c r="AD2336" s="5"/>
    </row>
    <row r="2337" spans="1:30">
      <c r="A2337" s="15">
        <v>19336</v>
      </c>
      <c r="B2337" s="45" t="s">
        <v>10195</v>
      </c>
      <c r="C2337" s="5" t="s">
        <v>6239</v>
      </c>
      <c r="J2337" s="2" t="s">
        <v>31</v>
      </c>
      <c r="K2337" s="2" t="s">
        <v>31</v>
      </c>
      <c r="M2337" s="5" t="s">
        <v>3</v>
      </c>
      <c r="N2337" s="5" t="s">
        <v>5083</v>
      </c>
      <c r="Q2337" s="8" t="s">
        <v>5</v>
      </c>
      <c r="T2337" s="5"/>
      <c r="U2337" s="5"/>
      <c r="V2337" s="8" t="s">
        <v>6</v>
      </c>
      <c r="W2337" s="5">
        <v>446</v>
      </c>
      <c r="Z2337" s="5"/>
      <c r="AA2337" s="2" t="s">
        <v>576</v>
      </c>
      <c r="AB2337" s="2">
        <v>1897</v>
      </c>
      <c r="AC2337" s="5"/>
      <c r="AD2337" s="5"/>
    </row>
    <row r="2338" spans="1:30">
      <c r="A2338" s="15">
        <v>19337</v>
      </c>
      <c r="B2338" s="45" t="s">
        <v>10195</v>
      </c>
      <c r="C2338" s="5" t="s">
        <v>6240</v>
      </c>
      <c r="J2338" s="2" t="s">
        <v>31</v>
      </c>
      <c r="K2338" s="2" t="s">
        <v>31</v>
      </c>
      <c r="M2338" s="5" t="s">
        <v>3</v>
      </c>
      <c r="N2338" s="5" t="s">
        <v>5083</v>
      </c>
      <c r="Q2338" s="8" t="s">
        <v>5</v>
      </c>
      <c r="T2338" s="5"/>
      <c r="U2338" s="5"/>
      <c r="V2338" s="8" t="s">
        <v>6</v>
      </c>
      <c r="W2338" s="5">
        <v>654</v>
      </c>
      <c r="Z2338" s="5"/>
      <c r="AA2338" s="2" t="s">
        <v>576</v>
      </c>
      <c r="AB2338" s="2">
        <v>1900</v>
      </c>
      <c r="AC2338" s="5"/>
      <c r="AD2338" s="5"/>
    </row>
    <row r="2339" spans="1:30">
      <c r="A2339" s="15">
        <v>19338</v>
      </c>
      <c r="B2339" s="45" t="s">
        <v>10667</v>
      </c>
      <c r="C2339" s="5" t="s">
        <v>5096</v>
      </c>
      <c r="J2339" s="2" t="s">
        <v>31</v>
      </c>
      <c r="K2339" s="2" t="s">
        <v>31</v>
      </c>
      <c r="M2339" s="5" t="s">
        <v>3</v>
      </c>
      <c r="N2339" s="5" t="s">
        <v>5083</v>
      </c>
      <c r="Q2339" s="8" t="s">
        <v>5</v>
      </c>
      <c r="T2339" s="5"/>
      <c r="U2339" s="5"/>
      <c r="V2339" s="8" t="s">
        <v>6</v>
      </c>
      <c r="W2339" s="5">
        <v>506</v>
      </c>
      <c r="Z2339" s="5"/>
      <c r="AA2339" s="2" t="s">
        <v>576</v>
      </c>
      <c r="AB2339" s="2">
        <v>1895</v>
      </c>
      <c r="AC2339" s="5"/>
      <c r="AD2339" s="5"/>
    </row>
    <row r="2340" spans="1:30">
      <c r="A2340" s="15">
        <v>19339</v>
      </c>
      <c r="B2340" s="45" t="s">
        <v>10068</v>
      </c>
      <c r="C2340" s="5" t="s">
        <v>5101</v>
      </c>
      <c r="J2340" s="2" t="s">
        <v>31</v>
      </c>
      <c r="K2340" s="2" t="s">
        <v>31</v>
      </c>
      <c r="M2340" s="5" t="s">
        <v>3</v>
      </c>
      <c r="N2340" s="5" t="s">
        <v>5083</v>
      </c>
      <c r="Q2340" s="8" t="s">
        <v>5</v>
      </c>
      <c r="T2340" s="5"/>
      <c r="U2340" s="5"/>
      <c r="V2340" s="8" t="s">
        <v>6</v>
      </c>
      <c r="W2340" s="5">
        <v>516</v>
      </c>
      <c r="Z2340" s="5"/>
      <c r="AA2340" s="2" t="s">
        <v>576</v>
      </c>
      <c r="AB2340" s="2">
        <v>1882</v>
      </c>
      <c r="AC2340" s="5"/>
      <c r="AD2340" s="5"/>
    </row>
    <row r="2341" spans="1:30">
      <c r="A2341" s="15">
        <v>19340</v>
      </c>
      <c r="B2341" s="45" t="s">
        <v>10068</v>
      </c>
      <c r="C2341" s="5" t="s">
        <v>5103</v>
      </c>
      <c r="J2341" s="2" t="s">
        <v>31</v>
      </c>
      <c r="K2341" s="2" t="s">
        <v>31</v>
      </c>
      <c r="M2341" s="5" t="s">
        <v>3</v>
      </c>
      <c r="N2341" s="5" t="s">
        <v>5083</v>
      </c>
      <c r="Q2341" s="8" t="s">
        <v>5</v>
      </c>
      <c r="T2341" s="5"/>
      <c r="U2341" s="5"/>
      <c r="V2341" s="8" t="s">
        <v>6</v>
      </c>
      <c r="W2341" s="5">
        <v>554</v>
      </c>
      <c r="Z2341" s="5"/>
      <c r="AA2341" s="2" t="s">
        <v>576</v>
      </c>
      <c r="AB2341" s="2">
        <v>1882</v>
      </c>
      <c r="AC2341" s="5"/>
      <c r="AD2341" s="5"/>
    </row>
    <row r="2342" spans="1:30">
      <c r="A2342" s="15">
        <v>19341</v>
      </c>
      <c r="B2342" s="45" t="s">
        <v>10286</v>
      </c>
      <c r="C2342" s="5" t="s">
        <v>5104</v>
      </c>
      <c r="J2342" s="2" t="s">
        <v>31</v>
      </c>
      <c r="K2342" s="2" t="s">
        <v>31</v>
      </c>
      <c r="M2342" s="5" t="s">
        <v>3</v>
      </c>
      <c r="N2342" s="5" t="s">
        <v>5083</v>
      </c>
      <c r="Q2342" s="8" t="s">
        <v>5</v>
      </c>
      <c r="T2342" s="5"/>
      <c r="U2342" s="5"/>
      <c r="V2342" s="8" t="s">
        <v>6</v>
      </c>
      <c r="W2342" s="5">
        <v>518</v>
      </c>
      <c r="Z2342" s="5"/>
      <c r="AA2342" s="2" t="s">
        <v>576</v>
      </c>
      <c r="AB2342" s="2">
        <v>1897</v>
      </c>
      <c r="AC2342" s="5"/>
      <c r="AD2342" s="5"/>
    </row>
    <row r="2343" spans="1:30">
      <c r="A2343" s="15">
        <v>19342</v>
      </c>
      <c r="B2343" s="45" t="s">
        <v>10068</v>
      </c>
      <c r="C2343" s="5" t="s">
        <v>5105</v>
      </c>
      <c r="J2343" s="2" t="s">
        <v>31</v>
      </c>
      <c r="K2343" s="2" t="s">
        <v>31</v>
      </c>
      <c r="M2343" s="5" t="s">
        <v>3</v>
      </c>
      <c r="N2343" s="5" t="s">
        <v>5083</v>
      </c>
      <c r="Q2343" s="8" t="s">
        <v>5</v>
      </c>
      <c r="T2343" s="5"/>
      <c r="U2343" s="5"/>
      <c r="V2343" s="8" t="s">
        <v>6</v>
      </c>
      <c r="W2343" s="5">
        <v>324</v>
      </c>
      <c r="Z2343" s="5"/>
      <c r="AA2343" s="2" t="s">
        <v>576</v>
      </c>
      <c r="AB2343" s="2">
        <v>1897</v>
      </c>
      <c r="AC2343" s="5"/>
      <c r="AD2343" s="5"/>
    </row>
    <row r="2344" spans="1:30">
      <c r="A2344" s="15">
        <v>19343</v>
      </c>
      <c r="B2344" s="45" t="s">
        <v>10659</v>
      </c>
      <c r="C2344" s="5" t="s">
        <v>6241</v>
      </c>
      <c r="J2344" s="2" t="s">
        <v>31</v>
      </c>
      <c r="K2344" s="2" t="s">
        <v>31</v>
      </c>
      <c r="M2344" s="5" t="s">
        <v>3</v>
      </c>
      <c r="N2344" s="5" t="s">
        <v>5083</v>
      </c>
      <c r="Q2344" s="8" t="s">
        <v>5</v>
      </c>
      <c r="T2344" s="5"/>
      <c r="U2344" s="5"/>
      <c r="V2344" s="8" t="s">
        <v>6</v>
      </c>
      <c r="W2344" s="5">
        <v>818</v>
      </c>
      <c r="Z2344" s="5"/>
      <c r="AA2344" s="2" t="s">
        <v>576</v>
      </c>
      <c r="AB2344" s="2">
        <v>1904</v>
      </c>
      <c r="AC2344" s="5"/>
      <c r="AD2344" s="5"/>
    </row>
    <row r="2345" spans="1:30">
      <c r="A2345" s="15">
        <v>19344</v>
      </c>
      <c r="B2345" s="45" t="s">
        <v>8237</v>
      </c>
      <c r="C2345" s="5" t="s">
        <v>5106</v>
      </c>
      <c r="J2345" s="2" t="s">
        <v>31</v>
      </c>
      <c r="K2345" s="2" t="s">
        <v>31</v>
      </c>
      <c r="M2345" s="5" t="s">
        <v>3</v>
      </c>
      <c r="N2345" s="5" t="s">
        <v>5083</v>
      </c>
      <c r="Q2345" s="8" t="s">
        <v>5</v>
      </c>
      <c r="T2345" s="5"/>
      <c r="U2345" s="5"/>
      <c r="V2345" s="8" t="s">
        <v>6</v>
      </c>
      <c r="W2345" s="5">
        <v>468</v>
      </c>
      <c r="Z2345" s="5"/>
      <c r="AA2345" s="2" t="s">
        <v>576</v>
      </c>
      <c r="AB2345" s="2">
        <v>1894</v>
      </c>
      <c r="AC2345" s="5"/>
      <c r="AD2345" s="5"/>
    </row>
    <row r="2346" spans="1:30">
      <c r="A2346" s="15">
        <v>19345</v>
      </c>
      <c r="B2346" s="45" t="s">
        <v>10068</v>
      </c>
      <c r="C2346" s="5" t="s">
        <v>5107</v>
      </c>
      <c r="J2346" s="2" t="s">
        <v>31</v>
      </c>
      <c r="K2346" s="2" t="s">
        <v>31</v>
      </c>
      <c r="M2346" s="5" t="s">
        <v>3</v>
      </c>
      <c r="N2346" s="5" t="s">
        <v>5083</v>
      </c>
      <c r="Q2346" s="8" t="s">
        <v>5</v>
      </c>
      <c r="T2346" s="5"/>
      <c r="U2346" s="5"/>
      <c r="V2346" s="8" t="s">
        <v>6</v>
      </c>
      <c r="W2346" s="5">
        <v>700</v>
      </c>
      <c r="Z2346" s="5"/>
      <c r="AA2346" s="2" t="s">
        <v>576</v>
      </c>
      <c r="AB2346" s="2">
        <v>1910</v>
      </c>
      <c r="AC2346" s="5"/>
      <c r="AD2346" s="5"/>
    </row>
    <row r="2347" spans="1:30">
      <c r="A2347" s="15">
        <v>19346</v>
      </c>
      <c r="B2347" s="45" t="s">
        <v>8186</v>
      </c>
      <c r="C2347" s="5" t="s">
        <v>2285</v>
      </c>
      <c r="J2347" s="2" t="s">
        <v>1</v>
      </c>
      <c r="K2347" s="2" t="s">
        <v>2</v>
      </c>
      <c r="M2347" s="5" t="s">
        <v>3</v>
      </c>
      <c r="N2347" s="5" t="s">
        <v>5127</v>
      </c>
      <c r="Q2347" s="8" t="s">
        <v>5</v>
      </c>
      <c r="T2347" s="5"/>
      <c r="U2347" s="5"/>
      <c r="V2347" s="8" t="s">
        <v>6</v>
      </c>
      <c r="W2347" s="5">
        <v>14</v>
      </c>
      <c r="Z2347" s="5"/>
      <c r="AC2347" s="5"/>
      <c r="AD2347" s="5"/>
    </row>
    <row r="2348" spans="1:30">
      <c r="A2348" s="15">
        <v>19347</v>
      </c>
      <c r="B2348" s="45" t="s">
        <v>8186</v>
      </c>
      <c r="C2348" s="5" t="s">
        <v>2287</v>
      </c>
      <c r="J2348" s="2" t="s">
        <v>1</v>
      </c>
      <c r="K2348" s="2" t="s">
        <v>2</v>
      </c>
      <c r="M2348" s="5" t="s">
        <v>3</v>
      </c>
      <c r="N2348" s="5" t="s">
        <v>5128</v>
      </c>
      <c r="Q2348" s="8" t="s">
        <v>5</v>
      </c>
      <c r="T2348" s="5"/>
      <c r="U2348" s="5"/>
      <c r="V2348" s="8" t="s">
        <v>6</v>
      </c>
      <c r="W2348" s="5">
        <v>8</v>
      </c>
      <c r="Z2348" s="5"/>
      <c r="AC2348" s="5"/>
      <c r="AD2348" s="5"/>
    </row>
    <row r="2349" spans="1:30">
      <c r="A2349" s="15">
        <v>19348</v>
      </c>
      <c r="B2349" s="45" t="s">
        <v>8186</v>
      </c>
      <c r="C2349" s="5" t="s">
        <v>2289</v>
      </c>
      <c r="J2349" s="2" t="s">
        <v>1</v>
      </c>
      <c r="K2349" s="2" t="s">
        <v>2</v>
      </c>
      <c r="M2349" s="5" t="s">
        <v>3</v>
      </c>
      <c r="N2349" s="5" t="s">
        <v>5129</v>
      </c>
      <c r="Q2349" s="8" t="s">
        <v>5</v>
      </c>
      <c r="T2349" s="5"/>
      <c r="U2349" s="5"/>
      <c r="V2349" s="8" t="s">
        <v>6</v>
      </c>
      <c r="W2349" s="5">
        <v>8</v>
      </c>
      <c r="Z2349" s="5"/>
      <c r="AC2349" s="5"/>
      <c r="AD2349" s="5"/>
    </row>
    <row r="2350" spans="1:30">
      <c r="A2350" s="15">
        <v>19349</v>
      </c>
      <c r="B2350" s="45" t="s">
        <v>8186</v>
      </c>
      <c r="C2350" s="5" t="s">
        <v>2291</v>
      </c>
      <c r="J2350" s="2" t="s">
        <v>1</v>
      </c>
      <c r="K2350" s="2" t="s">
        <v>2</v>
      </c>
      <c r="M2350" s="5" t="s">
        <v>3</v>
      </c>
      <c r="N2350" s="5" t="s">
        <v>5130</v>
      </c>
      <c r="Q2350" s="8" t="s">
        <v>5</v>
      </c>
      <c r="T2350" s="5"/>
      <c r="U2350" s="5"/>
      <c r="V2350" s="8" t="s">
        <v>6</v>
      </c>
      <c r="W2350" s="5">
        <v>4</v>
      </c>
      <c r="Z2350" s="5"/>
      <c r="AC2350" s="5"/>
      <c r="AD2350" s="5"/>
    </row>
    <row r="2351" spans="1:30">
      <c r="A2351" s="15">
        <v>19350</v>
      </c>
      <c r="B2351" s="45" t="s">
        <v>8186</v>
      </c>
      <c r="C2351" s="5" t="s">
        <v>2293</v>
      </c>
      <c r="J2351" s="2" t="s">
        <v>1</v>
      </c>
      <c r="K2351" s="2" t="s">
        <v>2</v>
      </c>
      <c r="M2351" s="5" t="s">
        <v>3</v>
      </c>
      <c r="N2351" s="5" t="s">
        <v>5131</v>
      </c>
      <c r="Q2351" s="8" t="s">
        <v>5</v>
      </c>
      <c r="T2351" s="5"/>
      <c r="U2351" s="5"/>
      <c r="V2351" s="8" t="s">
        <v>6</v>
      </c>
      <c r="W2351" s="5">
        <v>10</v>
      </c>
      <c r="Z2351" s="5"/>
      <c r="AC2351" s="5"/>
      <c r="AD2351" s="5"/>
    </row>
    <row r="2352" spans="1:30">
      <c r="A2352" s="15">
        <v>19351</v>
      </c>
      <c r="B2352" s="45" t="s">
        <v>8186</v>
      </c>
      <c r="C2352" s="5" t="s">
        <v>2295</v>
      </c>
      <c r="J2352" s="2" t="s">
        <v>1</v>
      </c>
      <c r="K2352" s="2" t="s">
        <v>2</v>
      </c>
      <c r="M2352" s="5" t="s">
        <v>3</v>
      </c>
      <c r="N2352" s="5" t="s">
        <v>5132</v>
      </c>
      <c r="Q2352" s="8" t="s">
        <v>5</v>
      </c>
      <c r="T2352" s="5"/>
      <c r="U2352" s="5"/>
      <c r="V2352" s="8" t="s">
        <v>6</v>
      </c>
      <c r="W2352" s="5">
        <v>7</v>
      </c>
      <c r="Z2352" s="5"/>
      <c r="AC2352" s="5"/>
      <c r="AD2352" s="5"/>
    </row>
    <row r="2353" spans="1:30">
      <c r="A2353" s="15">
        <v>19352</v>
      </c>
      <c r="B2353" s="45" t="s">
        <v>8186</v>
      </c>
      <c r="C2353" s="5" t="s">
        <v>2297</v>
      </c>
      <c r="J2353" s="2" t="s">
        <v>1</v>
      </c>
      <c r="K2353" s="2" t="s">
        <v>2</v>
      </c>
      <c r="M2353" s="5" t="s">
        <v>3</v>
      </c>
      <c r="N2353" s="5" t="s">
        <v>5133</v>
      </c>
      <c r="Q2353" s="8" t="s">
        <v>5</v>
      </c>
      <c r="T2353" s="5"/>
      <c r="U2353" s="5"/>
      <c r="V2353" s="8" t="s">
        <v>6</v>
      </c>
      <c r="W2353" s="5">
        <v>6</v>
      </c>
      <c r="Z2353" s="5"/>
      <c r="AC2353" s="5"/>
      <c r="AD2353" s="5"/>
    </row>
    <row r="2354" spans="1:30">
      <c r="A2354" s="15">
        <v>19353</v>
      </c>
      <c r="B2354" s="45" t="s">
        <v>8186</v>
      </c>
      <c r="C2354" s="5" t="s">
        <v>0</v>
      </c>
      <c r="J2354" s="2" t="s">
        <v>1</v>
      </c>
      <c r="K2354" s="2" t="s">
        <v>2</v>
      </c>
      <c r="M2354" s="5" t="s">
        <v>3</v>
      </c>
      <c r="N2354" s="5" t="s">
        <v>4</v>
      </c>
      <c r="Q2354" s="8" t="s">
        <v>5</v>
      </c>
      <c r="T2354" s="5"/>
      <c r="U2354" s="5"/>
      <c r="V2354" s="8" t="s">
        <v>6</v>
      </c>
      <c r="W2354" s="5">
        <v>6</v>
      </c>
      <c r="Z2354" s="5"/>
      <c r="AC2354" s="5"/>
      <c r="AD2354" s="5"/>
    </row>
    <row r="2355" spans="1:30">
      <c r="A2355" s="15">
        <v>19354</v>
      </c>
      <c r="B2355" s="45" t="s">
        <v>8186</v>
      </c>
      <c r="C2355" s="5" t="s">
        <v>7</v>
      </c>
      <c r="J2355" s="2" t="s">
        <v>1</v>
      </c>
      <c r="K2355" s="2" t="s">
        <v>2</v>
      </c>
      <c r="M2355" s="5" t="s">
        <v>3</v>
      </c>
      <c r="N2355" s="5" t="s">
        <v>8</v>
      </c>
      <c r="Q2355" s="8" t="s">
        <v>5</v>
      </c>
      <c r="T2355" s="5"/>
      <c r="U2355" s="5"/>
      <c r="V2355" s="8" t="s">
        <v>6</v>
      </c>
      <c r="W2355" s="5">
        <v>6</v>
      </c>
      <c r="Z2355" s="5"/>
      <c r="AC2355" s="5"/>
      <c r="AD2355" s="5"/>
    </row>
    <row r="2356" spans="1:30">
      <c r="A2356" s="15">
        <v>19355</v>
      </c>
      <c r="B2356" s="45" t="s">
        <v>8186</v>
      </c>
      <c r="C2356" s="5" t="s">
        <v>9</v>
      </c>
      <c r="J2356" s="2" t="s">
        <v>1</v>
      </c>
      <c r="K2356" s="2" t="s">
        <v>2</v>
      </c>
      <c r="M2356" s="5" t="s">
        <v>3</v>
      </c>
      <c r="N2356" s="5" t="s">
        <v>10</v>
      </c>
      <c r="Q2356" s="8" t="s">
        <v>5</v>
      </c>
      <c r="T2356" s="5"/>
      <c r="U2356" s="5"/>
      <c r="V2356" s="8" t="s">
        <v>6</v>
      </c>
      <c r="W2356" s="5">
        <v>6</v>
      </c>
      <c r="Z2356" s="5"/>
      <c r="AC2356" s="5"/>
      <c r="AD2356" s="5"/>
    </row>
    <row r="2357" spans="1:30">
      <c r="A2357" s="15">
        <v>19356</v>
      </c>
      <c r="B2357" s="45" t="s">
        <v>8186</v>
      </c>
      <c r="C2357" s="5" t="s">
        <v>11</v>
      </c>
      <c r="J2357" s="2" t="s">
        <v>1</v>
      </c>
      <c r="K2357" s="2" t="s">
        <v>2</v>
      </c>
      <c r="M2357" s="5" t="s">
        <v>3</v>
      </c>
      <c r="N2357" s="5" t="s">
        <v>12</v>
      </c>
      <c r="Q2357" s="8" t="s">
        <v>5</v>
      </c>
      <c r="T2357" s="5"/>
      <c r="U2357" s="5"/>
      <c r="V2357" s="8" t="s">
        <v>6</v>
      </c>
      <c r="W2357" s="5">
        <v>5</v>
      </c>
      <c r="Z2357" s="5"/>
      <c r="AC2357" s="5"/>
      <c r="AD2357" s="5"/>
    </row>
    <row r="2358" spans="1:30">
      <c r="A2358" s="15">
        <v>19357</v>
      </c>
      <c r="B2358" s="45" t="s">
        <v>8186</v>
      </c>
      <c r="C2358" s="5" t="s">
        <v>13</v>
      </c>
      <c r="J2358" s="2" t="s">
        <v>1</v>
      </c>
      <c r="K2358" s="2" t="s">
        <v>2</v>
      </c>
      <c r="M2358" s="5" t="s">
        <v>3</v>
      </c>
      <c r="N2358" s="5" t="s">
        <v>14</v>
      </c>
      <c r="Q2358" s="8" t="s">
        <v>5</v>
      </c>
      <c r="T2358" s="5"/>
      <c r="U2358" s="5"/>
      <c r="V2358" s="8" t="s">
        <v>6</v>
      </c>
      <c r="W2358" s="5">
        <v>5</v>
      </c>
      <c r="Z2358" s="5"/>
      <c r="AC2358" s="5"/>
      <c r="AD2358" s="5"/>
    </row>
    <row r="2359" spans="1:30">
      <c r="A2359" s="15">
        <v>19358</v>
      </c>
      <c r="B2359" s="45" t="s">
        <v>8186</v>
      </c>
      <c r="C2359" s="5" t="s">
        <v>15</v>
      </c>
      <c r="J2359" s="2" t="s">
        <v>1</v>
      </c>
      <c r="K2359" s="2" t="s">
        <v>2</v>
      </c>
      <c r="M2359" s="5" t="s">
        <v>3</v>
      </c>
      <c r="N2359" s="5" t="s">
        <v>16</v>
      </c>
      <c r="Q2359" s="8" t="s">
        <v>5</v>
      </c>
      <c r="T2359" s="5"/>
      <c r="U2359" s="5"/>
      <c r="V2359" s="8" t="s">
        <v>6</v>
      </c>
      <c r="W2359" s="5">
        <v>9</v>
      </c>
      <c r="Z2359" s="5"/>
      <c r="AC2359" s="5"/>
      <c r="AD2359" s="5"/>
    </row>
    <row r="2360" spans="1:30">
      <c r="A2360" s="15">
        <v>19359</v>
      </c>
      <c r="B2360" s="45" t="s">
        <v>8186</v>
      </c>
      <c r="C2360" s="5" t="s">
        <v>17</v>
      </c>
      <c r="J2360" s="2" t="s">
        <v>1</v>
      </c>
      <c r="K2360" s="2" t="s">
        <v>2</v>
      </c>
      <c r="M2360" s="5" t="s">
        <v>3</v>
      </c>
      <c r="N2360" s="5" t="s">
        <v>18</v>
      </c>
      <c r="Q2360" s="8" t="s">
        <v>5</v>
      </c>
      <c r="T2360" s="5"/>
      <c r="U2360" s="5"/>
      <c r="V2360" s="8" t="s">
        <v>6</v>
      </c>
      <c r="W2360" s="5">
        <v>4</v>
      </c>
      <c r="Z2360" s="5"/>
      <c r="AC2360" s="5"/>
      <c r="AD2360" s="5"/>
    </row>
    <row r="2361" spans="1:30">
      <c r="A2361" s="15">
        <v>19360</v>
      </c>
      <c r="B2361" s="45" t="s">
        <v>8186</v>
      </c>
      <c r="C2361" s="5" t="s">
        <v>19</v>
      </c>
      <c r="J2361" s="2" t="s">
        <v>1</v>
      </c>
      <c r="K2361" s="2" t="s">
        <v>2</v>
      </c>
      <c r="M2361" s="5" t="s">
        <v>3</v>
      </c>
      <c r="N2361" s="5" t="s">
        <v>20</v>
      </c>
      <c r="Q2361" s="8" t="s">
        <v>5</v>
      </c>
      <c r="T2361" s="5"/>
      <c r="U2361" s="5"/>
      <c r="V2361" s="8" t="s">
        <v>6</v>
      </c>
      <c r="W2361" s="5">
        <v>4</v>
      </c>
      <c r="Z2361" s="5"/>
      <c r="AC2361" s="5"/>
      <c r="AD2361" s="5"/>
    </row>
    <row r="2362" spans="1:30">
      <c r="A2362" s="15">
        <v>19361</v>
      </c>
      <c r="B2362" s="45" t="s">
        <v>8186</v>
      </c>
      <c r="C2362" s="5" t="s">
        <v>21</v>
      </c>
      <c r="J2362" s="2" t="s">
        <v>1</v>
      </c>
      <c r="K2362" s="2" t="s">
        <v>2</v>
      </c>
      <c r="M2362" s="5" t="s">
        <v>3</v>
      </c>
      <c r="N2362" s="5" t="s">
        <v>22</v>
      </c>
      <c r="Q2362" s="8" t="s">
        <v>5</v>
      </c>
      <c r="T2362" s="5"/>
      <c r="U2362" s="5"/>
      <c r="V2362" s="8" t="s">
        <v>6</v>
      </c>
      <c r="W2362" s="5">
        <v>11</v>
      </c>
      <c r="Z2362" s="5"/>
      <c r="AC2362" s="5"/>
      <c r="AD2362" s="5"/>
    </row>
    <row r="2363" spans="1:30">
      <c r="A2363" s="15">
        <v>19362</v>
      </c>
      <c r="B2363" s="45" t="s">
        <v>6569</v>
      </c>
      <c r="C2363" s="5" t="s">
        <v>7331</v>
      </c>
      <c r="J2363" s="2" t="s">
        <v>36</v>
      </c>
      <c r="K2363" s="2" t="s">
        <v>37</v>
      </c>
      <c r="M2363" s="5" t="s">
        <v>3</v>
      </c>
      <c r="N2363" s="5" t="s">
        <v>5134</v>
      </c>
      <c r="Q2363" s="8" t="s">
        <v>5</v>
      </c>
      <c r="R2363" s="5" t="s">
        <v>898</v>
      </c>
      <c r="S2363" s="5" t="s">
        <v>897</v>
      </c>
      <c r="T2363" s="5"/>
      <c r="U2363" s="5"/>
      <c r="V2363" s="8" t="s">
        <v>6</v>
      </c>
      <c r="W2363" s="5">
        <v>206</v>
      </c>
      <c r="Z2363" s="5"/>
      <c r="AA2363" s="5" t="s">
        <v>5135</v>
      </c>
      <c r="AB2363" s="5"/>
      <c r="AC2363" s="5"/>
      <c r="AD2363" s="5"/>
    </row>
    <row r="2364" spans="1:30">
      <c r="A2364" s="15">
        <v>19363</v>
      </c>
      <c r="B2364" s="45" t="s">
        <v>10642</v>
      </c>
      <c r="C2364" s="5" t="s">
        <v>5136</v>
      </c>
      <c r="J2364" s="2" t="s">
        <v>36</v>
      </c>
      <c r="K2364" s="2" t="s">
        <v>37</v>
      </c>
      <c r="M2364" s="5" t="s">
        <v>38</v>
      </c>
      <c r="N2364" s="5" t="s">
        <v>5137</v>
      </c>
      <c r="O2364" s="19">
        <v>9</v>
      </c>
      <c r="P2364" s="5">
        <v>41</v>
      </c>
      <c r="Q2364" s="8" t="s">
        <v>5</v>
      </c>
      <c r="R2364" s="5" t="s">
        <v>898</v>
      </c>
      <c r="S2364" s="5" t="s">
        <v>897</v>
      </c>
      <c r="T2364" s="5"/>
      <c r="U2364" s="5"/>
      <c r="V2364" s="8" t="s">
        <v>6</v>
      </c>
      <c r="W2364" s="5">
        <v>40</v>
      </c>
      <c r="Z2364" s="5"/>
      <c r="AA2364" s="5"/>
      <c r="AB2364" s="5"/>
      <c r="AC2364" s="5"/>
      <c r="AD2364" s="5"/>
    </row>
    <row r="2365" spans="1:30">
      <c r="A2365" s="15">
        <v>19364</v>
      </c>
      <c r="B2365" s="45" t="s">
        <v>9025</v>
      </c>
      <c r="C2365" s="5" t="s">
        <v>5138</v>
      </c>
      <c r="J2365" s="2" t="s">
        <v>36</v>
      </c>
      <c r="K2365" s="2" t="s">
        <v>37</v>
      </c>
      <c r="M2365" s="5" t="s">
        <v>38</v>
      </c>
      <c r="N2365" s="5" t="s">
        <v>5139</v>
      </c>
      <c r="O2365" s="19">
        <v>11</v>
      </c>
      <c r="P2365" s="5">
        <v>50</v>
      </c>
      <c r="Q2365" s="8" t="s">
        <v>5</v>
      </c>
      <c r="R2365" s="5" t="s">
        <v>898</v>
      </c>
      <c r="S2365" s="5" t="s">
        <v>897</v>
      </c>
      <c r="T2365" s="5"/>
      <c r="U2365" s="5"/>
      <c r="V2365" s="8" t="s">
        <v>40</v>
      </c>
      <c r="W2365" s="5">
        <v>80</v>
      </c>
      <c r="Z2365" s="5"/>
      <c r="AA2365" s="5"/>
      <c r="AB2365" s="5"/>
      <c r="AC2365" s="5"/>
      <c r="AD2365" s="5"/>
    </row>
    <row r="2366" spans="1:30">
      <c r="A2366" s="15">
        <v>19365</v>
      </c>
      <c r="B2366" s="45" t="s">
        <v>9025</v>
      </c>
      <c r="C2366" s="5" t="s">
        <v>5140</v>
      </c>
      <c r="J2366" s="2" t="s">
        <v>36</v>
      </c>
      <c r="K2366" s="2" t="s">
        <v>37</v>
      </c>
      <c r="M2366" s="5" t="s">
        <v>38</v>
      </c>
      <c r="N2366" s="5" t="s">
        <v>5141</v>
      </c>
      <c r="O2366" s="19">
        <v>10</v>
      </c>
      <c r="P2366" s="5">
        <v>52</v>
      </c>
      <c r="Q2366" s="8" t="s">
        <v>5</v>
      </c>
      <c r="R2366" s="5" t="s">
        <v>898</v>
      </c>
      <c r="S2366" s="5" t="s">
        <v>897</v>
      </c>
      <c r="T2366" s="5"/>
      <c r="U2366" s="5"/>
      <c r="V2366" s="8" t="s">
        <v>40</v>
      </c>
      <c r="W2366" s="5">
        <v>204</v>
      </c>
      <c r="Z2366" s="5"/>
      <c r="AA2366" s="5"/>
      <c r="AB2366" s="5"/>
      <c r="AC2366" s="5"/>
      <c r="AD2366" s="5"/>
    </row>
    <row r="2367" spans="1:30">
      <c r="A2367" s="15">
        <v>19366</v>
      </c>
      <c r="B2367" s="45" t="s">
        <v>10624</v>
      </c>
      <c r="C2367" s="5" t="s">
        <v>5142</v>
      </c>
      <c r="D2367" s="5" t="s">
        <v>975</v>
      </c>
      <c r="J2367" s="2" t="s">
        <v>5144</v>
      </c>
      <c r="K2367" s="2" t="s">
        <v>5213</v>
      </c>
      <c r="M2367" s="5" t="s">
        <v>3</v>
      </c>
      <c r="N2367" s="5" t="s">
        <v>5143</v>
      </c>
      <c r="Q2367" s="8" t="s">
        <v>5</v>
      </c>
      <c r="R2367" s="5" t="s">
        <v>898</v>
      </c>
      <c r="S2367" s="5" t="s">
        <v>897</v>
      </c>
      <c r="T2367" s="5"/>
      <c r="U2367" s="5"/>
      <c r="V2367" s="8" t="s">
        <v>6</v>
      </c>
      <c r="W2367" s="5">
        <v>154</v>
      </c>
      <c r="Z2367" s="5"/>
      <c r="AA2367" s="5" t="s">
        <v>7145</v>
      </c>
      <c r="AB2367" s="5">
        <v>1954</v>
      </c>
      <c r="AC2367" s="2" t="s">
        <v>34</v>
      </c>
    </row>
    <row r="2368" spans="1:30">
      <c r="A2368" s="15">
        <v>19367</v>
      </c>
      <c r="B2368" s="45" t="s">
        <v>10649</v>
      </c>
      <c r="C2368" s="5" t="s">
        <v>5250</v>
      </c>
      <c r="J2368" s="2" t="s">
        <v>36</v>
      </c>
      <c r="K2368" s="2" t="s">
        <v>37</v>
      </c>
      <c r="M2368" s="5" t="s">
        <v>38</v>
      </c>
      <c r="N2368" s="5" t="s">
        <v>5145</v>
      </c>
      <c r="O2368" s="19">
        <v>8</v>
      </c>
      <c r="P2368" s="5">
        <v>20</v>
      </c>
      <c r="Q2368" s="8" t="s">
        <v>5</v>
      </c>
      <c r="R2368" s="5" t="s">
        <v>898</v>
      </c>
      <c r="S2368" s="5" t="s">
        <v>897</v>
      </c>
      <c r="T2368" s="5"/>
      <c r="U2368" s="5"/>
      <c r="V2368" s="8" t="s">
        <v>6</v>
      </c>
      <c r="W2368" s="5">
        <v>70</v>
      </c>
      <c r="Z2368" s="5"/>
      <c r="AA2368" s="5"/>
      <c r="AB2368" s="5"/>
      <c r="AC2368" s="5"/>
      <c r="AD2368" s="5"/>
    </row>
    <row r="2369" spans="1:30">
      <c r="A2369" s="15">
        <v>19368</v>
      </c>
      <c r="B2369" s="45" t="s">
        <v>10629</v>
      </c>
      <c r="C2369" s="5" t="s">
        <v>5146</v>
      </c>
      <c r="J2369" s="2" t="s">
        <v>36</v>
      </c>
      <c r="K2369" s="2" t="s">
        <v>37</v>
      </c>
      <c r="M2369" s="5" t="s">
        <v>38</v>
      </c>
      <c r="N2369" s="5" t="s">
        <v>5147</v>
      </c>
      <c r="O2369" s="19">
        <v>11</v>
      </c>
      <c r="P2369" s="5">
        <v>41</v>
      </c>
      <c r="Q2369" s="8" t="s">
        <v>5</v>
      </c>
      <c r="R2369" s="5" t="s">
        <v>898</v>
      </c>
      <c r="S2369" s="5" t="s">
        <v>897</v>
      </c>
      <c r="T2369" s="5"/>
      <c r="U2369" s="5"/>
      <c r="V2369" s="8" t="s">
        <v>6</v>
      </c>
      <c r="W2369" s="5">
        <v>142</v>
      </c>
      <c r="Z2369" s="5"/>
      <c r="AA2369" s="5"/>
      <c r="AB2369" s="5"/>
      <c r="AC2369" s="5"/>
      <c r="AD2369" s="5"/>
    </row>
    <row r="2370" spans="1:30">
      <c r="A2370" s="15">
        <v>19369</v>
      </c>
      <c r="B2370" s="45" t="s">
        <v>10286</v>
      </c>
      <c r="C2370" s="5" t="s">
        <v>4208</v>
      </c>
      <c r="J2370" s="2" t="s">
        <v>36</v>
      </c>
      <c r="K2370" s="2" t="s">
        <v>37</v>
      </c>
      <c r="M2370" s="5" t="s">
        <v>38</v>
      </c>
      <c r="N2370" s="5" t="s">
        <v>5148</v>
      </c>
      <c r="O2370" s="19">
        <v>11</v>
      </c>
      <c r="P2370" s="5">
        <v>30</v>
      </c>
      <c r="Q2370" s="8" t="s">
        <v>5</v>
      </c>
      <c r="R2370" s="5" t="s">
        <v>898</v>
      </c>
      <c r="S2370" s="5" t="s">
        <v>897</v>
      </c>
      <c r="T2370" s="5"/>
      <c r="U2370" s="5"/>
      <c r="V2370" s="8" t="s">
        <v>6</v>
      </c>
      <c r="W2370" s="5">
        <v>48</v>
      </c>
      <c r="Z2370" s="5"/>
      <c r="AA2370" s="5"/>
      <c r="AB2370" s="5"/>
      <c r="AC2370" s="5"/>
      <c r="AD2370" s="5"/>
    </row>
    <row r="2371" spans="1:30">
      <c r="A2371" s="15">
        <v>19370</v>
      </c>
      <c r="B2371" s="45" t="s">
        <v>10645</v>
      </c>
      <c r="C2371" s="5" t="s">
        <v>5149</v>
      </c>
      <c r="J2371" s="2" t="s">
        <v>36</v>
      </c>
      <c r="K2371" s="2" t="s">
        <v>37</v>
      </c>
      <c r="M2371" s="5" t="s">
        <v>38</v>
      </c>
      <c r="N2371" s="5" t="s">
        <v>5150</v>
      </c>
      <c r="O2371" s="19">
        <v>13</v>
      </c>
      <c r="P2371" s="5">
        <v>75</v>
      </c>
      <c r="Q2371" s="8" t="s">
        <v>5</v>
      </c>
      <c r="R2371" s="5" t="s">
        <v>898</v>
      </c>
      <c r="S2371" s="5" t="s">
        <v>897</v>
      </c>
      <c r="T2371" s="5"/>
      <c r="U2371" s="5"/>
      <c r="V2371" s="8" t="s">
        <v>6</v>
      </c>
      <c r="W2371" s="5">
        <v>120</v>
      </c>
      <c r="Z2371" s="5"/>
      <c r="AA2371" s="5"/>
      <c r="AB2371" s="5"/>
      <c r="AC2371" s="5"/>
      <c r="AD2371" s="5"/>
    </row>
    <row r="2372" spans="1:30">
      <c r="A2372" s="15">
        <v>19371</v>
      </c>
      <c r="B2372" s="45" t="s">
        <v>8123</v>
      </c>
      <c r="C2372" s="5" t="s">
        <v>7140</v>
      </c>
      <c r="D2372" s="5" t="s">
        <v>6343</v>
      </c>
      <c r="J2372" s="2" t="s">
        <v>36</v>
      </c>
      <c r="K2372" s="2" t="s">
        <v>37</v>
      </c>
      <c r="M2372" s="5" t="s">
        <v>38</v>
      </c>
      <c r="N2372" s="5" t="s">
        <v>5151</v>
      </c>
      <c r="O2372" s="19">
        <v>8</v>
      </c>
      <c r="P2372" s="5">
        <v>18</v>
      </c>
      <c r="Q2372" s="8" t="s">
        <v>5</v>
      </c>
      <c r="R2372" s="5" t="s">
        <v>898</v>
      </c>
      <c r="S2372" s="5" t="s">
        <v>897</v>
      </c>
      <c r="T2372" s="5"/>
      <c r="U2372" s="5"/>
      <c r="V2372" s="8" t="s">
        <v>6</v>
      </c>
      <c r="W2372" s="5">
        <v>30</v>
      </c>
      <c r="Z2372" s="5"/>
      <c r="AA2372" s="5"/>
      <c r="AB2372" s="5"/>
      <c r="AC2372" s="5"/>
      <c r="AD2372" s="5"/>
    </row>
    <row r="2373" spans="1:30">
      <c r="A2373" s="15">
        <v>19372</v>
      </c>
      <c r="B2373" s="45" t="s">
        <v>10628</v>
      </c>
      <c r="C2373" s="5" t="s">
        <v>5234</v>
      </c>
      <c r="J2373" s="2" t="s">
        <v>36</v>
      </c>
      <c r="K2373" s="2" t="s">
        <v>37</v>
      </c>
      <c r="M2373" s="5" t="s">
        <v>38</v>
      </c>
      <c r="N2373" s="5" t="s">
        <v>5152</v>
      </c>
      <c r="O2373" s="19">
        <v>13</v>
      </c>
      <c r="P2373" s="5">
        <v>55</v>
      </c>
      <c r="Q2373" s="8" t="s">
        <v>5</v>
      </c>
      <c r="R2373" s="5" t="s">
        <v>898</v>
      </c>
      <c r="S2373" s="5" t="s">
        <v>897</v>
      </c>
      <c r="T2373" s="5"/>
      <c r="U2373" s="5"/>
      <c r="V2373" s="8" t="s">
        <v>6</v>
      </c>
      <c r="W2373" s="5">
        <v>24</v>
      </c>
      <c r="Z2373" s="5"/>
      <c r="AA2373" s="5"/>
      <c r="AB2373" s="5"/>
      <c r="AC2373" s="5"/>
      <c r="AD2373" s="5"/>
    </row>
    <row r="2374" spans="1:30">
      <c r="A2374" s="15">
        <v>19373</v>
      </c>
      <c r="B2374" s="45" t="s">
        <v>10642</v>
      </c>
      <c r="C2374" s="5" t="s">
        <v>5153</v>
      </c>
      <c r="J2374" s="2" t="s">
        <v>36</v>
      </c>
      <c r="K2374" s="2" t="s">
        <v>37</v>
      </c>
      <c r="M2374" s="5" t="s">
        <v>38</v>
      </c>
      <c r="N2374" s="5" t="s">
        <v>5154</v>
      </c>
      <c r="O2374" s="19">
        <v>8</v>
      </c>
      <c r="P2374" s="5">
        <v>27</v>
      </c>
      <c r="Q2374" s="8" t="s">
        <v>5</v>
      </c>
      <c r="R2374" s="5" t="s">
        <v>898</v>
      </c>
      <c r="S2374" s="5" t="s">
        <v>897</v>
      </c>
      <c r="T2374" s="5"/>
      <c r="U2374" s="5"/>
      <c r="V2374" s="8" t="s">
        <v>6</v>
      </c>
      <c r="W2374" s="5">
        <v>10</v>
      </c>
      <c r="Z2374" s="5"/>
      <c r="AA2374" s="5"/>
      <c r="AB2374" s="5"/>
      <c r="AC2374" s="5"/>
      <c r="AD2374" s="5"/>
    </row>
    <row r="2375" spans="1:30">
      <c r="A2375" s="15">
        <v>19374</v>
      </c>
      <c r="B2375" s="45" t="s">
        <v>10628</v>
      </c>
      <c r="C2375" s="5" t="s">
        <v>6748</v>
      </c>
      <c r="J2375" s="2" t="s">
        <v>36</v>
      </c>
      <c r="K2375" s="2" t="s">
        <v>37</v>
      </c>
      <c r="M2375" s="5" t="s">
        <v>38</v>
      </c>
      <c r="N2375" s="5" t="s">
        <v>5155</v>
      </c>
      <c r="O2375" s="19">
        <v>13</v>
      </c>
      <c r="P2375" s="5">
        <v>68</v>
      </c>
      <c r="Q2375" s="8" t="s">
        <v>5</v>
      </c>
      <c r="R2375" s="5" t="s">
        <v>898</v>
      </c>
      <c r="S2375" s="5" t="s">
        <v>897</v>
      </c>
      <c r="T2375" s="5"/>
      <c r="U2375" s="5"/>
      <c r="V2375" s="8" t="s">
        <v>6</v>
      </c>
      <c r="W2375" s="5">
        <v>20</v>
      </c>
      <c r="Z2375" s="5"/>
      <c r="AA2375" s="5"/>
      <c r="AB2375" s="5"/>
      <c r="AC2375" s="5"/>
      <c r="AD2375" s="5"/>
    </row>
    <row r="2376" spans="1:30">
      <c r="A2376" s="15">
        <v>19375</v>
      </c>
      <c r="B2376" s="45" t="s">
        <v>10622</v>
      </c>
      <c r="C2376" s="5" t="s">
        <v>5156</v>
      </c>
      <c r="J2376" s="2" t="s">
        <v>36</v>
      </c>
      <c r="K2376" s="2" t="s">
        <v>37</v>
      </c>
      <c r="M2376" s="5" t="s">
        <v>38</v>
      </c>
      <c r="N2376" s="5" t="s">
        <v>5157</v>
      </c>
      <c r="O2376" s="19">
        <v>6</v>
      </c>
      <c r="P2376" s="5">
        <v>23</v>
      </c>
      <c r="Q2376" s="8" t="s">
        <v>5</v>
      </c>
      <c r="R2376" s="5" t="s">
        <v>898</v>
      </c>
      <c r="S2376" s="5" t="s">
        <v>897</v>
      </c>
      <c r="T2376" s="5"/>
      <c r="U2376" s="5"/>
      <c r="V2376" s="8" t="s">
        <v>6</v>
      </c>
      <c r="W2376" s="5">
        <v>4</v>
      </c>
      <c r="Z2376" s="5"/>
      <c r="AA2376" s="5"/>
      <c r="AB2376" s="5"/>
      <c r="AC2376" s="5"/>
      <c r="AD2376" s="5"/>
    </row>
    <row r="2377" spans="1:30">
      <c r="A2377" s="15">
        <v>19376</v>
      </c>
      <c r="B2377" s="45" t="s">
        <v>10642</v>
      </c>
      <c r="C2377" s="5" t="s">
        <v>10673</v>
      </c>
      <c r="J2377" s="2" t="s">
        <v>36</v>
      </c>
      <c r="K2377" s="2" t="s">
        <v>37</v>
      </c>
      <c r="M2377" s="5" t="s">
        <v>38</v>
      </c>
      <c r="N2377" s="5" t="s">
        <v>5159</v>
      </c>
      <c r="O2377" s="19">
        <v>10</v>
      </c>
      <c r="P2377" s="5">
        <v>27</v>
      </c>
      <c r="Q2377" s="8" t="s">
        <v>5</v>
      </c>
      <c r="R2377" s="5" t="s">
        <v>898</v>
      </c>
      <c r="S2377" s="5" t="s">
        <v>897</v>
      </c>
      <c r="T2377" s="5"/>
      <c r="U2377" s="5"/>
      <c r="V2377" s="8" t="s">
        <v>6</v>
      </c>
      <c r="W2377" s="5">
        <v>76</v>
      </c>
      <c r="Z2377" s="5"/>
      <c r="AA2377" s="5"/>
      <c r="AB2377" s="5"/>
      <c r="AC2377" s="5"/>
      <c r="AD2377" s="5"/>
    </row>
    <row r="2378" spans="1:30">
      <c r="A2378" s="15">
        <v>19377</v>
      </c>
      <c r="B2378" s="45" t="s">
        <v>10642</v>
      </c>
      <c r="C2378" s="5" t="s">
        <v>10674</v>
      </c>
      <c r="J2378" s="2" t="s">
        <v>36</v>
      </c>
      <c r="K2378" s="2" t="s">
        <v>37</v>
      </c>
      <c r="M2378" s="5" t="s">
        <v>38</v>
      </c>
      <c r="N2378" s="5" t="s">
        <v>5158</v>
      </c>
      <c r="O2378" s="19">
        <v>12</v>
      </c>
      <c r="P2378" s="5">
        <v>34</v>
      </c>
      <c r="Q2378" s="8" t="s">
        <v>5</v>
      </c>
      <c r="R2378" s="5" t="s">
        <v>898</v>
      </c>
      <c r="S2378" s="5" t="s">
        <v>897</v>
      </c>
      <c r="T2378" s="5"/>
      <c r="U2378" s="5"/>
      <c r="V2378" s="8" t="s">
        <v>6</v>
      </c>
      <c r="W2378" s="5">
        <v>74</v>
      </c>
      <c r="Z2378" s="5"/>
      <c r="AA2378" s="5"/>
      <c r="AB2378" s="5"/>
      <c r="AC2378" s="5"/>
      <c r="AD2378" s="5"/>
    </row>
    <row r="2379" spans="1:30">
      <c r="A2379" s="15">
        <v>19378</v>
      </c>
      <c r="B2379" s="45" t="s">
        <v>10642</v>
      </c>
      <c r="C2379" s="5" t="s">
        <v>10675</v>
      </c>
      <c r="J2379" s="2" t="s">
        <v>36</v>
      </c>
      <c r="K2379" s="2" t="s">
        <v>37</v>
      </c>
      <c r="M2379" s="5" t="s">
        <v>38</v>
      </c>
      <c r="N2379" s="5" t="s">
        <v>5159</v>
      </c>
      <c r="O2379" s="19">
        <v>12</v>
      </c>
      <c r="P2379" s="5">
        <v>32</v>
      </c>
      <c r="Q2379" s="8" t="s">
        <v>5</v>
      </c>
      <c r="R2379" s="5" t="s">
        <v>898</v>
      </c>
      <c r="S2379" s="5" t="s">
        <v>897</v>
      </c>
      <c r="T2379" s="5"/>
      <c r="U2379" s="5"/>
      <c r="V2379" s="8" t="s">
        <v>6</v>
      </c>
      <c r="W2379" s="5">
        <v>165</v>
      </c>
      <c r="Z2379" s="5"/>
      <c r="AA2379" s="5"/>
      <c r="AB2379" s="5"/>
      <c r="AC2379" s="5"/>
      <c r="AD2379" s="5"/>
    </row>
    <row r="2380" spans="1:30">
      <c r="A2380" s="15">
        <v>19379</v>
      </c>
      <c r="B2380" s="45" t="s">
        <v>10642</v>
      </c>
      <c r="C2380" s="5" t="s">
        <v>6749</v>
      </c>
      <c r="J2380" s="2" t="s">
        <v>36</v>
      </c>
      <c r="K2380" s="2" t="s">
        <v>37</v>
      </c>
      <c r="M2380" s="5" t="s">
        <v>38</v>
      </c>
      <c r="N2380" s="5" t="s">
        <v>5160</v>
      </c>
      <c r="O2380" s="19">
        <v>33</v>
      </c>
      <c r="P2380" s="5">
        <v>18</v>
      </c>
      <c r="Q2380" s="8" t="s">
        <v>5</v>
      </c>
      <c r="R2380" s="5" t="s">
        <v>898</v>
      </c>
      <c r="S2380" s="5" t="s">
        <v>897</v>
      </c>
      <c r="T2380" s="5"/>
      <c r="U2380" s="5"/>
      <c r="V2380" s="8" t="s">
        <v>6</v>
      </c>
      <c r="W2380" s="5">
        <v>8</v>
      </c>
      <c r="Z2380" s="5"/>
      <c r="AA2380" s="5"/>
      <c r="AB2380" s="5"/>
      <c r="AC2380" s="5"/>
      <c r="AD2380" s="5"/>
    </row>
    <row r="2381" spans="1:30">
      <c r="A2381" s="15">
        <v>19380</v>
      </c>
      <c r="B2381" s="45" t="s">
        <v>10646</v>
      </c>
      <c r="C2381" s="5" t="s">
        <v>7139</v>
      </c>
      <c r="D2381" s="5" t="s">
        <v>7015</v>
      </c>
      <c r="J2381" s="2" t="s">
        <v>36</v>
      </c>
      <c r="K2381" s="2" t="s">
        <v>37</v>
      </c>
      <c r="M2381" s="5" t="s">
        <v>38</v>
      </c>
      <c r="N2381" s="5" t="s">
        <v>5161</v>
      </c>
      <c r="O2381" s="19">
        <v>15</v>
      </c>
      <c r="P2381" s="5">
        <v>57</v>
      </c>
      <c r="Q2381" s="8" t="s">
        <v>5</v>
      </c>
      <c r="R2381" s="5" t="s">
        <v>898</v>
      </c>
      <c r="S2381" s="5" t="s">
        <v>897</v>
      </c>
      <c r="T2381" s="5"/>
      <c r="U2381" s="5"/>
      <c r="V2381" s="8" t="s">
        <v>6</v>
      </c>
      <c r="W2381" s="5">
        <v>101</v>
      </c>
      <c r="Z2381" s="5"/>
      <c r="AA2381" s="5"/>
      <c r="AB2381" s="5"/>
      <c r="AC2381" s="5"/>
      <c r="AD2381" s="5"/>
    </row>
    <row r="2382" spans="1:30">
      <c r="A2382" s="15">
        <v>19381</v>
      </c>
      <c r="B2382" s="45" t="s">
        <v>10628</v>
      </c>
      <c r="C2382" s="5" t="s">
        <v>5162</v>
      </c>
      <c r="J2382" s="2" t="s">
        <v>36</v>
      </c>
      <c r="K2382" s="2" t="s">
        <v>37</v>
      </c>
      <c r="M2382" s="5" t="s">
        <v>38</v>
      </c>
      <c r="N2382" s="5" t="s">
        <v>5163</v>
      </c>
      <c r="O2382" s="19">
        <v>9</v>
      </c>
      <c r="P2382" s="5">
        <v>16</v>
      </c>
      <c r="Q2382" s="8" t="s">
        <v>5</v>
      </c>
      <c r="R2382" s="5" t="s">
        <v>898</v>
      </c>
      <c r="S2382" s="5" t="s">
        <v>897</v>
      </c>
      <c r="T2382" s="5"/>
      <c r="U2382" s="5"/>
      <c r="V2382" s="8" t="s">
        <v>6</v>
      </c>
      <c r="W2382" s="5">
        <v>30</v>
      </c>
      <c r="Z2382" s="5"/>
      <c r="AA2382" s="5"/>
      <c r="AB2382" s="5"/>
      <c r="AC2382" s="5"/>
      <c r="AD2382" s="5"/>
    </row>
    <row r="2383" spans="1:30">
      <c r="A2383" s="15">
        <v>19382</v>
      </c>
      <c r="B2383" s="45" t="s">
        <v>10642</v>
      </c>
      <c r="C2383" s="5" t="s">
        <v>5113</v>
      </c>
      <c r="J2383" s="2" t="s">
        <v>36</v>
      </c>
      <c r="K2383" s="2" t="s">
        <v>37</v>
      </c>
      <c r="M2383" s="5" t="s">
        <v>38</v>
      </c>
      <c r="N2383" s="5" t="s">
        <v>5164</v>
      </c>
      <c r="O2383" s="19">
        <v>9</v>
      </c>
      <c r="P2383" s="5">
        <v>25</v>
      </c>
      <c r="Q2383" s="8" t="s">
        <v>5</v>
      </c>
      <c r="R2383" s="5" t="s">
        <v>898</v>
      </c>
      <c r="S2383" s="5" t="s">
        <v>897</v>
      </c>
      <c r="T2383" s="5"/>
      <c r="U2383" s="5"/>
      <c r="V2383" s="8" t="s">
        <v>6</v>
      </c>
      <c r="W2383" s="5">
        <v>80</v>
      </c>
      <c r="Z2383" s="5"/>
      <c r="AA2383" s="5"/>
      <c r="AB2383" s="5"/>
      <c r="AC2383" s="5"/>
      <c r="AD2383" s="5"/>
    </row>
    <row r="2384" spans="1:30">
      <c r="A2384" s="15">
        <v>19383</v>
      </c>
      <c r="B2384" s="45" t="s">
        <v>10624</v>
      </c>
      <c r="C2384" s="5" t="s">
        <v>6750</v>
      </c>
      <c r="J2384" s="2" t="s">
        <v>36</v>
      </c>
      <c r="K2384" s="2" t="s">
        <v>37</v>
      </c>
      <c r="M2384" s="5" t="s">
        <v>38</v>
      </c>
      <c r="N2384" s="5" t="s">
        <v>5165</v>
      </c>
      <c r="O2384" s="19">
        <v>6</v>
      </c>
      <c r="P2384" s="5">
        <v>17</v>
      </c>
      <c r="Q2384" s="8" t="s">
        <v>5</v>
      </c>
      <c r="R2384" s="5" t="s">
        <v>898</v>
      </c>
      <c r="S2384" s="5" t="s">
        <v>897</v>
      </c>
      <c r="T2384" s="5"/>
      <c r="U2384" s="5"/>
      <c r="V2384" s="8" t="s">
        <v>6</v>
      </c>
      <c r="W2384" s="5">
        <v>8</v>
      </c>
      <c r="Z2384" s="5"/>
      <c r="AA2384" s="5"/>
      <c r="AB2384" s="5"/>
      <c r="AC2384" s="5"/>
      <c r="AD2384" s="5"/>
    </row>
    <row r="2385" spans="1:30">
      <c r="A2385" s="15">
        <v>19384</v>
      </c>
      <c r="B2385" s="45" t="s">
        <v>10624</v>
      </c>
      <c r="C2385" s="5" t="s">
        <v>5166</v>
      </c>
      <c r="J2385" s="2" t="s">
        <v>36</v>
      </c>
      <c r="K2385" s="2" t="s">
        <v>37</v>
      </c>
      <c r="M2385" s="5" t="s">
        <v>38</v>
      </c>
      <c r="N2385" s="5" t="s">
        <v>5167</v>
      </c>
      <c r="O2385" s="19">
        <v>7</v>
      </c>
      <c r="P2385" s="5">
        <v>36</v>
      </c>
      <c r="Q2385" s="8" t="s">
        <v>5</v>
      </c>
      <c r="R2385" s="5" t="s">
        <v>898</v>
      </c>
      <c r="S2385" s="5" t="s">
        <v>897</v>
      </c>
      <c r="T2385" s="5"/>
      <c r="U2385" s="5"/>
      <c r="V2385" s="8" t="s">
        <v>40</v>
      </c>
      <c r="W2385" s="5">
        <v>25</v>
      </c>
      <c r="Z2385" s="5"/>
      <c r="AA2385" s="5"/>
      <c r="AB2385" s="5"/>
      <c r="AC2385" s="5"/>
      <c r="AD2385" s="5"/>
    </row>
    <row r="2386" spans="1:30">
      <c r="A2386" s="15">
        <v>19385</v>
      </c>
      <c r="B2386" s="45" t="s">
        <v>10642</v>
      </c>
      <c r="C2386" s="5" t="s">
        <v>5168</v>
      </c>
      <c r="J2386" s="2" t="s">
        <v>36</v>
      </c>
      <c r="K2386" s="2" t="s">
        <v>37</v>
      </c>
      <c r="M2386" s="5" t="s">
        <v>38</v>
      </c>
      <c r="N2386" s="5" t="s">
        <v>5169</v>
      </c>
      <c r="O2386" s="19">
        <v>13</v>
      </c>
      <c r="P2386" s="5">
        <v>43</v>
      </c>
      <c r="Q2386" s="8" t="s">
        <v>5</v>
      </c>
      <c r="R2386" s="5" t="s">
        <v>898</v>
      </c>
      <c r="S2386" s="5" t="s">
        <v>897</v>
      </c>
      <c r="T2386" s="5"/>
      <c r="U2386" s="5"/>
      <c r="V2386" s="8" t="s">
        <v>6</v>
      </c>
      <c r="W2386" s="5">
        <v>12</v>
      </c>
      <c r="Z2386" s="5"/>
      <c r="AA2386" s="5"/>
      <c r="AB2386" s="5"/>
      <c r="AC2386" s="5"/>
      <c r="AD2386" s="5"/>
    </row>
    <row r="2387" spans="1:30">
      <c r="A2387" s="15">
        <v>19386</v>
      </c>
      <c r="B2387" s="45" t="s">
        <v>10642</v>
      </c>
      <c r="C2387" s="5" t="s">
        <v>5171</v>
      </c>
      <c r="D2387" s="5" t="s">
        <v>7005</v>
      </c>
      <c r="J2387" s="2" t="s">
        <v>36</v>
      </c>
      <c r="K2387" s="2" t="s">
        <v>37</v>
      </c>
      <c r="M2387" s="5" t="s">
        <v>38</v>
      </c>
      <c r="N2387" s="5" t="s">
        <v>5170</v>
      </c>
      <c r="O2387" s="19">
        <v>10</v>
      </c>
      <c r="P2387" s="5">
        <v>37</v>
      </c>
      <c r="Q2387" s="8" t="s">
        <v>5</v>
      </c>
      <c r="R2387" s="5" t="s">
        <v>898</v>
      </c>
      <c r="S2387" s="5" t="s">
        <v>897</v>
      </c>
      <c r="T2387" s="5"/>
      <c r="U2387" s="5"/>
      <c r="V2387" s="8" t="s">
        <v>6</v>
      </c>
      <c r="W2387" s="5">
        <v>142</v>
      </c>
      <c r="Z2387" s="5"/>
      <c r="AA2387" s="5"/>
      <c r="AB2387" s="5"/>
      <c r="AC2387" s="5"/>
      <c r="AD2387" s="5"/>
    </row>
    <row r="2388" spans="1:30">
      <c r="A2388" s="15">
        <v>19387</v>
      </c>
      <c r="B2388" s="45" t="s">
        <v>10642</v>
      </c>
      <c r="C2388" s="5" t="s">
        <v>5173</v>
      </c>
      <c r="J2388" s="2" t="s">
        <v>36</v>
      </c>
      <c r="K2388" s="2" t="s">
        <v>37</v>
      </c>
      <c r="M2388" s="5" t="s">
        <v>38</v>
      </c>
      <c r="N2388" s="5" t="s">
        <v>5172</v>
      </c>
      <c r="O2388" s="19">
        <v>7</v>
      </c>
      <c r="P2388" s="5">
        <v>30</v>
      </c>
      <c r="Q2388" s="8" t="s">
        <v>5</v>
      </c>
      <c r="R2388" s="5" t="s">
        <v>898</v>
      </c>
      <c r="S2388" s="5" t="s">
        <v>897</v>
      </c>
      <c r="T2388" s="5"/>
      <c r="U2388" s="5"/>
      <c r="V2388" s="8" t="s">
        <v>6</v>
      </c>
      <c r="W2388" s="5">
        <v>130</v>
      </c>
      <c r="Z2388" s="5"/>
      <c r="AA2388" s="5"/>
      <c r="AB2388" s="5"/>
      <c r="AC2388" s="5"/>
      <c r="AD2388" s="5"/>
    </row>
    <row r="2389" spans="1:30">
      <c r="A2389" s="15">
        <v>19388</v>
      </c>
      <c r="B2389" s="45" t="s">
        <v>10642</v>
      </c>
      <c r="C2389" s="5" t="s">
        <v>6751</v>
      </c>
      <c r="J2389" s="2" t="s">
        <v>36</v>
      </c>
      <c r="K2389" s="2" t="s">
        <v>37</v>
      </c>
      <c r="M2389" s="5" t="s">
        <v>38</v>
      </c>
      <c r="N2389" s="5" t="s">
        <v>5174</v>
      </c>
      <c r="O2389" s="19">
        <v>7</v>
      </c>
      <c r="P2389" s="5">
        <v>33</v>
      </c>
      <c r="Q2389" s="8" t="s">
        <v>5</v>
      </c>
      <c r="R2389" s="5" t="s">
        <v>898</v>
      </c>
      <c r="S2389" s="5" t="s">
        <v>897</v>
      </c>
      <c r="T2389" s="5"/>
      <c r="U2389" s="5"/>
      <c r="V2389" s="8" t="s">
        <v>6</v>
      </c>
      <c r="W2389" s="5">
        <v>145</v>
      </c>
      <c r="Z2389" s="5"/>
      <c r="AA2389" s="5"/>
      <c r="AB2389" s="5"/>
      <c r="AC2389" s="5"/>
      <c r="AD2389" s="5"/>
    </row>
    <row r="2390" spans="1:30">
      <c r="A2390" s="15">
        <v>19389</v>
      </c>
      <c r="B2390" s="45" t="s">
        <v>10642</v>
      </c>
      <c r="C2390" s="5" t="s">
        <v>5175</v>
      </c>
      <c r="J2390" s="2" t="s">
        <v>36</v>
      </c>
      <c r="K2390" s="2" t="s">
        <v>37</v>
      </c>
      <c r="M2390" s="5" t="s">
        <v>38</v>
      </c>
      <c r="N2390" s="5" t="s">
        <v>5176</v>
      </c>
      <c r="O2390" s="19">
        <v>12</v>
      </c>
      <c r="P2390" s="5">
        <v>47</v>
      </c>
      <c r="Q2390" s="8" t="s">
        <v>5</v>
      </c>
      <c r="R2390" s="5" t="s">
        <v>898</v>
      </c>
      <c r="S2390" s="5" t="s">
        <v>897</v>
      </c>
      <c r="T2390" s="5"/>
      <c r="U2390" s="5"/>
      <c r="V2390" s="8" t="s">
        <v>6</v>
      </c>
      <c r="W2390" s="5">
        <v>67</v>
      </c>
      <c r="Z2390" s="5"/>
      <c r="AA2390" s="5"/>
      <c r="AB2390" s="5"/>
      <c r="AC2390" s="5"/>
      <c r="AD2390" s="5"/>
    </row>
    <row r="2391" spans="1:30">
      <c r="A2391" s="15">
        <v>19390</v>
      </c>
      <c r="B2391" s="45" t="s">
        <v>10624</v>
      </c>
      <c r="C2391" s="5" t="s">
        <v>6752</v>
      </c>
      <c r="J2391" s="2" t="s">
        <v>36</v>
      </c>
      <c r="K2391" s="2" t="s">
        <v>37</v>
      </c>
      <c r="M2391" s="5" t="s">
        <v>38</v>
      </c>
      <c r="N2391" s="5" t="s">
        <v>5177</v>
      </c>
      <c r="O2391" s="19">
        <v>11</v>
      </c>
      <c r="P2391" s="5">
        <v>23</v>
      </c>
      <c r="Q2391" s="8" t="s">
        <v>5</v>
      </c>
      <c r="R2391" s="5" t="s">
        <v>898</v>
      </c>
      <c r="S2391" s="5" t="s">
        <v>897</v>
      </c>
      <c r="T2391" s="5"/>
      <c r="U2391" s="5"/>
      <c r="V2391" s="8" t="s">
        <v>6</v>
      </c>
      <c r="W2391" s="5">
        <v>16</v>
      </c>
      <c r="Z2391" s="5"/>
      <c r="AA2391" s="5"/>
      <c r="AB2391" s="5"/>
      <c r="AC2391" s="5"/>
      <c r="AD2391" s="5"/>
    </row>
    <row r="2392" spans="1:30">
      <c r="A2392" s="15">
        <v>19391</v>
      </c>
      <c r="B2392" s="45" t="s">
        <v>10624</v>
      </c>
      <c r="C2392" s="5" t="s">
        <v>7239</v>
      </c>
      <c r="J2392" s="2" t="s">
        <v>36</v>
      </c>
      <c r="K2392" s="2" t="s">
        <v>37</v>
      </c>
      <c r="M2392" s="5" t="s">
        <v>38</v>
      </c>
      <c r="N2392" s="5" t="s">
        <v>5178</v>
      </c>
      <c r="O2392" s="19">
        <v>7</v>
      </c>
      <c r="P2392" s="5">
        <v>40</v>
      </c>
      <c r="Q2392" s="8" t="s">
        <v>5</v>
      </c>
      <c r="R2392" s="5" t="s">
        <v>898</v>
      </c>
      <c r="S2392" s="5" t="s">
        <v>897</v>
      </c>
      <c r="T2392" s="5"/>
      <c r="U2392" s="5"/>
      <c r="V2392" s="8" t="s">
        <v>6</v>
      </c>
      <c r="W2392" s="5">
        <v>7</v>
      </c>
      <c r="Z2392" s="5"/>
      <c r="AA2392" s="5"/>
      <c r="AB2392" s="5"/>
      <c r="AC2392" s="5"/>
      <c r="AD2392" s="5"/>
    </row>
    <row r="2393" spans="1:30">
      <c r="A2393" s="15">
        <v>19392</v>
      </c>
      <c r="B2393" s="45" t="s">
        <v>6569</v>
      </c>
      <c r="C2393" s="5" t="s">
        <v>5179</v>
      </c>
      <c r="J2393" s="2" t="s">
        <v>36</v>
      </c>
      <c r="K2393" s="2" t="s">
        <v>37</v>
      </c>
      <c r="M2393" s="5" t="s">
        <v>38</v>
      </c>
      <c r="N2393" s="5" t="s">
        <v>5180</v>
      </c>
      <c r="O2393" s="19">
        <v>14</v>
      </c>
      <c r="P2393" s="5">
        <v>49</v>
      </c>
      <c r="Q2393" s="8" t="s">
        <v>5</v>
      </c>
      <c r="R2393" s="5" t="s">
        <v>898</v>
      </c>
      <c r="S2393" s="5" t="s">
        <v>897</v>
      </c>
      <c r="T2393" s="5"/>
      <c r="U2393" s="5"/>
      <c r="V2393" s="8" t="s">
        <v>6</v>
      </c>
      <c r="W2393" s="5">
        <v>25</v>
      </c>
      <c r="Z2393" s="5"/>
      <c r="AA2393" s="5"/>
      <c r="AB2393" s="5"/>
      <c r="AC2393" s="5"/>
      <c r="AD2393" s="5"/>
    </row>
    <row r="2394" spans="1:30">
      <c r="A2394" s="15">
        <v>19393</v>
      </c>
      <c r="B2394" s="45" t="s">
        <v>10628</v>
      </c>
      <c r="C2394" s="5" t="s">
        <v>5181</v>
      </c>
      <c r="J2394" s="2" t="s">
        <v>36</v>
      </c>
      <c r="K2394" s="2" t="s">
        <v>37</v>
      </c>
      <c r="M2394" s="5" t="s">
        <v>38</v>
      </c>
      <c r="N2394" s="5" t="s">
        <v>5182</v>
      </c>
      <c r="O2394" s="19">
        <v>10</v>
      </c>
      <c r="P2394" s="5">
        <v>43</v>
      </c>
      <c r="Q2394" s="8" t="s">
        <v>5</v>
      </c>
      <c r="R2394" s="5" t="s">
        <v>898</v>
      </c>
      <c r="S2394" s="5" t="s">
        <v>897</v>
      </c>
      <c r="T2394" s="5"/>
      <c r="U2394" s="5"/>
      <c r="V2394" s="8" t="s">
        <v>6</v>
      </c>
      <c r="W2394" s="5">
        <v>40</v>
      </c>
      <c r="Z2394" s="5"/>
      <c r="AA2394" s="5"/>
      <c r="AB2394" s="5"/>
      <c r="AC2394" s="5"/>
      <c r="AD2394" s="5"/>
    </row>
    <row r="2395" spans="1:30">
      <c r="A2395" s="15">
        <v>19394</v>
      </c>
      <c r="B2395" s="45" t="s">
        <v>10656</v>
      </c>
      <c r="C2395" s="5" t="s">
        <v>5183</v>
      </c>
      <c r="J2395" s="2" t="s">
        <v>36</v>
      </c>
      <c r="K2395" s="2" t="s">
        <v>37</v>
      </c>
      <c r="M2395" s="5" t="s">
        <v>38</v>
      </c>
      <c r="N2395" s="5" t="s">
        <v>5184</v>
      </c>
      <c r="O2395" s="19">
        <v>10</v>
      </c>
      <c r="P2395" s="5">
        <v>20</v>
      </c>
      <c r="Q2395" s="8" t="s">
        <v>5</v>
      </c>
      <c r="R2395" s="5" t="s">
        <v>898</v>
      </c>
      <c r="S2395" s="5" t="s">
        <v>897</v>
      </c>
      <c r="T2395" s="5"/>
      <c r="U2395" s="5"/>
      <c r="V2395" s="8" t="s">
        <v>6</v>
      </c>
      <c r="W2395" s="5">
        <v>4</v>
      </c>
      <c r="Z2395" s="5"/>
      <c r="AA2395" s="5"/>
      <c r="AB2395" s="5"/>
      <c r="AC2395" s="5"/>
      <c r="AD2395" s="5"/>
    </row>
    <row r="2396" spans="1:30">
      <c r="A2396" s="15">
        <v>19395</v>
      </c>
      <c r="B2396" s="45" t="s">
        <v>8762</v>
      </c>
      <c r="C2396" s="5" t="s">
        <v>4291</v>
      </c>
      <c r="J2396" s="2" t="s">
        <v>36</v>
      </c>
      <c r="K2396" s="2" t="s">
        <v>37</v>
      </c>
      <c r="M2396" s="5" t="s">
        <v>38</v>
      </c>
      <c r="N2396" s="5" t="s">
        <v>5185</v>
      </c>
      <c r="O2396" s="19">
        <v>10</v>
      </c>
      <c r="P2396" s="5">
        <v>26</v>
      </c>
      <c r="Q2396" s="8" t="s">
        <v>5</v>
      </c>
      <c r="R2396" s="5" t="s">
        <v>898</v>
      </c>
      <c r="S2396" s="5" t="s">
        <v>897</v>
      </c>
      <c r="T2396" s="5"/>
      <c r="U2396" s="5"/>
      <c r="V2396" s="8" t="s">
        <v>6</v>
      </c>
      <c r="W2396" s="5">
        <v>7</v>
      </c>
      <c r="Z2396" s="5"/>
      <c r="AA2396" s="5"/>
      <c r="AB2396" s="5"/>
      <c r="AC2396" s="5"/>
      <c r="AD2396" s="5"/>
    </row>
    <row r="2397" spans="1:30">
      <c r="A2397" s="15">
        <v>19396</v>
      </c>
      <c r="B2397" s="45" t="s">
        <v>10068</v>
      </c>
      <c r="C2397" s="5" t="s">
        <v>5186</v>
      </c>
      <c r="J2397" s="2" t="s">
        <v>36</v>
      </c>
      <c r="K2397" s="2" t="s">
        <v>37</v>
      </c>
      <c r="M2397" s="5" t="s">
        <v>3</v>
      </c>
      <c r="N2397" s="5" t="s">
        <v>5187</v>
      </c>
      <c r="Q2397" s="8" t="s">
        <v>5</v>
      </c>
      <c r="R2397" s="5" t="s">
        <v>898</v>
      </c>
      <c r="S2397" s="5" t="s">
        <v>897</v>
      </c>
      <c r="T2397" s="5"/>
      <c r="U2397" s="5"/>
      <c r="V2397" s="8" t="s">
        <v>6</v>
      </c>
      <c r="W2397" s="5">
        <v>69</v>
      </c>
      <c r="Z2397" s="5"/>
      <c r="AA2397" s="5"/>
      <c r="AB2397" s="5"/>
      <c r="AC2397" s="5"/>
      <c r="AD2397" s="5"/>
    </row>
    <row r="2398" spans="1:30">
      <c r="A2398" s="15">
        <v>19397</v>
      </c>
      <c r="B2398" s="45" t="s">
        <v>7545</v>
      </c>
      <c r="C2398" s="5" t="s">
        <v>7138</v>
      </c>
      <c r="D2398" s="5" t="s">
        <v>5188</v>
      </c>
      <c r="J2398" s="2" t="s">
        <v>36</v>
      </c>
      <c r="K2398" s="2" t="s">
        <v>37</v>
      </c>
      <c r="M2398" s="5" t="s">
        <v>38</v>
      </c>
      <c r="N2398" s="5" t="s">
        <v>5189</v>
      </c>
      <c r="O2398" s="19">
        <v>11</v>
      </c>
      <c r="P2398" s="5">
        <v>34</v>
      </c>
      <c r="Q2398" s="8" t="s">
        <v>5</v>
      </c>
      <c r="R2398" s="5" t="s">
        <v>898</v>
      </c>
      <c r="S2398" s="5" t="s">
        <v>897</v>
      </c>
      <c r="T2398" s="5"/>
      <c r="U2398" s="5"/>
      <c r="V2398" s="8" t="s">
        <v>6</v>
      </c>
      <c r="W2398" s="5">
        <v>168</v>
      </c>
      <c r="Z2398" s="5"/>
      <c r="AA2398" s="5"/>
      <c r="AB2398" s="5"/>
      <c r="AC2398" s="5"/>
      <c r="AD2398" s="5"/>
    </row>
    <row r="2399" spans="1:30">
      <c r="A2399" s="15">
        <v>19398</v>
      </c>
      <c r="B2399" s="45" t="s">
        <v>8123</v>
      </c>
      <c r="C2399" s="5" t="s">
        <v>10676</v>
      </c>
      <c r="G2399" s="5" t="s">
        <v>7330</v>
      </c>
      <c r="J2399" s="2" t="s">
        <v>36</v>
      </c>
      <c r="K2399" s="2" t="s">
        <v>37</v>
      </c>
      <c r="M2399" s="5" t="s">
        <v>38</v>
      </c>
      <c r="N2399" s="5" t="s">
        <v>5190</v>
      </c>
      <c r="O2399" s="19">
        <v>13</v>
      </c>
      <c r="P2399" s="5">
        <v>50</v>
      </c>
      <c r="Q2399" s="8" t="s">
        <v>5</v>
      </c>
      <c r="R2399" s="5" t="s">
        <v>898</v>
      </c>
      <c r="S2399" s="5" t="s">
        <v>897</v>
      </c>
      <c r="T2399" s="5"/>
      <c r="U2399" s="5"/>
      <c r="V2399" s="8" t="s">
        <v>6</v>
      </c>
      <c r="W2399" s="5">
        <v>456</v>
      </c>
      <c r="Z2399" s="5"/>
      <c r="AA2399" s="5"/>
      <c r="AB2399" s="5"/>
      <c r="AC2399" s="5"/>
      <c r="AD2399" s="5"/>
    </row>
    <row r="2400" spans="1:30">
      <c r="A2400" s="15">
        <v>19399</v>
      </c>
      <c r="B2400" s="45" t="s">
        <v>8173</v>
      </c>
      <c r="C2400" s="5" t="s">
        <v>5191</v>
      </c>
      <c r="J2400" s="2" t="s">
        <v>36</v>
      </c>
      <c r="K2400" s="2" t="s">
        <v>37</v>
      </c>
      <c r="M2400" s="5" t="s">
        <v>38</v>
      </c>
      <c r="N2400" s="5" t="s">
        <v>5192</v>
      </c>
      <c r="O2400" s="19">
        <v>11</v>
      </c>
      <c r="P2400" s="5">
        <v>36</v>
      </c>
      <c r="Q2400" s="8" t="s">
        <v>117</v>
      </c>
      <c r="R2400" s="5" t="s">
        <v>898</v>
      </c>
      <c r="S2400" s="5" t="s">
        <v>897</v>
      </c>
      <c r="T2400" s="5"/>
      <c r="U2400" s="5"/>
      <c r="V2400" s="8" t="s">
        <v>6</v>
      </c>
      <c r="W2400" s="5">
        <v>114</v>
      </c>
      <c r="Z2400" s="5"/>
      <c r="AA2400" s="5"/>
      <c r="AB2400" s="5"/>
      <c r="AC2400" s="5"/>
      <c r="AD2400" s="5"/>
    </row>
    <row r="2401" spans="1:30">
      <c r="A2401" s="15">
        <v>19400</v>
      </c>
      <c r="B2401" s="45" t="s">
        <v>8173</v>
      </c>
      <c r="C2401" s="5" t="s">
        <v>4319</v>
      </c>
      <c r="J2401" s="2" t="s">
        <v>36</v>
      </c>
      <c r="K2401" s="2" t="s">
        <v>37</v>
      </c>
      <c r="M2401" s="5" t="s">
        <v>38</v>
      </c>
      <c r="N2401" s="5" t="s">
        <v>5193</v>
      </c>
      <c r="O2401" s="19">
        <v>10</v>
      </c>
      <c r="P2401" s="5">
        <v>26</v>
      </c>
      <c r="Q2401" s="8" t="s">
        <v>5</v>
      </c>
      <c r="R2401" s="5" t="s">
        <v>898</v>
      </c>
      <c r="S2401" s="5" t="s">
        <v>897</v>
      </c>
      <c r="T2401" s="5"/>
      <c r="U2401" s="5"/>
      <c r="V2401" s="8" t="s">
        <v>6</v>
      </c>
      <c r="W2401" s="5">
        <v>89</v>
      </c>
      <c r="Z2401" s="5"/>
      <c r="AA2401" s="5"/>
      <c r="AB2401" s="5"/>
      <c r="AC2401" s="5"/>
      <c r="AD2401" s="5"/>
    </row>
    <row r="2402" spans="1:30">
      <c r="A2402" s="15">
        <v>19401</v>
      </c>
      <c r="B2402" s="45" t="s">
        <v>10656</v>
      </c>
      <c r="C2402" s="5" t="s">
        <v>5194</v>
      </c>
      <c r="J2402" s="2" t="s">
        <v>36</v>
      </c>
      <c r="K2402" s="2" t="s">
        <v>37</v>
      </c>
      <c r="M2402" s="5" t="s">
        <v>38</v>
      </c>
      <c r="N2402" s="5" t="s">
        <v>5195</v>
      </c>
      <c r="O2402" s="19">
        <v>12</v>
      </c>
      <c r="P2402" s="5">
        <v>20</v>
      </c>
      <c r="Q2402" s="8" t="s">
        <v>5</v>
      </c>
      <c r="R2402" s="5" t="s">
        <v>898</v>
      </c>
      <c r="S2402" s="5" t="s">
        <v>897</v>
      </c>
      <c r="T2402" s="5"/>
      <c r="U2402" s="5"/>
      <c r="V2402" s="8" t="s">
        <v>6</v>
      </c>
      <c r="W2402" s="5">
        <v>12</v>
      </c>
      <c r="Z2402" s="5"/>
      <c r="AA2402" s="5"/>
      <c r="AB2402" s="5"/>
      <c r="AC2402" s="5"/>
      <c r="AD2402" s="5"/>
    </row>
    <row r="2403" spans="1:30">
      <c r="A2403" s="15">
        <v>19402</v>
      </c>
      <c r="B2403" s="45" t="s">
        <v>10628</v>
      </c>
      <c r="C2403" s="5" t="s">
        <v>5196</v>
      </c>
      <c r="J2403" s="2" t="s">
        <v>36</v>
      </c>
      <c r="K2403" s="2" t="s">
        <v>37</v>
      </c>
      <c r="M2403" s="5" t="s">
        <v>38</v>
      </c>
      <c r="N2403" s="5" t="s">
        <v>5197</v>
      </c>
      <c r="O2403" s="19">
        <v>10</v>
      </c>
      <c r="P2403" s="5">
        <v>24</v>
      </c>
      <c r="Q2403" s="8" t="s">
        <v>5</v>
      </c>
      <c r="R2403" s="5" t="s">
        <v>898</v>
      </c>
      <c r="S2403" s="5" t="s">
        <v>897</v>
      </c>
      <c r="T2403" s="5"/>
      <c r="U2403" s="5"/>
      <c r="V2403" s="8" t="s">
        <v>6</v>
      </c>
      <c r="W2403" s="5">
        <v>6</v>
      </c>
      <c r="Z2403" s="5"/>
      <c r="AA2403" s="5"/>
      <c r="AB2403" s="5"/>
      <c r="AC2403" s="5"/>
      <c r="AD2403" s="5"/>
    </row>
    <row r="2404" spans="1:30">
      <c r="A2404" s="15">
        <v>19403</v>
      </c>
      <c r="B2404" s="45" t="s">
        <v>8762</v>
      </c>
      <c r="C2404" s="5" t="s">
        <v>7053</v>
      </c>
      <c r="D2404" s="5" t="s">
        <v>4941</v>
      </c>
      <c r="H2404" s="5" t="s">
        <v>4941</v>
      </c>
      <c r="J2404" s="2" t="s">
        <v>36</v>
      </c>
      <c r="K2404" s="2" t="s">
        <v>37</v>
      </c>
      <c r="M2404" s="5" t="s">
        <v>38</v>
      </c>
      <c r="N2404" s="5" t="s">
        <v>5198</v>
      </c>
      <c r="O2404" s="19">
        <v>12</v>
      </c>
      <c r="P2404" s="5">
        <v>49</v>
      </c>
      <c r="Q2404" s="8" t="s">
        <v>5</v>
      </c>
      <c r="R2404" s="5" t="s">
        <v>898</v>
      </c>
      <c r="S2404" s="5" t="s">
        <v>897</v>
      </c>
      <c r="T2404" s="5"/>
      <c r="U2404" s="5"/>
      <c r="V2404" s="8" t="s">
        <v>6</v>
      </c>
      <c r="W2404" s="5">
        <v>321</v>
      </c>
      <c r="Z2404" s="5"/>
      <c r="AA2404" s="5"/>
      <c r="AB2404" s="5"/>
      <c r="AC2404" s="5"/>
      <c r="AD2404" s="5"/>
    </row>
    <row r="2405" spans="1:30">
      <c r="A2405" s="15">
        <v>19404</v>
      </c>
      <c r="B2405" s="45" t="s">
        <v>8762</v>
      </c>
      <c r="C2405" s="5" t="s">
        <v>4339</v>
      </c>
      <c r="J2405" s="2" t="s">
        <v>36</v>
      </c>
      <c r="K2405" s="2" t="s">
        <v>37</v>
      </c>
      <c r="M2405" s="5" t="s">
        <v>38</v>
      </c>
      <c r="N2405" s="5" t="s">
        <v>5199</v>
      </c>
      <c r="O2405" s="19">
        <v>16</v>
      </c>
      <c r="P2405" s="5">
        <v>46</v>
      </c>
      <c r="Q2405" s="8" t="s">
        <v>5</v>
      </c>
      <c r="R2405" s="5" t="s">
        <v>898</v>
      </c>
      <c r="S2405" s="5" t="s">
        <v>897</v>
      </c>
      <c r="T2405" s="5"/>
      <c r="U2405" s="5"/>
      <c r="V2405" s="8" t="s">
        <v>6</v>
      </c>
      <c r="W2405" s="5">
        <v>189</v>
      </c>
      <c r="Z2405" s="5"/>
      <c r="AA2405" s="5"/>
      <c r="AB2405" s="5"/>
      <c r="AC2405" s="5"/>
      <c r="AD2405" s="5"/>
    </row>
    <row r="2406" spans="1:30">
      <c r="A2406" s="15">
        <v>19405</v>
      </c>
      <c r="B2406" s="45" t="s">
        <v>10068</v>
      </c>
      <c r="C2406" s="5" t="s">
        <v>5200</v>
      </c>
      <c r="D2406" s="5" t="s">
        <v>7146</v>
      </c>
      <c r="E2406" s="5" t="s">
        <v>5959</v>
      </c>
      <c r="J2406" s="2" t="s">
        <v>36</v>
      </c>
      <c r="K2406" s="2" t="s">
        <v>37</v>
      </c>
      <c r="M2406" s="5" t="s">
        <v>3</v>
      </c>
      <c r="N2406" s="5" t="s">
        <v>5201</v>
      </c>
      <c r="Q2406" s="8" t="s">
        <v>5</v>
      </c>
      <c r="R2406" s="5" t="s">
        <v>898</v>
      </c>
      <c r="S2406" s="5" t="s">
        <v>897</v>
      </c>
      <c r="T2406" s="5"/>
      <c r="U2406" s="5"/>
      <c r="V2406" s="8" t="s">
        <v>6</v>
      </c>
      <c r="W2406" s="5">
        <v>186</v>
      </c>
      <c r="Z2406" s="5" t="s">
        <v>7147</v>
      </c>
      <c r="AA2406" s="5" t="s">
        <v>7148</v>
      </c>
      <c r="AB2406" s="5">
        <v>1965</v>
      </c>
      <c r="AC2406" s="5"/>
      <c r="AD2406" s="5"/>
    </row>
    <row r="2407" spans="1:30">
      <c r="A2407" s="15">
        <v>19406</v>
      </c>
      <c r="B2407" s="45" t="s">
        <v>10624</v>
      </c>
      <c r="C2407" s="5" t="s">
        <v>6753</v>
      </c>
      <c r="J2407" s="2" t="s">
        <v>36</v>
      </c>
      <c r="K2407" s="2" t="s">
        <v>37</v>
      </c>
      <c r="M2407" s="5" t="s">
        <v>38</v>
      </c>
      <c r="N2407" s="5" t="s">
        <v>5202</v>
      </c>
      <c r="O2407" s="19">
        <v>11</v>
      </c>
      <c r="P2407" s="5">
        <v>18</v>
      </c>
      <c r="Q2407" s="8" t="s">
        <v>5</v>
      </c>
      <c r="R2407" s="5" t="s">
        <v>898</v>
      </c>
      <c r="S2407" s="5" t="s">
        <v>897</v>
      </c>
      <c r="T2407" s="5"/>
      <c r="U2407" s="5"/>
      <c r="V2407" s="8" t="s">
        <v>6</v>
      </c>
      <c r="W2407" s="5">
        <v>40</v>
      </c>
      <c r="Z2407" s="5"/>
      <c r="AA2407" s="5"/>
      <c r="AB2407" s="5"/>
      <c r="AC2407" s="5"/>
      <c r="AD2407" s="5"/>
    </row>
    <row r="2408" spans="1:30">
      <c r="A2408" s="15">
        <v>19407</v>
      </c>
      <c r="B2408" s="45" t="s">
        <v>6569</v>
      </c>
      <c r="C2408" s="5" t="s">
        <v>4355</v>
      </c>
      <c r="J2408" s="2" t="s">
        <v>36</v>
      </c>
      <c r="K2408" s="2" t="s">
        <v>37</v>
      </c>
      <c r="M2408" s="5" t="s">
        <v>38</v>
      </c>
      <c r="N2408" s="5" t="s">
        <v>5203</v>
      </c>
      <c r="O2408" s="19">
        <v>11</v>
      </c>
      <c r="P2408" s="5">
        <v>39</v>
      </c>
      <c r="Q2408" s="8" t="s">
        <v>5</v>
      </c>
      <c r="R2408" s="5" t="s">
        <v>898</v>
      </c>
      <c r="S2408" s="5" t="s">
        <v>897</v>
      </c>
      <c r="T2408" s="5"/>
      <c r="U2408" s="5"/>
      <c r="V2408" s="8" t="s">
        <v>6</v>
      </c>
      <c r="W2408" s="5">
        <v>12</v>
      </c>
      <c r="Z2408" s="5"/>
      <c r="AA2408" s="5"/>
      <c r="AB2408" s="5"/>
      <c r="AC2408" s="5"/>
      <c r="AD2408" s="5"/>
    </row>
    <row r="2409" spans="1:30">
      <c r="A2409" s="15">
        <v>19408</v>
      </c>
      <c r="B2409" s="45" t="s">
        <v>9030</v>
      </c>
      <c r="C2409" s="5" t="s">
        <v>6754</v>
      </c>
      <c r="J2409" s="2" t="s">
        <v>36</v>
      </c>
      <c r="K2409" s="2" t="s">
        <v>37</v>
      </c>
      <c r="M2409" s="5" t="s">
        <v>38</v>
      </c>
      <c r="N2409" s="5" t="s">
        <v>5204</v>
      </c>
      <c r="O2409" s="19">
        <v>12</v>
      </c>
      <c r="P2409" s="5">
        <v>44</v>
      </c>
      <c r="Q2409" s="8" t="s">
        <v>5</v>
      </c>
      <c r="R2409" s="5" t="s">
        <v>898</v>
      </c>
      <c r="S2409" s="5" t="s">
        <v>897</v>
      </c>
      <c r="T2409" s="5"/>
      <c r="U2409" s="5"/>
      <c r="V2409" s="8" t="s">
        <v>6</v>
      </c>
      <c r="W2409" s="5">
        <v>386</v>
      </c>
      <c r="Z2409" s="5"/>
      <c r="AA2409" s="5"/>
      <c r="AB2409" s="5"/>
      <c r="AC2409" s="5"/>
      <c r="AD2409" s="5"/>
    </row>
    <row r="2410" spans="1:30">
      <c r="A2410" s="15">
        <v>19409</v>
      </c>
      <c r="B2410" s="45" t="s">
        <v>10648</v>
      </c>
      <c r="C2410" s="5" t="s">
        <v>5205</v>
      </c>
      <c r="J2410" s="2" t="s">
        <v>36</v>
      </c>
      <c r="K2410" s="2" t="s">
        <v>37</v>
      </c>
      <c r="M2410" s="5" t="s">
        <v>38</v>
      </c>
      <c r="N2410" s="5" t="s">
        <v>5206</v>
      </c>
      <c r="O2410" s="19">
        <v>12</v>
      </c>
      <c r="P2410" s="5">
        <v>27</v>
      </c>
      <c r="Q2410" s="8" t="s">
        <v>5</v>
      </c>
      <c r="R2410" s="5" t="s">
        <v>898</v>
      </c>
      <c r="S2410" s="5" t="s">
        <v>897</v>
      </c>
      <c r="T2410" s="5"/>
      <c r="U2410" s="5"/>
      <c r="V2410" s="8" t="s">
        <v>6</v>
      </c>
      <c r="W2410" s="5">
        <v>24</v>
      </c>
      <c r="Z2410" s="5"/>
      <c r="AA2410" s="5"/>
      <c r="AB2410" s="5"/>
      <c r="AC2410" s="5"/>
      <c r="AD2410" s="5"/>
    </row>
    <row r="2411" spans="1:30">
      <c r="A2411" s="15">
        <v>19410</v>
      </c>
      <c r="B2411" s="45" t="s">
        <v>10624</v>
      </c>
      <c r="C2411" s="5" t="s">
        <v>5207</v>
      </c>
      <c r="J2411" s="2" t="s">
        <v>36</v>
      </c>
      <c r="K2411" s="2" t="s">
        <v>37</v>
      </c>
      <c r="M2411" s="5" t="s">
        <v>38</v>
      </c>
      <c r="N2411" s="5" t="s">
        <v>5208</v>
      </c>
      <c r="O2411" s="19">
        <v>6</v>
      </c>
      <c r="P2411" s="5">
        <v>16</v>
      </c>
      <c r="Q2411" s="8" t="s">
        <v>5</v>
      </c>
      <c r="R2411" s="5" t="s">
        <v>898</v>
      </c>
      <c r="S2411" s="5" t="s">
        <v>897</v>
      </c>
      <c r="T2411" s="5"/>
      <c r="U2411" s="5"/>
      <c r="V2411" s="8" t="s">
        <v>6</v>
      </c>
      <c r="W2411" s="5">
        <v>471</v>
      </c>
      <c r="Z2411" s="5"/>
      <c r="AA2411" s="5"/>
      <c r="AB2411" s="5"/>
      <c r="AC2411" s="5"/>
      <c r="AD2411" s="5"/>
    </row>
    <row r="2412" spans="1:30">
      <c r="A2412" s="15">
        <v>19411</v>
      </c>
      <c r="B2412" s="45" t="s">
        <v>10624</v>
      </c>
      <c r="C2412" s="5" t="s">
        <v>5207</v>
      </c>
      <c r="J2412" s="2" t="s">
        <v>36</v>
      </c>
      <c r="K2412" s="2" t="s">
        <v>37</v>
      </c>
      <c r="M2412" s="5" t="s">
        <v>38</v>
      </c>
      <c r="N2412" s="5" t="s">
        <v>5209</v>
      </c>
      <c r="O2412" s="19">
        <v>10</v>
      </c>
      <c r="P2412" s="5">
        <v>24</v>
      </c>
      <c r="Q2412" s="8" t="s">
        <v>117</v>
      </c>
      <c r="R2412" s="5" t="s">
        <v>898</v>
      </c>
      <c r="S2412" s="5" t="s">
        <v>897</v>
      </c>
      <c r="T2412" s="5"/>
      <c r="U2412" s="5"/>
      <c r="V2412" s="8" t="s">
        <v>6</v>
      </c>
      <c r="W2412" s="5">
        <v>10</v>
      </c>
      <c r="Z2412" s="5"/>
      <c r="AA2412" s="5"/>
      <c r="AB2412" s="5"/>
      <c r="AC2412" s="5"/>
      <c r="AD2412" s="5"/>
    </row>
    <row r="2413" spans="1:30">
      <c r="A2413" s="15">
        <v>19412</v>
      </c>
      <c r="B2413" s="45" t="s">
        <v>6569</v>
      </c>
      <c r="C2413" s="5" t="s">
        <v>4371</v>
      </c>
      <c r="J2413" s="2" t="s">
        <v>36</v>
      </c>
      <c r="K2413" s="2" t="s">
        <v>37</v>
      </c>
      <c r="M2413" s="5" t="s">
        <v>38</v>
      </c>
      <c r="N2413" s="5" t="s">
        <v>5210</v>
      </c>
      <c r="O2413" s="19">
        <v>9</v>
      </c>
      <c r="P2413" s="5">
        <v>39</v>
      </c>
      <c r="Q2413" s="8" t="s">
        <v>5</v>
      </c>
      <c r="R2413" s="5" t="s">
        <v>898</v>
      </c>
      <c r="S2413" s="5" t="s">
        <v>897</v>
      </c>
      <c r="T2413" s="5"/>
      <c r="U2413" s="5"/>
      <c r="V2413" s="8" t="s">
        <v>6</v>
      </c>
      <c r="W2413" s="5">
        <v>161</v>
      </c>
      <c r="Z2413" s="5"/>
      <c r="AA2413" s="5"/>
      <c r="AB2413" s="5"/>
      <c r="AC2413" s="5"/>
      <c r="AD2413" s="5"/>
    </row>
    <row r="2414" spans="1:30">
      <c r="A2414" s="15">
        <v>19413</v>
      </c>
      <c r="B2414" s="45" t="s">
        <v>10624</v>
      </c>
      <c r="C2414" s="5" t="s">
        <v>4377</v>
      </c>
      <c r="J2414" s="2" t="s">
        <v>36</v>
      </c>
      <c r="K2414" s="2" t="s">
        <v>37</v>
      </c>
      <c r="M2414" s="5" t="s">
        <v>38</v>
      </c>
      <c r="N2414" s="5" t="s">
        <v>5211</v>
      </c>
      <c r="O2414" s="19">
        <v>7</v>
      </c>
      <c r="P2414" s="5">
        <v>22</v>
      </c>
      <c r="Q2414" s="8" t="s">
        <v>117</v>
      </c>
      <c r="R2414" s="5" t="s">
        <v>898</v>
      </c>
      <c r="S2414" s="5" t="s">
        <v>897</v>
      </c>
      <c r="T2414" s="5"/>
      <c r="U2414" s="5"/>
      <c r="V2414" s="8" t="s">
        <v>6</v>
      </c>
      <c r="W2414" s="5">
        <v>71</v>
      </c>
      <c r="Z2414" s="5"/>
      <c r="AA2414" s="5"/>
      <c r="AB2414" s="5"/>
      <c r="AC2414" s="5"/>
      <c r="AD2414" s="5"/>
    </row>
    <row r="2415" spans="1:30">
      <c r="A2415" s="15">
        <v>19414</v>
      </c>
      <c r="B2415" s="45" t="s">
        <v>10623</v>
      </c>
      <c r="C2415" s="5" t="s">
        <v>5212</v>
      </c>
      <c r="D2415" s="5" t="s">
        <v>5214</v>
      </c>
      <c r="E2415" s="5" t="s">
        <v>5958</v>
      </c>
      <c r="J2415" s="2" t="s">
        <v>26</v>
      </c>
      <c r="K2415" s="2" t="s">
        <v>27</v>
      </c>
      <c r="M2415" s="5" t="s">
        <v>3</v>
      </c>
      <c r="N2415" s="5" t="s">
        <v>5215</v>
      </c>
      <c r="Q2415" s="8" t="s">
        <v>5</v>
      </c>
      <c r="R2415" s="5" t="s">
        <v>898</v>
      </c>
      <c r="S2415" s="5" t="s">
        <v>897</v>
      </c>
      <c r="T2415" s="5"/>
      <c r="U2415" s="5"/>
      <c r="V2415" s="8" t="s">
        <v>6</v>
      </c>
      <c r="W2415" s="5">
        <v>107</v>
      </c>
      <c r="Z2415" s="5"/>
      <c r="AA2415" s="5" t="s">
        <v>5216</v>
      </c>
      <c r="AB2415" s="5">
        <v>2004</v>
      </c>
      <c r="AC2415" s="5"/>
      <c r="AD2415" s="5"/>
    </row>
    <row r="2416" spans="1:30">
      <c r="A2416" s="15">
        <v>19415</v>
      </c>
      <c r="B2416" s="45" t="s">
        <v>7545</v>
      </c>
      <c r="C2416" s="5" t="s">
        <v>5217</v>
      </c>
      <c r="D2416" s="5" t="s">
        <v>5219</v>
      </c>
      <c r="J2416" s="2" t="s">
        <v>31</v>
      </c>
      <c r="K2416" s="2" t="s">
        <v>31</v>
      </c>
      <c r="M2416" s="5" t="s">
        <v>3</v>
      </c>
      <c r="N2416" s="5" t="s">
        <v>5220</v>
      </c>
      <c r="Q2416" s="8" t="s">
        <v>5</v>
      </c>
      <c r="R2416" s="5" t="s">
        <v>898</v>
      </c>
      <c r="S2416" s="5" t="s">
        <v>897</v>
      </c>
      <c r="T2416" s="5"/>
      <c r="U2416" s="5"/>
      <c r="V2416" s="8" t="s">
        <v>6</v>
      </c>
      <c r="W2416" s="5">
        <v>307</v>
      </c>
      <c r="Z2416" s="5"/>
      <c r="AA2416" s="2" t="s">
        <v>5218</v>
      </c>
      <c r="AB2416" s="2">
        <v>1981</v>
      </c>
      <c r="AC2416" s="5"/>
      <c r="AD2416" s="5"/>
    </row>
    <row r="2417" spans="1:30">
      <c r="A2417" s="15">
        <v>19416</v>
      </c>
      <c r="B2417" s="45" t="s">
        <v>8757</v>
      </c>
      <c r="C2417" s="5" t="s">
        <v>5221</v>
      </c>
      <c r="J2417" s="2" t="s">
        <v>36</v>
      </c>
      <c r="K2417" s="2" t="s">
        <v>37</v>
      </c>
      <c r="M2417" s="5" t="s">
        <v>38</v>
      </c>
      <c r="N2417" s="5" t="s">
        <v>5222</v>
      </c>
      <c r="O2417" s="19">
        <v>6</v>
      </c>
      <c r="P2417" s="5">
        <v>29</v>
      </c>
      <c r="Q2417" s="8" t="s">
        <v>5</v>
      </c>
      <c r="R2417" s="5" t="s">
        <v>898</v>
      </c>
      <c r="S2417" s="5" t="s">
        <v>897</v>
      </c>
      <c r="T2417" s="5"/>
      <c r="U2417" s="5"/>
      <c r="V2417" s="8" t="s">
        <v>6</v>
      </c>
      <c r="W2417" s="5">
        <v>16</v>
      </c>
      <c r="Z2417" s="5"/>
      <c r="AA2417" s="5"/>
      <c r="AB2417" s="5"/>
      <c r="AC2417" s="5"/>
      <c r="AD2417" s="5"/>
    </row>
    <row r="2418" spans="1:30">
      <c r="A2418" s="15">
        <v>19417</v>
      </c>
      <c r="B2418" s="45" t="s">
        <v>7545</v>
      </c>
      <c r="C2418" s="5" t="s">
        <v>5224</v>
      </c>
      <c r="J2418" s="2" t="s">
        <v>36</v>
      </c>
      <c r="K2418" s="2" t="s">
        <v>37</v>
      </c>
      <c r="M2418" s="5" t="s">
        <v>38</v>
      </c>
      <c r="N2418" s="5" t="s">
        <v>5223</v>
      </c>
      <c r="O2418" s="19">
        <v>7</v>
      </c>
      <c r="P2418" s="5">
        <v>22</v>
      </c>
      <c r="Q2418" s="8" t="s">
        <v>5</v>
      </c>
      <c r="R2418" s="5" t="s">
        <v>898</v>
      </c>
      <c r="S2418" s="5" t="s">
        <v>897</v>
      </c>
      <c r="T2418" s="5"/>
      <c r="U2418" s="5"/>
      <c r="V2418" s="8" t="s">
        <v>6</v>
      </c>
      <c r="W2418" s="5">
        <v>30</v>
      </c>
      <c r="Z2418" s="5"/>
      <c r="AA2418" s="5"/>
      <c r="AB2418" s="5"/>
      <c r="AC2418" s="5"/>
      <c r="AD2418" s="5"/>
    </row>
    <row r="2419" spans="1:30">
      <c r="A2419" s="15">
        <v>19418</v>
      </c>
      <c r="B2419" s="45" t="s">
        <v>10639</v>
      </c>
      <c r="C2419" s="5" t="s">
        <v>4405</v>
      </c>
      <c r="H2419" s="5" t="s">
        <v>5225</v>
      </c>
      <c r="J2419" s="2" t="s">
        <v>36</v>
      </c>
      <c r="K2419" s="2" t="s">
        <v>37</v>
      </c>
      <c r="M2419" s="5" t="s">
        <v>38</v>
      </c>
      <c r="N2419" s="5" t="s">
        <v>5226</v>
      </c>
      <c r="O2419" s="19">
        <v>11</v>
      </c>
      <c r="P2419" s="5">
        <v>35</v>
      </c>
      <c r="Q2419" s="8" t="s">
        <v>5</v>
      </c>
      <c r="R2419" s="5" t="s">
        <v>898</v>
      </c>
      <c r="S2419" s="5" t="s">
        <v>897</v>
      </c>
      <c r="T2419" s="5"/>
      <c r="U2419" s="5"/>
      <c r="V2419" s="8" t="s">
        <v>6</v>
      </c>
      <c r="W2419" s="5">
        <v>142</v>
      </c>
      <c r="Z2419" s="5"/>
      <c r="AA2419" s="5"/>
      <c r="AB2419" s="5"/>
      <c r="AC2419" s="5"/>
      <c r="AD2419" s="5"/>
    </row>
    <row r="2420" spans="1:30">
      <c r="A2420" s="15">
        <v>19419</v>
      </c>
      <c r="B2420" s="45" t="s">
        <v>6569</v>
      </c>
      <c r="C2420" s="5" t="s">
        <v>5227</v>
      </c>
      <c r="J2420" s="2" t="s">
        <v>36</v>
      </c>
      <c r="K2420" s="2" t="s">
        <v>37</v>
      </c>
      <c r="M2420" s="5" t="s">
        <v>38</v>
      </c>
      <c r="N2420" s="5" t="s">
        <v>5228</v>
      </c>
      <c r="O2420" s="19">
        <v>7</v>
      </c>
      <c r="P2420" s="5">
        <v>15</v>
      </c>
      <c r="Q2420" s="8" t="s">
        <v>5</v>
      </c>
      <c r="R2420" s="5" t="s">
        <v>898</v>
      </c>
      <c r="S2420" s="5" t="s">
        <v>897</v>
      </c>
      <c r="T2420" s="5"/>
      <c r="U2420" s="5"/>
      <c r="V2420" s="8" t="s">
        <v>6</v>
      </c>
      <c r="W2420" s="5">
        <v>35</v>
      </c>
      <c r="Z2420" s="5"/>
      <c r="AA2420" s="5"/>
      <c r="AB2420" s="5"/>
      <c r="AC2420" s="5"/>
      <c r="AD2420" s="5"/>
    </row>
    <row r="2421" spans="1:30">
      <c r="A2421" s="15">
        <v>19420</v>
      </c>
      <c r="B2421" s="45" t="s">
        <v>8173</v>
      </c>
      <c r="C2421" s="5" t="s">
        <v>5230</v>
      </c>
      <c r="J2421" s="2" t="s">
        <v>36</v>
      </c>
      <c r="K2421" s="2" t="s">
        <v>37</v>
      </c>
      <c r="M2421" s="5" t="s">
        <v>38</v>
      </c>
      <c r="N2421" s="5" t="s">
        <v>5229</v>
      </c>
      <c r="O2421" s="19">
        <v>9</v>
      </c>
      <c r="P2421" s="5">
        <v>27</v>
      </c>
      <c r="Q2421" s="8" t="s">
        <v>5</v>
      </c>
      <c r="R2421" s="5" t="s">
        <v>898</v>
      </c>
      <c r="S2421" s="5" t="s">
        <v>897</v>
      </c>
      <c r="T2421" s="5"/>
      <c r="U2421" s="5"/>
      <c r="V2421" s="8" t="s">
        <v>6</v>
      </c>
      <c r="W2421" s="5">
        <v>19</v>
      </c>
      <c r="Z2421" s="5"/>
      <c r="AA2421" s="5"/>
      <c r="AB2421" s="5"/>
      <c r="AC2421" s="5"/>
      <c r="AD2421" s="5"/>
    </row>
    <row r="2422" spans="1:30">
      <c r="A2422" s="15">
        <v>19421</v>
      </c>
      <c r="B2422" s="45" t="s">
        <v>10628</v>
      </c>
      <c r="C2422" s="5" t="s">
        <v>1321</v>
      </c>
      <c r="J2422" s="2" t="s">
        <v>36</v>
      </c>
      <c r="K2422" s="2" t="s">
        <v>37</v>
      </c>
      <c r="M2422" s="5" t="s">
        <v>38</v>
      </c>
      <c r="N2422" s="5" t="s">
        <v>5231</v>
      </c>
      <c r="O2422" s="19">
        <v>10</v>
      </c>
      <c r="P2422" s="5">
        <v>37</v>
      </c>
      <c r="Q2422" s="8" t="s">
        <v>5</v>
      </c>
      <c r="R2422" s="5" t="s">
        <v>898</v>
      </c>
      <c r="S2422" s="5" t="s">
        <v>897</v>
      </c>
      <c r="T2422" s="5"/>
      <c r="U2422" s="5"/>
      <c r="V2422" s="8" t="s">
        <v>6</v>
      </c>
      <c r="W2422" s="5">
        <v>22</v>
      </c>
      <c r="Z2422" s="5"/>
      <c r="AA2422" s="5"/>
      <c r="AB2422" s="5"/>
      <c r="AC2422" s="5"/>
      <c r="AD2422" s="5"/>
    </row>
    <row r="2423" spans="1:30">
      <c r="A2423" s="15">
        <v>19422</v>
      </c>
      <c r="B2423" s="45" t="s">
        <v>10624</v>
      </c>
      <c r="C2423" s="5" t="s">
        <v>5233</v>
      </c>
      <c r="J2423" s="2" t="s">
        <v>36</v>
      </c>
      <c r="K2423" s="2" t="s">
        <v>37</v>
      </c>
      <c r="M2423" s="5" t="s">
        <v>38</v>
      </c>
      <c r="N2423" s="5" t="s">
        <v>5232</v>
      </c>
      <c r="O2423" s="19">
        <v>12</v>
      </c>
      <c r="P2423" s="5">
        <v>23</v>
      </c>
      <c r="Q2423" s="8" t="s">
        <v>5</v>
      </c>
      <c r="R2423" s="5" t="s">
        <v>898</v>
      </c>
      <c r="S2423" s="5" t="s">
        <v>897</v>
      </c>
      <c r="T2423" s="5"/>
      <c r="U2423" s="5"/>
      <c r="V2423" s="8" t="s">
        <v>40</v>
      </c>
      <c r="W2423" s="5">
        <v>16</v>
      </c>
      <c r="Z2423" s="5"/>
      <c r="AA2423" s="5"/>
      <c r="AB2423" s="5"/>
      <c r="AC2423" s="5"/>
      <c r="AD2423" s="5"/>
    </row>
    <row r="2424" spans="1:30">
      <c r="A2424" s="15">
        <v>19423</v>
      </c>
      <c r="B2424" s="45" t="s">
        <v>10648</v>
      </c>
      <c r="C2424" s="5" t="s">
        <v>5245</v>
      </c>
      <c r="J2424" s="2" t="s">
        <v>36</v>
      </c>
      <c r="K2424" s="2" t="s">
        <v>37</v>
      </c>
      <c r="M2424" s="5" t="s">
        <v>38</v>
      </c>
      <c r="N2424" s="5" t="s">
        <v>5246</v>
      </c>
      <c r="O2424" s="19">
        <v>7</v>
      </c>
      <c r="P2424" s="5">
        <v>17</v>
      </c>
      <c r="Q2424" s="8" t="s">
        <v>5</v>
      </c>
      <c r="R2424" s="5" t="s">
        <v>898</v>
      </c>
      <c r="S2424" s="5" t="s">
        <v>897</v>
      </c>
      <c r="T2424" s="5"/>
      <c r="U2424" s="5"/>
      <c r="V2424" s="8" t="s">
        <v>6</v>
      </c>
      <c r="W2424" s="5">
        <v>35</v>
      </c>
      <c r="Z2424" s="5"/>
      <c r="AA2424" s="5"/>
      <c r="AB2424" s="5"/>
      <c r="AC2424" s="5"/>
      <c r="AD2424" s="5"/>
    </row>
    <row r="2425" spans="1:30">
      <c r="A2425" s="15">
        <v>19424</v>
      </c>
      <c r="B2425" s="45" t="s">
        <v>10668</v>
      </c>
      <c r="C2425" s="5" t="s">
        <v>5235</v>
      </c>
      <c r="J2425" s="2" t="s">
        <v>36</v>
      </c>
      <c r="K2425" s="2" t="s">
        <v>37</v>
      </c>
      <c r="M2425" s="5" t="s">
        <v>38</v>
      </c>
      <c r="N2425" s="5" t="s">
        <v>5236</v>
      </c>
      <c r="O2425" s="19">
        <v>9</v>
      </c>
      <c r="P2425" s="5">
        <v>17</v>
      </c>
      <c r="Q2425" s="8" t="s">
        <v>5</v>
      </c>
      <c r="R2425" s="5" t="s">
        <v>898</v>
      </c>
      <c r="S2425" s="5" t="s">
        <v>897</v>
      </c>
      <c r="T2425" s="5"/>
      <c r="U2425" s="5"/>
      <c r="V2425" s="8" t="s">
        <v>6</v>
      </c>
      <c r="W2425" s="5">
        <v>15</v>
      </c>
      <c r="Z2425" s="5"/>
      <c r="AA2425" s="5"/>
      <c r="AB2425" s="5"/>
      <c r="AC2425" s="5"/>
      <c r="AD2425" s="5"/>
    </row>
    <row r="2426" spans="1:30">
      <c r="A2426" s="15">
        <v>19425</v>
      </c>
      <c r="B2426" s="45" t="s">
        <v>10628</v>
      </c>
      <c r="C2426" s="5" t="s">
        <v>5237</v>
      </c>
      <c r="J2426" s="2" t="s">
        <v>36</v>
      </c>
      <c r="K2426" s="2" t="s">
        <v>37</v>
      </c>
      <c r="M2426" s="5" t="s">
        <v>38</v>
      </c>
      <c r="N2426" s="5" t="s">
        <v>5238</v>
      </c>
      <c r="O2426" s="19">
        <v>11</v>
      </c>
      <c r="P2426" s="5">
        <v>31</v>
      </c>
      <c r="Q2426" s="8" t="s">
        <v>5</v>
      </c>
      <c r="R2426" s="5" t="s">
        <v>898</v>
      </c>
      <c r="S2426" s="5" t="s">
        <v>897</v>
      </c>
      <c r="T2426" s="5"/>
      <c r="U2426" s="5"/>
      <c r="V2426" s="8" t="s">
        <v>6</v>
      </c>
      <c r="W2426" s="5">
        <v>329</v>
      </c>
      <c r="Z2426" s="5"/>
      <c r="AA2426" s="5"/>
      <c r="AB2426" s="5"/>
      <c r="AC2426" s="5"/>
      <c r="AD2426" s="5"/>
    </row>
    <row r="2427" spans="1:30">
      <c r="A2427" s="15">
        <v>19426</v>
      </c>
      <c r="B2427" s="45" t="s">
        <v>10642</v>
      </c>
      <c r="C2427" s="5" t="s">
        <v>5239</v>
      </c>
      <c r="J2427" s="2" t="s">
        <v>36</v>
      </c>
      <c r="K2427" s="2" t="s">
        <v>37</v>
      </c>
      <c r="M2427" s="5" t="s">
        <v>38</v>
      </c>
      <c r="N2427" s="5" t="s">
        <v>5240</v>
      </c>
      <c r="O2427" s="19">
        <v>13</v>
      </c>
      <c r="P2427" s="5">
        <v>58</v>
      </c>
      <c r="Q2427" s="8" t="s">
        <v>5</v>
      </c>
      <c r="R2427" s="5" t="s">
        <v>898</v>
      </c>
      <c r="S2427" s="5" t="s">
        <v>897</v>
      </c>
      <c r="T2427" s="5"/>
      <c r="U2427" s="5"/>
      <c r="V2427" s="8" t="s">
        <v>6</v>
      </c>
      <c r="W2427" s="5">
        <v>127</v>
      </c>
      <c r="Z2427" s="5"/>
      <c r="AA2427" s="5"/>
      <c r="AB2427" s="5"/>
      <c r="AC2427" s="5"/>
      <c r="AD2427" s="5"/>
    </row>
    <row r="2428" spans="1:30">
      <c r="A2428" s="15">
        <v>19427</v>
      </c>
      <c r="B2428" s="45" t="s">
        <v>10639</v>
      </c>
      <c r="C2428" s="5" t="s">
        <v>5242</v>
      </c>
      <c r="J2428" s="2" t="s">
        <v>36</v>
      </c>
      <c r="K2428" s="2" t="s">
        <v>333</v>
      </c>
      <c r="M2428" s="5" t="s">
        <v>38</v>
      </c>
      <c r="N2428" s="5" t="s">
        <v>5241</v>
      </c>
      <c r="O2428" s="19">
        <v>5</v>
      </c>
      <c r="P2428" s="5">
        <v>16</v>
      </c>
      <c r="Q2428" s="8" t="s">
        <v>5</v>
      </c>
      <c r="R2428" s="5" t="s">
        <v>898</v>
      </c>
      <c r="S2428" s="5" t="s">
        <v>897</v>
      </c>
      <c r="T2428" s="5"/>
      <c r="U2428" s="5"/>
      <c r="V2428" s="8" t="s">
        <v>40</v>
      </c>
      <c r="W2428" s="5">
        <v>252</v>
      </c>
      <c r="Z2428" s="5"/>
      <c r="AA2428" s="5"/>
      <c r="AB2428" s="5"/>
      <c r="AC2428" s="5"/>
      <c r="AD2428" s="5"/>
    </row>
    <row r="2429" spans="1:30">
      <c r="A2429" s="15">
        <v>19428</v>
      </c>
      <c r="B2429" s="45" t="s">
        <v>8762</v>
      </c>
      <c r="C2429" s="5" t="s">
        <v>7056</v>
      </c>
      <c r="D2429" s="5" t="s">
        <v>4941</v>
      </c>
      <c r="H2429" s="5" t="s">
        <v>4941</v>
      </c>
      <c r="J2429" s="2" t="s">
        <v>36</v>
      </c>
      <c r="K2429" s="2" t="s">
        <v>37</v>
      </c>
      <c r="M2429" s="5" t="s">
        <v>38</v>
      </c>
      <c r="N2429" s="5" t="s">
        <v>5243</v>
      </c>
      <c r="O2429" s="19">
        <v>17</v>
      </c>
      <c r="P2429" s="5">
        <v>48</v>
      </c>
      <c r="Q2429" s="8" t="s">
        <v>5</v>
      </c>
      <c r="R2429" s="5" t="s">
        <v>898</v>
      </c>
      <c r="S2429" s="5" t="s">
        <v>897</v>
      </c>
      <c r="T2429" s="5"/>
      <c r="U2429" s="5"/>
      <c r="V2429" s="8" t="s">
        <v>6</v>
      </c>
      <c r="W2429" s="5">
        <v>10</v>
      </c>
      <c r="Z2429" s="5"/>
      <c r="AA2429" s="5"/>
      <c r="AB2429" s="5"/>
      <c r="AC2429" s="5"/>
      <c r="AD2429" s="5"/>
    </row>
    <row r="2430" spans="1:30">
      <c r="A2430" s="15">
        <v>19429</v>
      </c>
      <c r="B2430" s="45" t="s">
        <v>10647</v>
      </c>
      <c r="C2430" s="5" t="s">
        <v>5244</v>
      </c>
      <c r="J2430" s="2" t="s">
        <v>36</v>
      </c>
      <c r="K2430" s="2" t="s">
        <v>37</v>
      </c>
      <c r="M2430" s="5" t="s">
        <v>38</v>
      </c>
      <c r="N2430" s="5" t="s">
        <v>5247</v>
      </c>
      <c r="O2430" s="19">
        <v>11</v>
      </c>
      <c r="P2430" s="5">
        <v>55</v>
      </c>
      <c r="Q2430" s="8" t="s">
        <v>5</v>
      </c>
      <c r="R2430" s="5" t="s">
        <v>898</v>
      </c>
      <c r="S2430" s="5" t="s">
        <v>897</v>
      </c>
      <c r="T2430" s="5"/>
      <c r="U2430" s="5"/>
      <c r="V2430" s="8" t="s">
        <v>6</v>
      </c>
      <c r="W2430" s="5">
        <v>70</v>
      </c>
      <c r="Z2430" s="5"/>
      <c r="AA2430" s="5"/>
      <c r="AB2430" s="5"/>
      <c r="AC2430" s="5"/>
      <c r="AD2430" s="5"/>
    </row>
    <row r="2431" spans="1:30">
      <c r="A2431" s="15">
        <v>19430</v>
      </c>
      <c r="B2431" s="45" t="s">
        <v>9030</v>
      </c>
      <c r="C2431" s="5" t="s">
        <v>5248</v>
      </c>
      <c r="J2431" s="2" t="s">
        <v>36</v>
      </c>
      <c r="K2431" s="2" t="s">
        <v>37</v>
      </c>
      <c r="M2431" s="5" t="s">
        <v>38</v>
      </c>
      <c r="N2431" s="5" t="s">
        <v>5249</v>
      </c>
      <c r="O2431" s="19">
        <v>12</v>
      </c>
      <c r="P2431" s="5">
        <v>41</v>
      </c>
      <c r="Q2431" s="8" t="s">
        <v>5</v>
      </c>
      <c r="R2431" s="5" t="s">
        <v>898</v>
      </c>
      <c r="S2431" s="5" t="s">
        <v>897</v>
      </c>
      <c r="T2431" s="5"/>
      <c r="U2431" s="5"/>
      <c r="V2431" s="8" t="s">
        <v>6</v>
      </c>
      <c r="W2431" s="5">
        <v>240</v>
      </c>
      <c r="Z2431" s="5"/>
      <c r="AA2431" s="5"/>
      <c r="AB2431" s="5"/>
      <c r="AC2431" s="5"/>
      <c r="AD2431" s="5"/>
    </row>
    <row r="2432" spans="1:30">
      <c r="A2432" s="15">
        <v>19431</v>
      </c>
      <c r="B2432" s="45" t="s">
        <v>10642</v>
      </c>
      <c r="C2432" s="5" t="s">
        <v>4457</v>
      </c>
      <c r="J2432" s="2" t="s">
        <v>36</v>
      </c>
      <c r="K2432" s="2" t="s">
        <v>37</v>
      </c>
      <c r="M2432" s="5" t="s">
        <v>38</v>
      </c>
      <c r="N2432" s="5" t="s">
        <v>5251</v>
      </c>
      <c r="O2432" s="19">
        <v>13</v>
      </c>
      <c r="P2432" s="5">
        <v>27</v>
      </c>
      <c r="Q2432" s="8" t="s">
        <v>5</v>
      </c>
      <c r="R2432" s="5" t="s">
        <v>898</v>
      </c>
      <c r="S2432" s="5" t="s">
        <v>897</v>
      </c>
      <c r="T2432" s="5"/>
      <c r="U2432" s="5"/>
      <c r="V2432" s="8" t="s">
        <v>6</v>
      </c>
      <c r="W2432" s="5">
        <v>22</v>
      </c>
      <c r="Z2432" s="5"/>
      <c r="AA2432" s="5"/>
      <c r="AB2432" s="5"/>
      <c r="AC2432" s="5"/>
      <c r="AD2432" s="5"/>
    </row>
    <row r="2433" spans="1:30">
      <c r="A2433" s="15">
        <v>19432</v>
      </c>
      <c r="B2433" s="45" t="s">
        <v>10642</v>
      </c>
      <c r="C2433" s="5" t="s">
        <v>5253</v>
      </c>
      <c r="J2433" s="2" t="s">
        <v>36</v>
      </c>
      <c r="K2433" s="2" t="s">
        <v>37</v>
      </c>
      <c r="M2433" s="5" t="s">
        <v>38</v>
      </c>
      <c r="N2433" s="5" t="s">
        <v>5252</v>
      </c>
      <c r="O2433" s="19">
        <v>9</v>
      </c>
      <c r="P2433" s="5">
        <v>36</v>
      </c>
      <c r="Q2433" s="8" t="s">
        <v>5</v>
      </c>
      <c r="R2433" s="5" t="s">
        <v>898</v>
      </c>
      <c r="S2433" s="5" t="s">
        <v>897</v>
      </c>
      <c r="T2433" s="5"/>
      <c r="U2433" s="5"/>
      <c r="V2433" s="8" t="s">
        <v>6</v>
      </c>
      <c r="W2433" s="5">
        <v>40</v>
      </c>
      <c r="Z2433" s="5"/>
      <c r="AA2433" s="5"/>
      <c r="AB2433" s="5"/>
      <c r="AC2433" s="5"/>
      <c r="AD2433" s="5"/>
    </row>
    <row r="2434" spans="1:30">
      <c r="A2434" s="15">
        <v>19433</v>
      </c>
      <c r="B2434" s="45" t="s">
        <v>6569</v>
      </c>
      <c r="C2434" s="5" t="s">
        <v>4459</v>
      </c>
      <c r="J2434" s="2" t="s">
        <v>36</v>
      </c>
      <c r="K2434" s="2" t="s">
        <v>37</v>
      </c>
      <c r="M2434" s="5" t="s">
        <v>38</v>
      </c>
      <c r="N2434" s="5" t="s">
        <v>5254</v>
      </c>
      <c r="O2434" s="19">
        <v>11</v>
      </c>
      <c r="P2434" s="5">
        <v>31</v>
      </c>
      <c r="Q2434" s="8" t="s">
        <v>5</v>
      </c>
      <c r="R2434" s="5" t="s">
        <v>898</v>
      </c>
      <c r="S2434" s="5" t="s">
        <v>897</v>
      </c>
      <c r="T2434" s="5"/>
      <c r="U2434" s="5"/>
      <c r="V2434" s="8" t="s">
        <v>6</v>
      </c>
      <c r="W2434" s="5">
        <v>30</v>
      </c>
      <c r="Z2434" s="5"/>
      <c r="AA2434" s="5"/>
      <c r="AB2434" s="5"/>
      <c r="AC2434" s="5"/>
      <c r="AD2434" s="5"/>
    </row>
    <row r="2435" spans="1:30">
      <c r="A2435" s="15">
        <v>19434</v>
      </c>
      <c r="B2435" s="45" t="s">
        <v>8123</v>
      </c>
      <c r="C2435" s="5" t="s">
        <v>7137</v>
      </c>
      <c r="D2435" s="5" t="s">
        <v>1528</v>
      </c>
      <c r="H2435" s="5" t="s">
        <v>1528</v>
      </c>
      <c r="J2435" s="2" t="s">
        <v>36</v>
      </c>
      <c r="K2435" s="2" t="s">
        <v>37</v>
      </c>
      <c r="M2435" s="5" t="s">
        <v>38</v>
      </c>
      <c r="N2435" s="5" t="s">
        <v>5255</v>
      </c>
      <c r="O2435" s="19">
        <v>13</v>
      </c>
      <c r="P2435" s="5">
        <v>36</v>
      </c>
      <c r="Q2435" s="8" t="s">
        <v>5</v>
      </c>
      <c r="R2435" s="5" t="s">
        <v>898</v>
      </c>
      <c r="S2435" s="5" t="s">
        <v>897</v>
      </c>
      <c r="T2435" s="5"/>
      <c r="U2435" s="5"/>
      <c r="V2435" s="8" t="s">
        <v>6</v>
      </c>
      <c r="W2435" s="5">
        <v>55</v>
      </c>
      <c r="Z2435" s="5"/>
      <c r="AA2435" s="5"/>
      <c r="AB2435" s="5"/>
      <c r="AC2435" s="5"/>
      <c r="AD2435" s="5"/>
    </row>
    <row r="2436" spans="1:30">
      <c r="A2436" s="15">
        <v>19435</v>
      </c>
      <c r="B2436" s="45" t="s">
        <v>8123</v>
      </c>
      <c r="C2436" s="5" t="s">
        <v>4471</v>
      </c>
      <c r="D2436" s="5" t="s">
        <v>5256</v>
      </c>
      <c r="H2436" s="5" t="s">
        <v>5256</v>
      </c>
      <c r="J2436" s="2" t="s">
        <v>36</v>
      </c>
      <c r="K2436" s="2" t="s">
        <v>37</v>
      </c>
      <c r="M2436" s="5" t="s">
        <v>38</v>
      </c>
      <c r="N2436" s="5" t="s">
        <v>5257</v>
      </c>
      <c r="O2436" s="19">
        <v>11</v>
      </c>
      <c r="P2436" s="5">
        <v>38</v>
      </c>
      <c r="Q2436" s="8" t="s">
        <v>5</v>
      </c>
      <c r="R2436" s="5" t="s">
        <v>898</v>
      </c>
      <c r="S2436" s="5" t="s">
        <v>897</v>
      </c>
      <c r="T2436" s="5"/>
      <c r="U2436" s="5"/>
      <c r="V2436" s="8" t="s">
        <v>6</v>
      </c>
      <c r="W2436" s="5">
        <v>77</v>
      </c>
      <c r="Z2436" s="5"/>
      <c r="AA2436" s="5"/>
      <c r="AB2436" s="5"/>
      <c r="AC2436" s="5"/>
      <c r="AD2436" s="5"/>
    </row>
    <row r="2437" spans="1:30">
      <c r="A2437" s="15">
        <v>19436</v>
      </c>
      <c r="B2437" s="45" t="s">
        <v>8123</v>
      </c>
      <c r="C2437" s="5" t="s">
        <v>5258</v>
      </c>
      <c r="J2437" s="2" t="s">
        <v>36</v>
      </c>
      <c r="K2437" s="2" t="s">
        <v>37</v>
      </c>
      <c r="M2437" s="5" t="s">
        <v>38</v>
      </c>
      <c r="N2437" s="5" t="s">
        <v>5259</v>
      </c>
      <c r="O2437" s="19">
        <v>11</v>
      </c>
      <c r="P2437" s="5">
        <v>49</v>
      </c>
      <c r="Q2437" s="8" t="s">
        <v>5</v>
      </c>
      <c r="R2437" s="5" t="s">
        <v>898</v>
      </c>
      <c r="S2437" s="5" t="s">
        <v>897</v>
      </c>
      <c r="T2437" s="5"/>
      <c r="U2437" s="5"/>
      <c r="V2437" s="8" t="s">
        <v>6</v>
      </c>
      <c r="W2437" s="5">
        <v>39</v>
      </c>
      <c r="Z2437" s="5"/>
      <c r="AA2437" s="5"/>
      <c r="AB2437" s="5"/>
      <c r="AC2437" s="5"/>
      <c r="AD2437" s="5"/>
    </row>
    <row r="2438" spans="1:30">
      <c r="A2438" s="15">
        <v>19437</v>
      </c>
      <c r="B2438" s="45" t="s">
        <v>10640</v>
      </c>
      <c r="C2438" s="5" t="s">
        <v>7329</v>
      </c>
      <c r="J2438" s="2" t="s">
        <v>36</v>
      </c>
      <c r="K2438" s="2" t="s">
        <v>37</v>
      </c>
      <c r="M2438" s="5" t="s">
        <v>38</v>
      </c>
      <c r="N2438" s="5" t="s">
        <v>5260</v>
      </c>
      <c r="O2438" s="19">
        <v>5</v>
      </c>
      <c r="P2438" s="5">
        <v>12</v>
      </c>
      <c r="Q2438" s="8" t="s">
        <v>5</v>
      </c>
      <c r="R2438" s="5" t="s">
        <v>898</v>
      </c>
      <c r="S2438" s="5" t="s">
        <v>897</v>
      </c>
      <c r="T2438" s="5"/>
      <c r="U2438" s="5"/>
      <c r="V2438" s="8" t="s">
        <v>6</v>
      </c>
      <c r="W2438" s="5">
        <v>8</v>
      </c>
      <c r="Z2438" s="5"/>
      <c r="AA2438" s="5"/>
      <c r="AB2438" s="5"/>
      <c r="AC2438" s="5"/>
      <c r="AD2438" s="5"/>
    </row>
    <row r="2439" spans="1:30">
      <c r="A2439" s="15">
        <v>19438</v>
      </c>
      <c r="B2439" s="45" t="s">
        <v>8762</v>
      </c>
      <c r="C2439" s="5" t="s">
        <v>4481</v>
      </c>
      <c r="J2439" s="2" t="s">
        <v>36</v>
      </c>
      <c r="K2439" s="2" t="s">
        <v>37</v>
      </c>
      <c r="M2439" s="5" t="s">
        <v>38</v>
      </c>
      <c r="N2439" s="5" t="s">
        <v>5261</v>
      </c>
      <c r="O2439" s="19">
        <v>10</v>
      </c>
      <c r="P2439" s="5">
        <v>30</v>
      </c>
      <c r="Q2439" s="8" t="s">
        <v>5</v>
      </c>
      <c r="R2439" s="5" t="s">
        <v>898</v>
      </c>
      <c r="S2439" s="5" t="s">
        <v>897</v>
      </c>
      <c r="T2439" s="5"/>
      <c r="U2439" s="5"/>
      <c r="V2439" s="8" t="s">
        <v>6</v>
      </c>
      <c r="W2439" s="5">
        <v>42</v>
      </c>
      <c r="Z2439" s="5"/>
      <c r="AA2439" s="5"/>
      <c r="AB2439" s="5"/>
      <c r="AC2439" s="5"/>
      <c r="AD2439" s="5"/>
    </row>
    <row r="2440" spans="1:30">
      <c r="A2440" s="15">
        <v>19439</v>
      </c>
      <c r="B2440" s="45" t="s">
        <v>10642</v>
      </c>
      <c r="C2440" s="5" t="s">
        <v>5262</v>
      </c>
      <c r="J2440" s="2" t="s">
        <v>36</v>
      </c>
      <c r="K2440" s="2" t="s">
        <v>37</v>
      </c>
      <c r="M2440" s="5" t="s">
        <v>38</v>
      </c>
      <c r="N2440" s="5" t="s">
        <v>5263</v>
      </c>
      <c r="O2440" s="19">
        <v>9</v>
      </c>
      <c r="P2440" s="5">
        <v>27</v>
      </c>
      <c r="Q2440" s="8" t="s">
        <v>5</v>
      </c>
      <c r="R2440" s="5" t="s">
        <v>898</v>
      </c>
      <c r="S2440" s="5" t="s">
        <v>897</v>
      </c>
      <c r="T2440" s="5"/>
      <c r="U2440" s="5"/>
      <c r="V2440" s="8" t="s">
        <v>6</v>
      </c>
      <c r="W2440" s="5">
        <v>11</v>
      </c>
      <c r="Z2440" s="5"/>
      <c r="AA2440" s="5"/>
      <c r="AB2440" s="5"/>
      <c r="AC2440" s="5"/>
      <c r="AD2440" s="5"/>
    </row>
    <row r="2441" spans="1:30">
      <c r="A2441" s="15">
        <v>19440</v>
      </c>
      <c r="B2441" s="45" t="s">
        <v>10649</v>
      </c>
      <c r="C2441" s="5" t="s">
        <v>4492</v>
      </c>
      <c r="J2441" s="2" t="s">
        <v>36</v>
      </c>
      <c r="K2441" s="2" t="s">
        <v>37</v>
      </c>
      <c r="M2441" s="5" t="s">
        <v>38</v>
      </c>
      <c r="N2441" s="5" t="s">
        <v>5264</v>
      </c>
      <c r="O2441" s="19">
        <v>6</v>
      </c>
      <c r="P2441" s="5">
        <v>38</v>
      </c>
      <c r="Q2441" s="8" t="s">
        <v>5</v>
      </c>
      <c r="R2441" s="5" t="s">
        <v>898</v>
      </c>
      <c r="S2441" s="5" t="s">
        <v>897</v>
      </c>
      <c r="T2441" s="5"/>
      <c r="U2441" s="5"/>
      <c r="V2441" s="8" t="s">
        <v>6</v>
      </c>
      <c r="W2441" s="5">
        <v>248</v>
      </c>
      <c r="Z2441" s="5"/>
      <c r="AA2441" s="5"/>
      <c r="AB2441" s="5"/>
      <c r="AC2441" s="5"/>
      <c r="AD2441" s="5"/>
    </row>
    <row r="2442" spans="1:30">
      <c r="A2442" s="15">
        <v>19441</v>
      </c>
      <c r="B2442" s="45" t="s">
        <v>10629</v>
      </c>
      <c r="C2442" s="5" t="s">
        <v>483</v>
      </c>
      <c r="D2442" s="5" t="s">
        <v>7143</v>
      </c>
      <c r="H2442" s="5" t="s">
        <v>5266</v>
      </c>
      <c r="J2442" s="2" t="s">
        <v>36</v>
      </c>
      <c r="K2442" s="2" t="s">
        <v>37</v>
      </c>
      <c r="M2442" s="5" t="s">
        <v>3</v>
      </c>
      <c r="N2442" s="5" t="s">
        <v>5265</v>
      </c>
      <c r="Q2442" s="8" t="s">
        <v>5</v>
      </c>
      <c r="R2442" s="5" t="s">
        <v>898</v>
      </c>
      <c r="S2442" s="5" t="s">
        <v>897</v>
      </c>
      <c r="T2442" s="5"/>
      <c r="U2442" s="5"/>
      <c r="V2442" s="8" t="s">
        <v>6</v>
      </c>
      <c r="W2442" s="5">
        <v>199</v>
      </c>
      <c r="Z2442" s="5"/>
      <c r="AA2442" s="5"/>
      <c r="AB2442" s="5"/>
      <c r="AC2442" s="5"/>
      <c r="AD2442" s="5"/>
    </row>
    <row r="2443" spans="1:30">
      <c r="A2443" s="15">
        <v>19442</v>
      </c>
      <c r="B2443" s="45" t="s">
        <v>10629</v>
      </c>
      <c r="C2443" s="5" t="s">
        <v>5267</v>
      </c>
      <c r="J2443" s="2" t="s">
        <v>36</v>
      </c>
      <c r="K2443" s="2" t="s">
        <v>37</v>
      </c>
      <c r="M2443" s="5" t="s">
        <v>38</v>
      </c>
      <c r="N2443" s="5" t="s">
        <v>5268</v>
      </c>
      <c r="O2443" s="19">
        <v>14</v>
      </c>
      <c r="P2443" s="5">
        <v>63</v>
      </c>
      <c r="Q2443" s="8" t="s">
        <v>5</v>
      </c>
      <c r="R2443" s="5" t="s">
        <v>898</v>
      </c>
      <c r="S2443" s="5" t="s">
        <v>897</v>
      </c>
      <c r="T2443" s="5"/>
      <c r="U2443" s="5"/>
      <c r="V2443" s="8" t="s">
        <v>6</v>
      </c>
      <c r="W2443" s="5">
        <v>6</v>
      </c>
      <c r="Z2443" s="5"/>
      <c r="AA2443" s="5"/>
      <c r="AB2443" s="5"/>
      <c r="AC2443" s="5"/>
      <c r="AD2443" s="5"/>
    </row>
    <row r="2444" spans="1:30">
      <c r="A2444" s="15">
        <v>19443</v>
      </c>
      <c r="B2444" s="45" t="s">
        <v>10628</v>
      </c>
      <c r="C2444" s="5" t="s">
        <v>5270</v>
      </c>
      <c r="J2444" s="2" t="s">
        <v>36</v>
      </c>
      <c r="K2444" s="2" t="s">
        <v>37</v>
      </c>
      <c r="M2444" s="5" t="s">
        <v>38</v>
      </c>
      <c r="N2444" s="5" t="s">
        <v>5269</v>
      </c>
      <c r="O2444" s="19">
        <v>8</v>
      </c>
      <c r="P2444" s="5">
        <v>20</v>
      </c>
      <c r="Q2444" s="8" t="s">
        <v>5</v>
      </c>
      <c r="R2444" s="5" t="s">
        <v>898</v>
      </c>
      <c r="S2444" s="5" t="s">
        <v>897</v>
      </c>
      <c r="T2444" s="5"/>
      <c r="U2444" s="5"/>
      <c r="V2444" s="8" t="s">
        <v>6</v>
      </c>
      <c r="W2444" s="5">
        <v>108</v>
      </c>
      <c r="Z2444" s="5"/>
      <c r="AA2444" s="5"/>
      <c r="AB2444" s="5"/>
      <c r="AC2444" s="5"/>
      <c r="AD2444" s="5"/>
    </row>
    <row r="2445" spans="1:30">
      <c r="A2445" s="15">
        <v>19444</v>
      </c>
      <c r="B2445" s="45" t="s">
        <v>7545</v>
      </c>
      <c r="C2445" s="5" t="s">
        <v>4524</v>
      </c>
      <c r="J2445" s="2" t="s">
        <v>36</v>
      </c>
      <c r="K2445" s="2" t="s">
        <v>37</v>
      </c>
      <c r="M2445" s="5" t="s">
        <v>38</v>
      </c>
      <c r="N2445" s="5" t="s">
        <v>5271</v>
      </c>
      <c r="O2445" s="19">
        <v>7</v>
      </c>
      <c r="P2445" s="5">
        <v>38</v>
      </c>
      <c r="Q2445" s="8" t="s">
        <v>5</v>
      </c>
      <c r="R2445" s="5" t="s">
        <v>898</v>
      </c>
      <c r="S2445" s="5" t="s">
        <v>897</v>
      </c>
      <c r="T2445" s="5"/>
      <c r="U2445" s="5"/>
      <c r="V2445" s="8" t="s">
        <v>6</v>
      </c>
      <c r="W2445" s="5">
        <v>15</v>
      </c>
      <c r="Z2445" s="5"/>
      <c r="AA2445" s="5"/>
      <c r="AB2445" s="5"/>
      <c r="AC2445" s="5"/>
      <c r="AD2445" s="5"/>
    </row>
    <row r="2446" spans="1:30">
      <c r="A2446" s="15">
        <v>19445</v>
      </c>
      <c r="B2446" s="45" t="s">
        <v>10652</v>
      </c>
      <c r="C2446" s="5" t="s">
        <v>5272</v>
      </c>
      <c r="J2446" s="2" t="s">
        <v>36</v>
      </c>
      <c r="K2446" s="2" t="s">
        <v>37</v>
      </c>
      <c r="M2446" s="5" t="s">
        <v>38</v>
      </c>
      <c r="N2446" s="5" t="s">
        <v>5273</v>
      </c>
      <c r="O2446" s="19">
        <v>10</v>
      </c>
      <c r="P2446" s="5">
        <v>44</v>
      </c>
      <c r="Q2446" s="8" t="s">
        <v>5</v>
      </c>
      <c r="R2446" s="5" t="s">
        <v>898</v>
      </c>
      <c r="S2446" s="5" t="s">
        <v>897</v>
      </c>
      <c r="T2446" s="5"/>
      <c r="U2446" s="5"/>
      <c r="V2446" s="8" t="s">
        <v>6</v>
      </c>
      <c r="W2446" s="5">
        <v>34</v>
      </c>
      <c r="Z2446" s="5"/>
      <c r="AA2446" s="5"/>
      <c r="AB2446" s="5"/>
      <c r="AC2446" s="5"/>
      <c r="AD2446" s="5"/>
    </row>
    <row r="2447" spans="1:30">
      <c r="A2447" s="15">
        <v>19446</v>
      </c>
      <c r="B2447" s="45" t="s">
        <v>6569</v>
      </c>
      <c r="C2447" s="5" t="s">
        <v>7135</v>
      </c>
      <c r="D2447" s="5" t="s">
        <v>7136</v>
      </c>
      <c r="J2447" s="2" t="s">
        <v>36</v>
      </c>
      <c r="K2447" s="2" t="s">
        <v>37</v>
      </c>
      <c r="M2447" s="5" t="s">
        <v>38</v>
      </c>
      <c r="N2447" s="5" t="s">
        <v>5274</v>
      </c>
      <c r="O2447" s="19">
        <v>11</v>
      </c>
      <c r="P2447" s="5">
        <v>53</v>
      </c>
      <c r="Q2447" s="8" t="s">
        <v>5</v>
      </c>
      <c r="R2447" s="5" t="s">
        <v>898</v>
      </c>
      <c r="S2447" s="5" t="s">
        <v>897</v>
      </c>
      <c r="T2447" s="5"/>
      <c r="U2447" s="5"/>
      <c r="V2447" s="8" t="s">
        <v>6</v>
      </c>
      <c r="W2447" s="5">
        <v>128</v>
      </c>
      <c r="Z2447" s="5"/>
      <c r="AA2447" s="5"/>
      <c r="AB2447" s="5"/>
      <c r="AC2447" s="5"/>
      <c r="AD2447" s="5"/>
    </row>
    <row r="2448" spans="1:30">
      <c r="A2448" s="15">
        <v>19447</v>
      </c>
      <c r="B2448" s="45" t="s">
        <v>10629</v>
      </c>
      <c r="C2448" s="5" t="s">
        <v>5276</v>
      </c>
      <c r="D2448" s="5" t="s">
        <v>5275</v>
      </c>
      <c r="J2448" s="2" t="s">
        <v>36</v>
      </c>
      <c r="K2448" s="2" t="s">
        <v>37</v>
      </c>
      <c r="M2448" s="5" t="s">
        <v>38</v>
      </c>
      <c r="N2448" s="5" t="s">
        <v>5277</v>
      </c>
      <c r="O2448" s="19">
        <v>13</v>
      </c>
      <c r="P2448" s="5">
        <v>52</v>
      </c>
      <c r="Q2448" s="8" t="s">
        <v>5</v>
      </c>
      <c r="R2448" s="5" t="s">
        <v>898</v>
      </c>
      <c r="S2448" s="5" t="s">
        <v>897</v>
      </c>
      <c r="T2448" s="5"/>
      <c r="U2448" s="5"/>
      <c r="V2448" s="8" t="s">
        <v>6</v>
      </c>
      <c r="W2448" s="5">
        <v>66</v>
      </c>
      <c r="Z2448" s="5"/>
      <c r="AA2448" s="5"/>
      <c r="AB2448" s="5"/>
      <c r="AC2448" s="5"/>
      <c r="AD2448" s="5"/>
    </row>
    <row r="2449" spans="1:34">
      <c r="A2449" s="15">
        <v>19448</v>
      </c>
      <c r="B2449" s="45" t="s">
        <v>10646</v>
      </c>
      <c r="C2449" s="5" t="s">
        <v>2879</v>
      </c>
      <c r="J2449" s="2" t="s">
        <v>36</v>
      </c>
      <c r="K2449" s="2" t="s">
        <v>37</v>
      </c>
      <c r="M2449" s="5" t="s">
        <v>38</v>
      </c>
      <c r="N2449" s="5" t="s">
        <v>5278</v>
      </c>
      <c r="O2449" s="19">
        <v>7</v>
      </c>
      <c r="P2449" s="5">
        <v>20</v>
      </c>
      <c r="Q2449" s="8" t="s">
        <v>5</v>
      </c>
      <c r="R2449" s="5" t="s">
        <v>898</v>
      </c>
      <c r="S2449" s="5" t="s">
        <v>897</v>
      </c>
      <c r="T2449" s="5"/>
      <c r="U2449" s="5"/>
      <c r="V2449" s="8" t="s">
        <v>6</v>
      </c>
      <c r="W2449" s="5">
        <v>7</v>
      </c>
      <c r="Z2449" s="5"/>
      <c r="AA2449" s="5"/>
      <c r="AB2449" s="5"/>
      <c r="AC2449" s="5"/>
      <c r="AD2449" s="5"/>
    </row>
    <row r="2450" spans="1:34">
      <c r="A2450" s="15">
        <v>19449</v>
      </c>
      <c r="B2450" s="45" t="s">
        <v>8173</v>
      </c>
      <c r="C2450" s="5" t="s">
        <v>2885</v>
      </c>
      <c r="J2450" s="2" t="s">
        <v>36</v>
      </c>
      <c r="K2450" s="2" t="s">
        <v>37</v>
      </c>
      <c r="M2450" s="5" t="s">
        <v>38</v>
      </c>
      <c r="N2450" s="5" t="s">
        <v>5279</v>
      </c>
      <c r="O2450" s="19">
        <v>8</v>
      </c>
      <c r="P2450" s="5">
        <v>29</v>
      </c>
      <c r="Q2450" s="8" t="s">
        <v>5</v>
      </c>
      <c r="R2450" s="5" t="s">
        <v>898</v>
      </c>
      <c r="S2450" s="5" t="s">
        <v>897</v>
      </c>
      <c r="T2450" s="5"/>
      <c r="U2450" s="5"/>
      <c r="V2450" s="8" t="s">
        <v>6</v>
      </c>
      <c r="W2450" s="5">
        <v>46</v>
      </c>
      <c r="Z2450" s="5"/>
      <c r="AA2450" s="5"/>
      <c r="AB2450" s="5"/>
      <c r="AC2450" s="5"/>
      <c r="AD2450" s="5"/>
    </row>
    <row r="2451" spans="1:34">
      <c r="A2451" s="15">
        <v>19450</v>
      </c>
      <c r="B2451" s="45" t="s">
        <v>8173</v>
      </c>
      <c r="C2451" s="5" t="s">
        <v>2885</v>
      </c>
      <c r="J2451" s="2" t="s">
        <v>36</v>
      </c>
      <c r="K2451" s="2" t="s">
        <v>37</v>
      </c>
      <c r="M2451" s="5" t="s">
        <v>38</v>
      </c>
      <c r="N2451" s="5" t="s">
        <v>5280</v>
      </c>
      <c r="O2451" s="19">
        <v>10</v>
      </c>
      <c r="P2451" s="5">
        <v>53</v>
      </c>
      <c r="Q2451" s="8" t="s">
        <v>5</v>
      </c>
      <c r="R2451" s="5" t="s">
        <v>898</v>
      </c>
      <c r="S2451" s="5" t="s">
        <v>897</v>
      </c>
      <c r="T2451" s="5"/>
      <c r="U2451" s="5"/>
      <c r="V2451" s="8" t="s">
        <v>6</v>
      </c>
      <c r="W2451" s="5">
        <v>58</v>
      </c>
      <c r="Z2451" s="5"/>
      <c r="AA2451" s="5"/>
      <c r="AB2451" s="5"/>
      <c r="AC2451" s="5"/>
      <c r="AD2451" s="5"/>
    </row>
    <row r="2452" spans="1:34">
      <c r="A2452" s="15">
        <v>19451</v>
      </c>
      <c r="B2452" s="45" t="s">
        <v>8173</v>
      </c>
      <c r="C2452" s="5" t="s">
        <v>2885</v>
      </c>
      <c r="J2452" s="2" t="s">
        <v>36</v>
      </c>
      <c r="K2452" s="2" t="s">
        <v>37</v>
      </c>
      <c r="M2452" s="5" t="s">
        <v>38</v>
      </c>
      <c r="N2452" s="5" t="s">
        <v>5281</v>
      </c>
      <c r="O2452" s="19">
        <v>14</v>
      </c>
      <c r="P2452" s="5">
        <v>49</v>
      </c>
      <c r="Q2452" s="8" t="s">
        <v>5</v>
      </c>
      <c r="R2452" s="5" t="s">
        <v>898</v>
      </c>
      <c r="S2452" s="5" t="s">
        <v>897</v>
      </c>
      <c r="T2452" s="5"/>
      <c r="U2452" s="5"/>
      <c r="V2452" s="8" t="s">
        <v>6</v>
      </c>
      <c r="W2452" s="5">
        <v>151</v>
      </c>
      <c r="Z2452" s="5"/>
      <c r="AA2452" s="5"/>
      <c r="AB2452" s="5"/>
      <c r="AC2452" s="5"/>
      <c r="AD2452" s="5"/>
    </row>
    <row r="2453" spans="1:34">
      <c r="A2453" s="15">
        <v>19452</v>
      </c>
      <c r="B2453" s="45" t="s">
        <v>8762</v>
      </c>
      <c r="C2453" s="5" t="s">
        <v>4584</v>
      </c>
      <c r="D2453" s="5" t="s">
        <v>1528</v>
      </c>
      <c r="H2453" s="5" t="s">
        <v>1528</v>
      </c>
      <c r="J2453" s="2" t="s">
        <v>36</v>
      </c>
      <c r="K2453" s="2" t="s">
        <v>37</v>
      </c>
      <c r="M2453" s="5" t="s">
        <v>38</v>
      </c>
      <c r="N2453" s="5" t="s">
        <v>5282</v>
      </c>
      <c r="O2453" s="19">
        <v>13</v>
      </c>
      <c r="P2453" s="5">
        <v>45</v>
      </c>
      <c r="Q2453" s="8" t="s">
        <v>5</v>
      </c>
      <c r="R2453" s="5" t="s">
        <v>898</v>
      </c>
      <c r="S2453" s="5" t="s">
        <v>897</v>
      </c>
      <c r="T2453" s="5"/>
      <c r="U2453" s="5"/>
      <c r="V2453" s="8" t="s">
        <v>3125</v>
      </c>
      <c r="W2453" s="5">
        <v>32</v>
      </c>
      <c r="Z2453" s="5"/>
      <c r="AA2453" s="5"/>
      <c r="AB2453" s="5"/>
      <c r="AC2453" s="5"/>
      <c r="AD2453" s="5"/>
    </row>
    <row r="2454" spans="1:34">
      <c r="A2454" s="15">
        <v>19453</v>
      </c>
      <c r="B2454" s="45" t="s">
        <v>8885</v>
      </c>
      <c r="C2454" s="5" t="s">
        <v>5283</v>
      </c>
      <c r="J2454" s="2" t="s">
        <v>36</v>
      </c>
      <c r="K2454" s="2" t="s">
        <v>37</v>
      </c>
      <c r="M2454" s="5" t="s">
        <v>38</v>
      </c>
      <c r="N2454" s="5" t="s">
        <v>5284</v>
      </c>
      <c r="O2454" s="19">
        <v>13</v>
      </c>
      <c r="P2454" s="5">
        <v>35</v>
      </c>
      <c r="Q2454" s="8" t="s">
        <v>5</v>
      </c>
      <c r="R2454" s="5" t="s">
        <v>898</v>
      </c>
      <c r="S2454" s="5" t="s">
        <v>897</v>
      </c>
      <c r="T2454" s="5"/>
      <c r="U2454" s="5"/>
      <c r="V2454" s="8" t="s">
        <v>6</v>
      </c>
      <c r="W2454" s="5">
        <v>195</v>
      </c>
      <c r="Z2454" s="5"/>
      <c r="AA2454" s="5"/>
      <c r="AB2454" s="5"/>
      <c r="AC2454" s="5"/>
      <c r="AD2454" s="5"/>
    </row>
    <row r="2455" spans="1:34">
      <c r="A2455" s="15">
        <v>19454</v>
      </c>
      <c r="B2455" s="45" t="s">
        <v>7545</v>
      </c>
      <c r="C2455" s="5" t="s">
        <v>5285</v>
      </c>
      <c r="J2455" s="2" t="s">
        <v>36</v>
      </c>
      <c r="K2455" s="2" t="s">
        <v>37</v>
      </c>
      <c r="M2455" s="5" t="s">
        <v>38</v>
      </c>
      <c r="N2455" s="5" t="s">
        <v>5286</v>
      </c>
      <c r="O2455" s="19">
        <v>10</v>
      </c>
      <c r="P2455" s="5">
        <v>47</v>
      </c>
      <c r="Q2455" s="8" t="s">
        <v>5</v>
      </c>
      <c r="R2455" s="5" t="s">
        <v>898</v>
      </c>
      <c r="S2455" s="5" t="s">
        <v>897</v>
      </c>
      <c r="T2455" s="5"/>
      <c r="U2455" s="5"/>
      <c r="V2455" s="8" t="s">
        <v>6</v>
      </c>
      <c r="W2455" s="5">
        <v>995</v>
      </c>
      <c r="Z2455" s="5"/>
      <c r="AA2455" s="5"/>
      <c r="AB2455" s="5"/>
      <c r="AC2455" s="5"/>
      <c r="AD2455" s="5"/>
    </row>
    <row r="2456" spans="1:34">
      <c r="A2456" s="15">
        <v>19455</v>
      </c>
      <c r="B2456" s="45" t="s">
        <v>7545</v>
      </c>
      <c r="C2456" s="5" t="s">
        <v>5287</v>
      </c>
      <c r="J2456" s="2" t="s">
        <v>36</v>
      </c>
      <c r="K2456" s="2" t="s">
        <v>37</v>
      </c>
      <c r="M2456" s="5" t="s">
        <v>38</v>
      </c>
      <c r="N2456" s="5" t="s">
        <v>5288</v>
      </c>
      <c r="O2456" s="19">
        <v>11</v>
      </c>
      <c r="P2456" s="5">
        <v>43</v>
      </c>
      <c r="Q2456" s="8" t="s">
        <v>5</v>
      </c>
      <c r="R2456" s="5" t="s">
        <v>898</v>
      </c>
      <c r="S2456" s="5" t="s">
        <v>897</v>
      </c>
      <c r="T2456" s="5"/>
      <c r="U2456" s="5"/>
      <c r="V2456" s="8" t="s">
        <v>6</v>
      </c>
      <c r="W2456" s="5">
        <v>75</v>
      </c>
      <c r="Z2456" s="5"/>
      <c r="AA2456" s="5"/>
      <c r="AB2456" s="5"/>
      <c r="AC2456" s="5"/>
      <c r="AD2456" s="5"/>
    </row>
    <row r="2457" spans="1:34">
      <c r="A2457" s="15">
        <v>19456</v>
      </c>
      <c r="B2457" s="45" t="s">
        <v>10644</v>
      </c>
      <c r="C2457" s="5" t="s">
        <v>5289</v>
      </c>
      <c r="J2457" s="2" t="s">
        <v>36</v>
      </c>
      <c r="K2457" s="2" t="s">
        <v>37</v>
      </c>
      <c r="M2457" s="5" t="s">
        <v>38</v>
      </c>
      <c r="N2457" s="5" t="s">
        <v>5290</v>
      </c>
      <c r="O2457" s="19">
        <v>7</v>
      </c>
      <c r="P2457" s="5">
        <v>30</v>
      </c>
      <c r="Q2457" s="8" t="s">
        <v>5</v>
      </c>
      <c r="R2457" s="5" t="s">
        <v>898</v>
      </c>
      <c r="S2457" s="5" t="s">
        <v>897</v>
      </c>
      <c r="T2457" s="5"/>
      <c r="U2457" s="5"/>
      <c r="V2457" s="8" t="s">
        <v>6</v>
      </c>
      <c r="W2457" s="5">
        <v>15</v>
      </c>
      <c r="Z2457" s="5"/>
      <c r="AA2457" s="5"/>
      <c r="AB2457" s="5"/>
      <c r="AC2457" s="5"/>
      <c r="AD2457" s="5"/>
    </row>
    <row r="2458" spans="1:34">
      <c r="A2458" s="15">
        <v>19457</v>
      </c>
      <c r="B2458" s="45" t="s">
        <v>8173</v>
      </c>
      <c r="C2458" s="5" t="s">
        <v>5291</v>
      </c>
      <c r="J2458" s="2" t="s">
        <v>36</v>
      </c>
      <c r="K2458" s="2" t="s">
        <v>37</v>
      </c>
      <c r="M2458" s="5" t="s">
        <v>38</v>
      </c>
      <c r="N2458" s="5" t="s">
        <v>5292</v>
      </c>
      <c r="O2458" s="19">
        <v>9</v>
      </c>
      <c r="P2458" s="5">
        <v>28</v>
      </c>
      <c r="Q2458" s="8" t="s">
        <v>5</v>
      </c>
      <c r="R2458" s="5" t="s">
        <v>898</v>
      </c>
      <c r="S2458" s="5" t="s">
        <v>897</v>
      </c>
      <c r="T2458" s="5"/>
      <c r="U2458" s="5"/>
      <c r="V2458" s="8" t="s">
        <v>6</v>
      </c>
      <c r="W2458" s="5">
        <v>90</v>
      </c>
      <c r="Z2458" s="5"/>
      <c r="AA2458" s="5"/>
      <c r="AB2458" s="5"/>
      <c r="AC2458" s="5"/>
      <c r="AD2458" s="5"/>
    </row>
    <row r="2459" spans="1:34">
      <c r="A2459" s="15">
        <v>19458</v>
      </c>
      <c r="B2459" s="34" t="s">
        <v>11716</v>
      </c>
      <c r="C2459" s="5" t="s">
        <v>5293</v>
      </c>
      <c r="D2459" s="5" t="s">
        <v>7016</v>
      </c>
      <c r="J2459" s="2" t="s">
        <v>36</v>
      </c>
      <c r="K2459" s="2" t="s">
        <v>37</v>
      </c>
      <c r="M2459" s="5" t="s">
        <v>3</v>
      </c>
      <c r="N2459" s="5" t="s">
        <v>5294</v>
      </c>
      <c r="Q2459" s="8" t="s">
        <v>5</v>
      </c>
      <c r="R2459" s="5" t="s">
        <v>898</v>
      </c>
      <c r="S2459" s="5" t="s">
        <v>897</v>
      </c>
      <c r="T2459" s="5"/>
      <c r="U2459" s="5"/>
      <c r="V2459" s="8" t="s">
        <v>6</v>
      </c>
      <c r="W2459" s="5">
        <v>504</v>
      </c>
      <c r="Z2459" s="5"/>
      <c r="AA2459" s="5"/>
      <c r="AB2459" s="5"/>
      <c r="AC2459" s="5"/>
      <c r="AD2459" s="5"/>
    </row>
    <row r="2460" spans="1:34">
      <c r="A2460" s="15">
        <v>19459</v>
      </c>
      <c r="B2460" s="34" t="s">
        <v>11716</v>
      </c>
      <c r="C2460" s="5" t="s">
        <v>5295</v>
      </c>
      <c r="D2460" s="5" t="s">
        <v>5297</v>
      </c>
      <c r="J2460" s="2" t="s">
        <v>36</v>
      </c>
      <c r="K2460" s="2" t="s">
        <v>37</v>
      </c>
      <c r="M2460" s="5" t="s">
        <v>38</v>
      </c>
      <c r="N2460" s="5" t="s">
        <v>5296</v>
      </c>
      <c r="O2460" s="19">
        <v>9</v>
      </c>
      <c r="P2460" s="5">
        <v>33</v>
      </c>
      <c r="Q2460" s="8" t="s">
        <v>5</v>
      </c>
      <c r="R2460" s="5" t="s">
        <v>898</v>
      </c>
      <c r="S2460" s="5" t="s">
        <v>897</v>
      </c>
      <c r="T2460" s="5"/>
      <c r="U2460" s="5"/>
      <c r="V2460" s="8" t="s">
        <v>6</v>
      </c>
      <c r="W2460" s="5">
        <v>110</v>
      </c>
      <c r="Z2460" s="5"/>
      <c r="AA2460" s="5"/>
      <c r="AB2460" s="5"/>
      <c r="AC2460" s="5"/>
      <c r="AD2460" s="5"/>
    </row>
    <row r="2461" spans="1:34">
      <c r="A2461" s="15">
        <v>19460</v>
      </c>
      <c r="B2461" s="34" t="s">
        <v>11716</v>
      </c>
      <c r="C2461" s="5" t="s">
        <v>5299</v>
      </c>
      <c r="J2461" s="2" t="s">
        <v>26</v>
      </c>
      <c r="K2461" s="2" t="s">
        <v>27</v>
      </c>
      <c r="M2461" s="5" t="s">
        <v>3</v>
      </c>
      <c r="N2461" s="5" t="s">
        <v>5301</v>
      </c>
      <c r="Q2461" s="8" t="s">
        <v>5</v>
      </c>
      <c r="R2461" s="5" t="s">
        <v>898</v>
      </c>
      <c r="S2461" s="5" t="s">
        <v>897</v>
      </c>
      <c r="T2461" s="5"/>
      <c r="U2461" s="5"/>
      <c r="V2461" s="8" t="s">
        <v>6</v>
      </c>
      <c r="W2461" s="5">
        <v>339</v>
      </c>
      <c r="Z2461" s="5"/>
      <c r="AA2461" s="5" t="s">
        <v>5300</v>
      </c>
      <c r="AB2461" s="5">
        <v>1982</v>
      </c>
      <c r="AC2461" s="2" t="s">
        <v>1047</v>
      </c>
      <c r="AH2461" s="2" t="s">
        <v>5298</v>
      </c>
    </row>
    <row r="2462" spans="1:34">
      <c r="A2462" s="15">
        <v>19461</v>
      </c>
      <c r="B2462" s="45" t="s">
        <v>10195</v>
      </c>
      <c r="C2462" s="5" t="s">
        <v>5302</v>
      </c>
      <c r="J2462" s="2" t="s">
        <v>36</v>
      </c>
      <c r="K2462" s="2" t="s">
        <v>37</v>
      </c>
      <c r="M2462" s="5" t="s">
        <v>38</v>
      </c>
      <c r="N2462" s="5" t="s">
        <v>5303</v>
      </c>
      <c r="O2462" s="19">
        <v>11</v>
      </c>
      <c r="P2462" s="5">
        <v>29</v>
      </c>
      <c r="Q2462" s="8" t="s">
        <v>5</v>
      </c>
      <c r="R2462" s="5" t="s">
        <v>898</v>
      </c>
      <c r="S2462" s="5" t="s">
        <v>897</v>
      </c>
      <c r="T2462" s="5"/>
      <c r="U2462" s="5"/>
      <c r="V2462" s="8" t="s">
        <v>6</v>
      </c>
      <c r="W2462" s="5">
        <v>23</v>
      </c>
      <c r="Z2462" s="5"/>
      <c r="AA2462" s="5"/>
      <c r="AB2462" s="5"/>
      <c r="AC2462" s="5"/>
      <c r="AD2462" s="5"/>
    </row>
    <row r="2463" spans="1:34">
      <c r="A2463" s="15">
        <v>19462</v>
      </c>
      <c r="B2463" s="45" t="s">
        <v>10637</v>
      </c>
      <c r="C2463" s="5" t="s">
        <v>7134</v>
      </c>
      <c r="D2463" s="5" t="s">
        <v>1233</v>
      </c>
      <c r="J2463" s="2" t="s">
        <v>36</v>
      </c>
      <c r="K2463" s="2" t="s">
        <v>37</v>
      </c>
      <c r="M2463" s="5" t="s">
        <v>38</v>
      </c>
      <c r="N2463" s="5" t="s">
        <v>5304</v>
      </c>
      <c r="O2463" s="19">
        <v>9</v>
      </c>
      <c r="P2463" s="5">
        <v>32</v>
      </c>
      <c r="Q2463" s="8" t="s">
        <v>5</v>
      </c>
      <c r="R2463" s="5" t="s">
        <v>898</v>
      </c>
      <c r="S2463" s="5" t="s">
        <v>897</v>
      </c>
      <c r="T2463" s="5"/>
      <c r="U2463" s="5"/>
      <c r="V2463" s="8" t="s">
        <v>6</v>
      </c>
      <c r="W2463" s="5">
        <v>118</v>
      </c>
      <c r="Z2463" s="5"/>
      <c r="AA2463" s="5"/>
      <c r="AB2463" s="5"/>
      <c r="AC2463" s="5"/>
      <c r="AD2463" s="5"/>
    </row>
    <row r="2464" spans="1:34">
      <c r="A2464" s="15">
        <v>19463</v>
      </c>
      <c r="B2464" s="45" t="s">
        <v>10645</v>
      </c>
      <c r="C2464" s="5" t="s">
        <v>6755</v>
      </c>
      <c r="D2464" s="5" t="s">
        <v>5305</v>
      </c>
      <c r="J2464" s="2" t="s">
        <v>36</v>
      </c>
      <c r="K2464" s="2" t="s">
        <v>37</v>
      </c>
      <c r="M2464" s="5" t="s">
        <v>38</v>
      </c>
      <c r="N2464" s="5" t="s">
        <v>5306</v>
      </c>
      <c r="O2464" s="19">
        <v>13</v>
      </c>
      <c r="P2464" s="5">
        <v>48</v>
      </c>
      <c r="Q2464" s="8" t="s">
        <v>5</v>
      </c>
      <c r="R2464" s="5" t="s">
        <v>898</v>
      </c>
      <c r="S2464" s="5" t="s">
        <v>897</v>
      </c>
      <c r="T2464" s="5"/>
      <c r="U2464" s="5"/>
      <c r="V2464" s="8" t="s">
        <v>6</v>
      </c>
      <c r="W2464" s="5">
        <v>189</v>
      </c>
      <c r="Z2464" s="5"/>
      <c r="AA2464" s="5"/>
      <c r="AB2464" s="5"/>
      <c r="AC2464" s="5"/>
      <c r="AD2464" s="5"/>
    </row>
    <row r="2465" spans="1:30">
      <c r="A2465" s="15">
        <v>19464</v>
      </c>
      <c r="B2465" s="45" t="s">
        <v>10645</v>
      </c>
      <c r="C2465" s="5" t="s">
        <v>5309</v>
      </c>
      <c r="D2465" s="5" t="s">
        <v>5307</v>
      </c>
      <c r="H2465" s="5" t="s">
        <v>5308</v>
      </c>
      <c r="J2465" s="2" t="s">
        <v>36</v>
      </c>
      <c r="K2465" s="2" t="s">
        <v>37</v>
      </c>
      <c r="M2465" s="5" t="s">
        <v>38</v>
      </c>
      <c r="N2465" s="5" t="s">
        <v>5310</v>
      </c>
      <c r="O2465" s="19">
        <v>10</v>
      </c>
      <c r="P2465" s="5">
        <v>37</v>
      </c>
      <c r="Q2465" s="8" t="s">
        <v>5</v>
      </c>
      <c r="R2465" s="5" t="s">
        <v>898</v>
      </c>
      <c r="S2465" s="5" t="s">
        <v>897</v>
      </c>
      <c r="T2465" s="5"/>
      <c r="U2465" s="5"/>
      <c r="V2465" s="8" t="s">
        <v>6</v>
      </c>
      <c r="W2465" s="5">
        <v>59</v>
      </c>
      <c r="Z2465" s="5"/>
      <c r="AA2465" s="5"/>
      <c r="AB2465" s="5"/>
      <c r="AC2465" s="5"/>
      <c r="AD2465" s="5"/>
    </row>
    <row r="2466" spans="1:30">
      <c r="A2466" s="15">
        <v>19465</v>
      </c>
      <c r="B2466" s="45" t="s">
        <v>8762</v>
      </c>
      <c r="C2466" s="5" t="s">
        <v>4674</v>
      </c>
      <c r="J2466" s="2" t="s">
        <v>36</v>
      </c>
      <c r="K2466" s="2" t="s">
        <v>37</v>
      </c>
      <c r="M2466" s="5" t="s">
        <v>38</v>
      </c>
      <c r="N2466" s="5" t="s">
        <v>5311</v>
      </c>
      <c r="O2466" s="19">
        <v>8</v>
      </c>
      <c r="P2466" s="5">
        <v>25</v>
      </c>
      <c r="Q2466" s="8" t="s">
        <v>5</v>
      </c>
      <c r="R2466" s="5" t="s">
        <v>898</v>
      </c>
      <c r="S2466" s="5" t="s">
        <v>897</v>
      </c>
      <c r="T2466" s="5"/>
      <c r="U2466" s="5"/>
      <c r="V2466" s="8" t="s">
        <v>6</v>
      </c>
      <c r="W2466" s="5">
        <v>27</v>
      </c>
      <c r="Z2466" s="5"/>
      <c r="AA2466" s="5"/>
      <c r="AB2466" s="5"/>
      <c r="AC2466" s="5"/>
      <c r="AD2466" s="5"/>
    </row>
    <row r="2467" spans="1:30">
      <c r="A2467" s="15">
        <v>19466</v>
      </c>
      <c r="B2467" s="45" t="s">
        <v>10646</v>
      </c>
      <c r="C2467" s="5" t="s">
        <v>3232</v>
      </c>
      <c r="J2467" s="2" t="s">
        <v>36</v>
      </c>
      <c r="K2467" s="2" t="s">
        <v>37</v>
      </c>
      <c r="M2467" s="5" t="s">
        <v>38</v>
      </c>
      <c r="N2467" s="5" t="s">
        <v>5312</v>
      </c>
      <c r="O2467" s="19">
        <v>12</v>
      </c>
      <c r="P2467" s="5">
        <v>43</v>
      </c>
      <c r="Q2467" s="8" t="s">
        <v>5</v>
      </c>
      <c r="R2467" s="5" t="s">
        <v>898</v>
      </c>
      <c r="S2467" s="5" t="s">
        <v>897</v>
      </c>
      <c r="T2467" s="5"/>
      <c r="U2467" s="5"/>
      <c r="V2467" s="8" t="s">
        <v>6</v>
      </c>
      <c r="W2467" s="5">
        <v>52</v>
      </c>
      <c r="Z2467" s="5"/>
      <c r="AA2467" s="5"/>
      <c r="AB2467" s="5"/>
      <c r="AC2467" s="5"/>
      <c r="AD2467" s="5"/>
    </row>
    <row r="2468" spans="1:30">
      <c r="A2468" s="15">
        <v>19467</v>
      </c>
      <c r="B2468" s="45" t="s">
        <v>10646</v>
      </c>
      <c r="C2468" s="5" t="s">
        <v>5313</v>
      </c>
      <c r="J2468" s="2" t="s">
        <v>36</v>
      </c>
      <c r="K2468" s="2" t="s">
        <v>37</v>
      </c>
      <c r="M2468" s="5" t="s">
        <v>38</v>
      </c>
      <c r="N2468" s="5" t="s">
        <v>5314</v>
      </c>
      <c r="O2468" s="19">
        <v>16</v>
      </c>
      <c r="P2468" s="5">
        <v>18</v>
      </c>
      <c r="Q2468" s="8" t="s">
        <v>5</v>
      </c>
      <c r="R2468" s="5" t="s">
        <v>898</v>
      </c>
      <c r="S2468" s="5" t="s">
        <v>897</v>
      </c>
      <c r="T2468" s="5"/>
      <c r="U2468" s="5"/>
      <c r="V2468" s="8" t="s">
        <v>6</v>
      </c>
      <c r="W2468" s="5">
        <v>85</v>
      </c>
      <c r="Z2468" s="5"/>
      <c r="AA2468" s="5"/>
      <c r="AB2468" s="5"/>
      <c r="AC2468" s="5"/>
      <c r="AD2468" s="5"/>
    </row>
    <row r="2469" spans="1:30">
      <c r="A2469" s="15">
        <v>19468</v>
      </c>
      <c r="B2469" s="45" t="s">
        <v>10195</v>
      </c>
      <c r="C2469" s="5" t="s">
        <v>5316</v>
      </c>
      <c r="J2469" s="2" t="s">
        <v>36</v>
      </c>
      <c r="K2469" s="2" t="s">
        <v>37</v>
      </c>
      <c r="M2469" s="5" t="s">
        <v>38</v>
      </c>
      <c r="N2469" s="5" t="s">
        <v>5315</v>
      </c>
      <c r="O2469" s="19">
        <v>8</v>
      </c>
      <c r="P2469" s="5">
        <v>26</v>
      </c>
      <c r="Q2469" s="8" t="s">
        <v>5</v>
      </c>
      <c r="R2469" s="5" t="s">
        <v>898</v>
      </c>
      <c r="S2469" s="5" t="s">
        <v>897</v>
      </c>
      <c r="T2469" s="5"/>
      <c r="U2469" s="5"/>
      <c r="V2469" s="8" t="s">
        <v>6</v>
      </c>
      <c r="W2469" s="5">
        <v>60</v>
      </c>
      <c r="Z2469" s="5"/>
      <c r="AA2469" s="5"/>
      <c r="AB2469" s="5"/>
      <c r="AC2469" s="5"/>
      <c r="AD2469" s="5"/>
    </row>
    <row r="2470" spans="1:30">
      <c r="A2470" s="15">
        <v>19469</v>
      </c>
      <c r="B2470" s="45" t="s">
        <v>10195</v>
      </c>
      <c r="C2470" s="5" t="s">
        <v>5317</v>
      </c>
      <c r="J2470" s="2" t="s">
        <v>36</v>
      </c>
      <c r="K2470" s="2" t="s">
        <v>37</v>
      </c>
      <c r="M2470" s="5" t="s">
        <v>38</v>
      </c>
      <c r="N2470" s="5" t="s">
        <v>5318</v>
      </c>
      <c r="O2470" s="19">
        <v>8</v>
      </c>
      <c r="P2470" s="5">
        <v>24</v>
      </c>
      <c r="Q2470" s="8" t="s">
        <v>5</v>
      </c>
      <c r="R2470" s="5" t="s">
        <v>898</v>
      </c>
      <c r="S2470" s="5" t="s">
        <v>897</v>
      </c>
      <c r="T2470" s="5"/>
      <c r="U2470" s="5"/>
      <c r="V2470" s="8" t="s">
        <v>6</v>
      </c>
      <c r="W2470" s="5">
        <v>284</v>
      </c>
      <c r="Z2470" s="5"/>
      <c r="AA2470" s="5"/>
      <c r="AB2470" s="5"/>
      <c r="AC2470" s="5"/>
      <c r="AD2470" s="5"/>
    </row>
    <row r="2471" spans="1:30">
      <c r="A2471" s="15">
        <v>19470</v>
      </c>
      <c r="B2471" s="45" t="s">
        <v>10195</v>
      </c>
      <c r="C2471" s="5" t="s">
        <v>5319</v>
      </c>
      <c r="J2471" s="2" t="s">
        <v>36</v>
      </c>
      <c r="K2471" s="2" t="s">
        <v>37</v>
      </c>
      <c r="M2471" s="5" t="s">
        <v>38</v>
      </c>
      <c r="N2471" s="5" t="s">
        <v>5320</v>
      </c>
      <c r="O2471" s="19">
        <v>10</v>
      </c>
      <c r="P2471" s="5">
        <v>29</v>
      </c>
      <c r="Q2471" s="8" t="s">
        <v>5</v>
      </c>
      <c r="R2471" s="5" t="s">
        <v>898</v>
      </c>
      <c r="S2471" s="5" t="s">
        <v>897</v>
      </c>
      <c r="T2471" s="5"/>
      <c r="U2471" s="5"/>
      <c r="V2471" s="8" t="s">
        <v>6</v>
      </c>
      <c r="W2471" s="5">
        <v>6</v>
      </c>
      <c r="Z2471" s="5"/>
      <c r="AA2471" s="5"/>
      <c r="AB2471" s="5"/>
      <c r="AC2471" s="5"/>
      <c r="AD2471" s="5"/>
    </row>
    <row r="2472" spans="1:30">
      <c r="A2472" s="15">
        <v>19471</v>
      </c>
      <c r="B2472" s="45" t="s">
        <v>10195</v>
      </c>
      <c r="C2472" s="5" t="s">
        <v>5321</v>
      </c>
      <c r="J2472" s="2" t="s">
        <v>36</v>
      </c>
      <c r="K2472" s="2" t="s">
        <v>37</v>
      </c>
      <c r="M2472" s="5" t="s">
        <v>38</v>
      </c>
      <c r="N2472" s="5" t="s">
        <v>5322</v>
      </c>
      <c r="O2472" s="19">
        <v>8</v>
      </c>
      <c r="P2472" s="5">
        <v>26</v>
      </c>
      <c r="Q2472" s="8" t="s">
        <v>5</v>
      </c>
      <c r="R2472" s="5" t="s">
        <v>898</v>
      </c>
      <c r="S2472" s="5" t="s">
        <v>897</v>
      </c>
      <c r="T2472" s="5"/>
      <c r="U2472" s="5"/>
      <c r="V2472" s="8" t="s">
        <v>6</v>
      </c>
      <c r="W2472" s="5">
        <v>173</v>
      </c>
      <c r="Z2472" s="5"/>
      <c r="AA2472" s="5"/>
      <c r="AB2472" s="5"/>
      <c r="AC2472" s="5"/>
      <c r="AD2472" s="5"/>
    </row>
    <row r="2473" spans="1:30">
      <c r="A2473" s="15">
        <v>19472</v>
      </c>
      <c r="B2473" s="45" t="s">
        <v>10195</v>
      </c>
      <c r="C2473" s="5" t="s">
        <v>5323</v>
      </c>
      <c r="J2473" s="2" t="s">
        <v>36</v>
      </c>
      <c r="K2473" s="2" t="s">
        <v>37</v>
      </c>
      <c r="M2473" s="5" t="s">
        <v>38</v>
      </c>
      <c r="N2473" s="5" t="s">
        <v>5324</v>
      </c>
      <c r="O2473" s="19">
        <v>12</v>
      </c>
      <c r="P2473" s="5">
        <v>26</v>
      </c>
      <c r="Q2473" s="8" t="s">
        <v>5</v>
      </c>
      <c r="R2473" s="5" t="s">
        <v>898</v>
      </c>
      <c r="S2473" s="5" t="s">
        <v>897</v>
      </c>
      <c r="T2473" s="5"/>
      <c r="U2473" s="5"/>
      <c r="V2473" s="8" t="s">
        <v>6</v>
      </c>
      <c r="W2473" s="5">
        <v>21</v>
      </c>
      <c r="Z2473" s="5"/>
      <c r="AA2473" s="5"/>
      <c r="AB2473" s="5"/>
      <c r="AC2473" s="5"/>
      <c r="AD2473" s="5"/>
    </row>
    <row r="2474" spans="1:30">
      <c r="A2474" s="15">
        <v>19473</v>
      </c>
      <c r="B2474" s="45" t="s">
        <v>10195</v>
      </c>
      <c r="C2474" s="5" t="s">
        <v>5325</v>
      </c>
      <c r="J2474" s="2" t="s">
        <v>36</v>
      </c>
      <c r="K2474" s="2" t="s">
        <v>37</v>
      </c>
      <c r="M2474" s="5" t="s">
        <v>38</v>
      </c>
      <c r="N2474" s="5" t="s">
        <v>5326</v>
      </c>
      <c r="O2474" s="19">
        <v>13</v>
      </c>
      <c r="P2474" s="5">
        <v>52</v>
      </c>
      <c r="Q2474" s="8" t="s">
        <v>5</v>
      </c>
      <c r="R2474" s="5" t="s">
        <v>898</v>
      </c>
      <c r="S2474" s="5" t="s">
        <v>897</v>
      </c>
      <c r="T2474" s="5"/>
      <c r="U2474" s="5"/>
      <c r="V2474" s="8" t="s">
        <v>6</v>
      </c>
      <c r="W2474" s="5">
        <v>939</v>
      </c>
      <c r="Z2474" s="5"/>
      <c r="AA2474" s="5"/>
      <c r="AB2474" s="5"/>
      <c r="AC2474" s="5"/>
      <c r="AD2474" s="5"/>
    </row>
    <row r="2475" spans="1:30">
      <c r="A2475" s="15">
        <v>19474</v>
      </c>
      <c r="B2475" s="45" t="s">
        <v>10195</v>
      </c>
      <c r="C2475" s="5" t="s">
        <v>5327</v>
      </c>
      <c r="J2475" s="2" t="s">
        <v>36</v>
      </c>
      <c r="K2475" s="2" t="s">
        <v>37</v>
      </c>
      <c r="M2475" s="5" t="s">
        <v>38</v>
      </c>
      <c r="N2475" s="5" t="s">
        <v>5328</v>
      </c>
      <c r="O2475" s="19">
        <v>7</v>
      </c>
      <c r="P2475" s="5">
        <v>25</v>
      </c>
      <c r="Q2475" s="8" t="s">
        <v>5</v>
      </c>
      <c r="R2475" s="5" t="s">
        <v>898</v>
      </c>
      <c r="S2475" s="5" t="s">
        <v>897</v>
      </c>
      <c r="T2475" s="5"/>
      <c r="U2475" s="5"/>
      <c r="V2475" s="8" t="s">
        <v>6</v>
      </c>
      <c r="W2475" s="5">
        <v>233</v>
      </c>
      <c r="Z2475" s="5"/>
      <c r="AA2475" s="5"/>
      <c r="AB2475" s="5"/>
      <c r="AC2475" s="5"/>
      <c r="AD2475" s="5"/>
    </row>
    <row r="2476" spans="1:30">
      <c r="A2476" s="15">
        <v>19475</v>
      </c>
      <c r="B2476" s="45" t="s">
        <v>10195</v>
      </c>
      <c r="C2476" s="5" t="s">
        <v>5329</v>
      </c>
      <c r="J2476" s="2" t="s">
        <v>36</v>
      </c>
      <c r="K2476" s="2" t="s">
        <v>37</v>
      </c>
      <c r="M2476" s="5" t="s">
        <v>38</v>
      </c>
      <c r="N2476" s="5" t="s">
        <v>5330</v>
      </c>
      <c r="O2476" s="19">
        <v>8</v>
      </c>
      <c r="P2476" s="5">
        <v>29</v>
      </c>
      <c r="Q2476" s="8" t="s">
        <v>5</v>
      </c>
      <c r="R2476" s="5" t="s">
        <v>898</v>
      </c>
      <c r="S2476" s="5" t="s">
        <v>897</v>
      </c>
      <c r="T2476" s="5"/>
      <c r="U2476" s="5"/>
      <c r="V2476" s="8" t="s">
        <v>6</v>
      </c>
      <c r="W2476" s="5">
        <v>162</v>
      </c>
      <c r="Z2476" s="5"/>
      <c r="AA2476" s="5"/>
      <c r="AB2476" s="5"/>
      <c r="AC2476" s="5"/>
      <c r="AD2476" s="5"/>
    </row>
    <row r="2477" spans="1:30">
      <c r="A2477" s="15">
        <v>19476</v>
      </c>
      <c r="B2477" s="45" t="s">
        <v>10195</v>
      </c>
      <c r="C2477" s="5" t="s">
        <v>5331</v>
      </c>
      <c r="J2477" s="2" t="s">
        <v>36</v>
      </c>
      <c r="K2477" s="2" t="s">
        <v>37</v>
      </c>
      <c r="M2477" s="5" t="s">
        <v>38</v>
      </c>
      <c r="N2477" s="5" t="s">
        <v>5332</v>
      </c>
      <c r="O2477" s="19">
        <v>8</v>
      </c>
      <c r="P2477" s="5">
        <v>24</v>
      </c>
      <c r="Q2477" s="8" t="s">
        <v>5</v>
      </c>
      <c r="R2477" s="5" t="s">
        <v>898</v>
      </c>
      <c r="S2477" s="5" t="s">
        <v>897</v>
      </c>
      <c r="T2477" s="5"/>
      <c r="U2477" s="5"/>
      <c r="V2477" s="8" t="s">
        <v>6</v>
      </c>
      <c r="W2477" s="5">
        <v>224</v>
      </c>
      <c r="Z2477" s="5"/>
      <c r="AA2477" s="5"/>
      <c r="AB2477" s="5"/>
      <c r="AC2477" s="5"/>
      <c r="AD2477" s="5"/>
    </row>
    <row r="2478" spans="1:30">
      <c r="A2478" s="15">
        <v>19477</v>
      </c>
      <c r="B2478" s="45" t="s">
        <v>10195</v>
      </c>
      <c r="C2478" s="5" t="s">
        <v>6756</v>
      </c>
      <c r="J2478" s="2" t="s">
        <v>36</v>
      </c>
      <c r="K2478" s="2" t="s">
        <v>37</v>
      </c>
      <c r="M2478" s="5" t="s">
        <v>38</v>
      </c>
      <c r="N2478" s="5" t="s">
        <v>5333</v>
      </c>
      <c r="O2478" s="19">
        <v>10</v>
      </c>
      <c r="P2478" s="5">
        <v>66</v>
      </c>
      <c r="Q2478" s="8" t="s">
        <v>5</v>
      </c>
      <c r="R2478" s="5" t="s">
        <v>898</v>
      </c>
      <c r="S2478" s="5" t="s">
        <v>897</v>
      </c>
      <c r="T2478" s="5"/>
      <c r="U2478" s="5"/>
      <c r="V2478" s="8" t="s">
        <v>6</v>
      </c>
      <c r="W2478" s="5">
        <v>22</v>
      </c>
      <c r="Z2478" s="5"/>
      <c r="AA2478" s="5"/>
      <c r="AB2478" s="5"/>
      <c r="AC2478" s="5"/>
      <c r="AD2478" s="5"/>
    </row>
    <row r="2479" spans="1:30">
      <c r="A2479" s="15">
        <v>19478</v>
      </c>
      <c r="B2479" s="45" t="s">
        <v>10629</v>
      </c>
      <c r="C2479" s="5" t="s">
        <v>5334</v>
      </c>
      <c r="J2479" s="2" t="s">
        <v>36</v>
      </c>
      <c r="K2479" s="2" t="s">
        <v>37</v>
      </c>
      <c r="M2479" s="5" t="s">
        <v>38</v>
      </c>
      <c r="N2479" s="5" t="s">
        <v>5336</v>
      </c>
      <c r="O2479" s="19">
        <v>8</v>
      </c>
      <c r="P2479" s="5">
        <v>34</v>
      </c>
      <c r="Q2479" s="8" t="s">
        <v>5</v>
      </c>
      <c r="R2479" s="5" t="s">
        <v>898</v>
      </c>
      <c r="S2479" s="5" t="s">
        <v>897</v>
      </c>
      <c r="T2479" s="5"/>
      <c r="U2479" s="5"/>
      <c r="V2479" s="8" t="s">
        <v>6</v>
      </c>
      <c r="W2479" s="5">
        <v>16</v>
      </c>
      <c r="Z2479" s="5"/>
      <c r="AA2479" s="5"/>
      <c r="AB2479" s="5"/>
      <c r="AC2479" s="5"/>
      <c r="AD2479" s="5"/>
    </row>
    <row r="2480" spans="1:30">
      <c r="A2480" s="15">
        <v>19479</v>
      </c>
      <c r="B2480" s="45" t="s">
        <v>10629</v>
      </c>
      <c r="C2480" s="5" t="s">
        <v>5335</v>
      </c>
      <c r="J2480" s="2" t="s">
        <v>36</v>
      </c>
      <c r="K2480" s="2" t="s">
        <v>37</v>
      </c>
      <c r="M2480" s="5" t="s">
        <v>38</v>
      </c>
      <c r="N2480" s="5" t="s">
        <v>5337</v>
      </c>
      <c r="O2480" s="19">
        <v>10</v>
      </c>
      <c r="P2480" s="5">
        <v>32</v>
      </c>
      <c r="Q2480" s="8" t="s">
        <v>5</v>
      </c>
      <c r="R2480" s="5" t="s">
        <v>898</v>
      </c>
      <c r="S2480" s="5" t="s">
        <v>897</v>
      </c>
      <c r="T2480" s="5"/>
      <c r="U2480" s="5"/>
      <c r="V2480" s="8" t="s">
        <v>6</v>
      </c>
      <c r="W2480" s="5">
        <v>8</v>
      </c>
      <c r="Z2480" s="5"/>
      <c r="AA2480" s="5"/>
      <c r="AB2480" s="5"/>
      <c r="AC2480" s="5"/>
      <c r="AD2480" s="5"/>
    </row>
    <row r="2481" spans="1:30">
      <c r="A2481" s="15">
        <v>19480</v>
      </c>
      <c r="B2481" s="45" t="s">
        <v>10629</v>
      </c>
      <c r="C2481" s="5" t="s">
        <v>5338</v>
      </c>
      <c r="J2481" s="2" t="s">
        <v>36</v>
      </c>
      <c r="K2481" s="2" t="s">
        <v>37</v>
      </c>
      <c r="M2481" s="5" t="s">
        <v>38</v>
      </c>
      <c r="N2481" s="5" t="s">
        <v>5339</v>
      </c>
      <c r="O2481" s="19">
        <v>21</v>
      </c>
      <c r="P2481" s="5">
        <v>14</v>
      </c>
      <c r="Q2481" s="8" t="s">
        <v>5</v>
      </c>
      <c r="R2481" s="5" t="s">
        <v>898</v>
      </c>
      <c r="S2481" s="5" t="s">
        <v>897</v>
      </c>
      <c r="T2481" s="5"/>
      <c r="U2481" s="5"/>
      <c r="V2481" s="8" t="s">
        <v>6</v>
      </c>
      <c r="W2481" s="5">
        <v>110</v>
      </c>
      <c r="Z2481" s="5"/>
      <c r="AA2481" s="5"/>
      <c r="AB2481" s="5"/>
      <c r="AC2481" s="5"/>
      <c r="AD2481" s="5"/>
    </row>
    <row r="2482" spans="1:30">
      <c r="A2482" s="15">
        <v>19481</v>
      </c>
      <c r="B2482" s="34" t="s">
        <v>11716</v>
      </c>
      <c r="C2482" s="5" t="s">
        <v>5340</v>
      </c>
      <c r="D2482" s="5" t="s">
        <v>7017</v>
      </c>
      <c r="J2482" s="2" t="s">
        <v>36</v>
      </c>
      <c r="K2482" s="2" t="s">
        <v>37</v>
      </c>
      <c r="M2482" s="5" t="s">
        <v>38</v>
      </c>
      <c r="N2482" s="5" t="s">
        <v>5341</v>
      </c>
      <c r="O2482" s="19">
        <v>33</v>
      </c>
      <c r="P2482" s="5">
        <v>31</v>
      </c>
      <c r="Q2482" s="8" t="s">
        <v>5</v>
      </c>
      <c r="R2482" s="5" t="s">
        <v>898</v>
      </c>
      <c r="S2482" s="5" t="s">
        <v>897</v>
      </c>
      <c r="T2482" s="5"/>
      <c r="U2482" s="5"/>
      <c r="V2482" s="8" t="s">
        <v>6</v>
      </c>
      <c r="W2482" s="5">
        <v>343</v>
      </c>
      <c r="Z2482" s="5"/>
      <c r="AA2482" s="5"/>
      <c r="AB2482" s="5"/>
      <c r="AC2482" s="5"/>
      <c r="AD2482" s="5"/>
    </row>
    <row r="2483" spans="1:30">
      <c r="A2483" s="15">
        <v>19482</v>
      </c>
      <c r="B2483" s="34" t="s">
        <v>11716</v>
      </c>
      <c r="C2483" s="5" t="s">
        <v>4784</v>
      </c>
      <c r="J2483" s="2" t="s">
        <v>36</v>
      </c>
      <c r="K2483" s="2" t="s">
        <v>37</v>
      </c>
      <c r="M2483" s="5" t="s">
        <v>38</v>
      </c>
      <c r="N2483" s="5" t="s">
        <v>5342</v>
      </c>
      <c r="O2483" s="19">
        <v>12</v>
      </c>
      <c r="P2483" s="5">
        <v>59</v>
      </c>
      <c r="Q2483" s="8" t="s">
        <v>5</v>
      </c>
      <c r="R2483" s="5" t="s">
        <v>898</v>
      </c>
      <c r="S2483" s="5" t="s">
        <v>897</v>
      </c>
      <c r="T2483" s="5"/>
      <c r="U2483" s="5"/>
      <c r="V2483" s="8" t="s">
        <v>6</v>
      </c>
      <c r="W2483" s="5">
        <v>117</v>
      </c>
      <c r="Z2483" s="5"/>
      <c r="AA2483" s="5"/>
      <c r="AB2483" s="5"/>
      <c r="AC2483" s="5"/>
      <c r="AD2483" s="5"/>
    </row>
    <row r="2484" spans="1:30">
      <c r="A2484" s="15">
        <v>19483</v>
      </c>
      <c r="B2484" s="45" t="s">
        <v>10649</v>
      </c>
      <c r="C2484" s="5" t="s">
        <v>5343</v>
      </c>
      <c r="J2484" s="2" t="s">
        <v>36</v>
      </c>
      <c r="K2484" s="2" t="s">
        <v>37</v>
      </c>
      <c r="M2484" s="5" t="s">
        <v>38</v>
      </c>
      <c r="N2484" s="5" t="s">
        <v>5344</v>
      </c>
      <c r="O2484" s="19">
        <v>10</v>
      </c>
      <c r="P2484" s="5">
        <v>48</v>
      </c>
      <c r="Q2484" s="8" t="s">
        <v>5</v>
      </c>
      <c r="R2484" s="5" t="s">
        <v>898</v>
      </c>
      <c r="S2484" s="5" t="s">
        <v>897</v>
      </c>
      <c r="T2484" s="5"/>
      <c r="U2484" s="5"/>
      <c r="V2484" s="8" t="s">
        <v>6</v>
      </c>
      <c r="W2484" s="5">
        <v>407</v>
      </c>
      <c r="Z2484" s="5"/>
      <c r="AA2484" s="5"/>
      <c r="AB2484" s="5"/>
      <c r="AC2484" s="5"/>
      <c r="AD2484" s="5"/>
    </row>
    <row r="2485" spans="1:30">
      <c r="A2485" s="15">
        <v>19484</v>
      </c>
      <c r="B2485" s="45" t="s">
        <v>8123</v>
      </c>
      <c r="C2485" s="5" t="s">
        <v>5345</v>
      </c>
      <c r="J2485" s="2" t="s">
        <v>36</v>
      </c>
      <c r="K2485" s="2" t="s">
        <v>37</v>
      </c>
      <c r="M2485" s="5" t="s">
        <v>38</v>
      </c>
      <c r="N2485" s="5" t="s">
        <v>5346</v>
      </c>
      <c r="O2485" s="19">
        <v>9</v>
      </c>
      <c r="P2485" s="5">
        <v>37</v>
      </c>
      <c r="Q2485" s="8" t="s">
        <v>5</v>
      </c>
      <c r="R2485" s="5" t="s">
        <v>898</v>
      </c>
      <c r="S2485" s="5" t="s">
        <v>897</v>
      </c>
      <c r="T2485" s="5"/>
      <c r="U2485" s="5"/>
      <c r="V2485" s="8" t="s">
        <v>6</v>
      </c>
      <c r="W2485" s="5">
        <v>169</v>
      </c>
      <c r="Z2485" s="5"/>
      <c r="AA2485" s="5"/>
      <c r="AB2485" s="5"/>
      <c r="AC2485" s="5"/>
      <c r="AD2485" s="5"/>
    </row>
    <row r="2486" spans="1:30">
      <c r="A2486" s="15">
        <v>19485</v>
      </c>
      <c r="B2486" s="45" t="s">
        <v>10624</v>
      </c>
      <c r="C2486" s="5" t="s">
        <v>7062</v>
      </c>
      <c r="D2486" s="5" t="s">
        <v>6757</v>
      </c>
      <c r="J2486" s="2" t="s">
        <v>36</v>
      </c>
      <c r="K2486" s="2" t="s">
        <v>37</v>
      </c>
      <c r="M2486" s="5" t="s">
        <v>38</v>
      </c>
      <c r="N2486" s="5" t="s">
        <v>5347</v>
      </c>
      <c r="O2486" s="19">
        <v>13</v>
      </c>
      <c r="P2486" s="5">
        <v>49</v>
      </c>
      <c r="Q2486" s="8" t="s">
        <v>5</v>
      </c>
      <c r="R2486" s="5" t="s">
        <v>898</v>
      </c>
      <c r="S2486" s="5" t="s">
        <v>897</v>
      </c>
      <c r="T2486" s="5"/>
      <c r="U2486" s="5"/>
      <c r="V2486" s="8" t="s">
        <v>6</v>
      </c>
      <c r="W2486" s="5">
        <v>88</v>
      </c>
      <c r="Z2486" s="5"/>
      <c r="AA2486" s="5"/>
      <c r="AB2486" s="5"/>
      <c r="AC2486" s="5"/>
      <c r="AD2486" s="5"/>
    </row>
    <row r="2487" spans="1:30">
      <c r="A2487" s="15">
        <v>19486</v>
      </c>
      <c r="B2487" s="45" t="s">
        <v>10624</v>
      </c>
      <c r="C2487" s="5" t="s">
        <v>4806</v>
      </c>
      <c r="D2487" s="5" t="s">
        <v>6757</v>
      </c>
      <c r="J2487" s="2" t="s">
        <v>36</v>
      </c>
      <c r="K2487" s="2" t="s">
        <v>37</v>
      </c>
      <c r="M2487" s="5" t="s">
        <v>38</v>
      </c>
      <c r="N2487" s="5" t="s">
        <v>5348</v>
      </c>
      <c r="O2487" s="19">
        <v>11</v>
      </c>
      <c r="P2487" s="5">
        <v>35</v>
      </c>
      <c r="Q2487" s="8" t="s">
        <v>5</v>
      </c>
      <c r="R2487" s="5" t="s">
        <v>898</v>
      </c>
      <c r="S2487" s="5" t="s">
        <v>897</v>
      </c>
      <c r="T2487" s="5"/>
      <c r="U2487" s="5"/>
      <c r="V2487" s="8" t="s">
        <v>6</v>
      </c>
      <c r="W2487" s="5">
        <v>76</v>
      </c>
      <c r="Z2487" s="5"/>
      <c r="AA2487" s="5"/>
      <c r="AB2487" s="5"/>
      <c r="AC2487" s="5"/>
      <c r="AD2487" s="5"/>
    </row>
    <row r="2488" spans="1:30">
      <c r="A2488" s="15">
        <v>19487</v>
      </c>
      <c r="B2488" s="45" t="s">
        <v>10195</v>
      </c>
      <c r="C2488" s="5" t="s">
        <v>5350</v>
      </c>
      <c r="J2488" s="2" t="s">
        <v>36</v>
      </c>
      <c r="K2488" s="2" t="s">
        <v>37</v>
      </c>
      <c r="M2488" s="5" t="s">
        <v>38</v>
      </c>
      <c r="N2488" s="5" t="s">
        <v>5349</v>
      </c>
      <c r="O2488" s="19">
        <v>7</v>
      </c>
      <c r="P2488" s="5">
        <v>21</v>
      </c>
      <c r="Q2488" s="8" t="s">
        <v>5</v>
      </c>
      <c r="R2488" s="5" t="s">
        <v>898</v>
      </c>
      <c r="S2488" s="5" t="s">
        <v>897</v>
      </c>
      <c r="T2488" s="5"/>
      <c r="U2488" s="5"/>
      <c r="V2488" s="8" t="s">
        <v>6</v>
      </c>
      <c r="W2488" s="5">
        <v>14</v>
      </c>
      <c r="Z2488" s="5"/>
      <c r="AA2488" s="5"/>
      <c r="AB2488" s="5"/>
      <c r="AC2488" s="5"/>
      <c r="AD2488" s="5"/>
    </row>
    <row r="2489" spans="1:30">
      <c r="A2489" s="15">
        <v>19488</v>
      </c>
      <c r="B2489" s="45" t="s">
        <v>10629</v>
      </c>
      <c r="C2489" s="5" t="s">
        <v>6434</v>
      </c>
      <c r="D2489" s="5" t="s">
        <v>3602</v>
      </c>
      <c r="J2489" s="2" t="s">
        <v>36</v>
      </c>
      <c r="K2489" s="2" t="s">
        <v>37</v>
      </c>
      <c r="M2489" s="5" t="s">
        <v>38</v>
      </c>
      <c r="N2489" s="5" t="s">
        <v>5351</v>
      </c>
      <c r="O2489" s="19">
        <v>8</v>
      </c>
      <c r="P2489" s="5">
        <v>20</v>
      </c>
      <c r="Q2489" s="8" t="s">
        <v>5</v>
      </c>
      <c r="R2489" s="5" t="s">
        <v>898</v>
      </c>
      <c r="S2489" s="5" t="s">
        <v>897</v>
      </c>
      <c r="T2489" s="5"/>
      <c r="U2489" s="5"/>
      <c r="V2489" s="8" t="s">
        <v>6</v>
      </c>
      <c r="W2489" s="5">
        <v>181</v>
      </c>
      <c r="Z2489" s="5"/>
      <c r="AA2489" s="5"/>
      <c r="AB2489" s="5"/>
      <c r="AC2489" s="5"/>
      <c r="AD2489" s="5"/>
    </row>
    <row r="2490" spans="1:30">
      <c r="A2490" s="15">
        <v>19489</v>
      </c>
      <c r="B2490" s="45" t="s">
        <v>10629</v>
      </c>
      <c r="C2490" s="5" t="s">
        <v>7133</v>
      </c>
      <c r="D2490" s="5" t="s">
        <v>5352</v>
      </c>
      <c r="J2490" s="2" t="s">
        <v>36</v>
      </c>
      <c r="K2490" s="2" t="s">
        <v>37</v>
      </c>
      <c r="M2490" s="5" t="s">
        <v>38</v>
      </c>
      <c r="N2490" s="5" t="s">
        <v>5353</v>
      </c>
      <c r="O2490" s="19">
        <v>10</v>
      </c>
      <c r="P2490" s="5">
        <v>29</v>
      </c>
      <c r="Q2490" s="8" t="s">
        <v>5</v>
      </c>
      <c r="R2490" s="5" t="s">
        <v>898</v>
      </c>
      <c r="S2490" s="5" t="s">
        <v>897</v>
      </c>
      <c r="T2490" s="5"/>
      <c r="U2490" s="5"/>
      <c r="V2490" s="8" t="s">
        <v>6</v>
      </c>
      <c r="W2490" s="5">
        <v>55</v>
      </c>
      <c r="Z2490" s="5"/>
      <c r="AA2490" s="5"/>
      <c r="AB2490" s="5"/>
      <c r="AC2490" s="5"/>
      <c r="AD2490" s="5"/>
    </row>
    <row r="2491" spans="1:30">
      <c r="A2491" s="15">
        <v>19490</v>
      </c>
      <c r="B2491" s="45" t="s">
        <v>10629</v>
      </c>
      <c r="C2491" s="5" t="s">
        <v>6432</v>
      </c>
      <c r="J2491" s="2" t="s">
        <v>36</v>
      </c>
      <c r="K2491" s="2" t="s">
        <v>37</v>
      </c>
      <c r="M2491" s="5" t="s">
        <v>38</v>
      </c>
      <c r="N2491" s="5" t="s">
        <v>5354</v>
      </c>
      <c r="O2491" s="19">
        <v>9</v>
      </c>
      <c r="P2491" s="5">
        <v>25</v>
      </c>
      <c r="Q2491" s="8" t="s">
        <v>5</v>
      </c>
      <c r="R2491" s="5" t="s">
        <v>898</v>
      </c>
      <c r="S2491" s="5" t="s">
        <v>897</v>
      </c>
      <c r="T2491" s="5"/>
      <c r="U2491" s="5"/>
      <c r="V2491" s="8" t="s">
        <v>6</v>
      </c>
      <c r="W2491" s="5">
        <v>24</v>
      </c>
      <c r="Z2491" s="5"/>
      <c r="AA2491" s="5"/>
      <c r="AB2491" s="5"/>
      <c r="AC2491" s="5"/>
      <c r="AD2491" s="5"/>
    </row>
    <row r="2492" spans="1:30">
      <c r="A2492" s="15">
        <v>19491</v>
      </c>
      <c r="B2492" s="45" t="s">
        <v>10629</v>
      </c>
      <c r="C2492" s="5" t="s">
        <v>6428</v>
      </c>
      <c r="J2492" s="2" t="s">
        <v>36</v>
      </c>
      <c r="K2492" s="2" t="s">
        <v>37</v>
      </c>
      <c r="M2492" s="5" t="s">
        <v>38</v>
      </c>
      <c r="N2492" s="5" t="s">
        <v>5355</v>
      </c>
      <c r="O2492" s="19">
        <v>9</v>
      </c>
      <c r="P2492" s="5">
        <v>35</v>
      </c>
      <c r="Q2492" s="8" t="s">
        <v>5</v>
      </c>
      <c r="R2492" s="5" t="s">
        <v>898</v>
      </c>
      <c r="S2492" s="5" t="s">
        <v>897</v>
      </c>
      <c r="T2492" s="5"/>
      <c r="U2492" s="5"/>
      <c r="V2492" s="8" t="s">
        <v>6</v>
      </c>
      <c r="W2492" s="5">
        <v>174</v>
      </c>
      <c r="Z2492" s="5"/>
      <c r="AA2492" s="5"/>
      <c r="AB2492" s="5"/>
      <c r="AC2492" s="5"/>
      <c r="AD2492" s="5"/>
    </row>
    <row r="2493" spans="1:30">
      <c r="A2493" s="15">
        <v>19492</v>
      </c>
      <c r="B2493" s="45" t="s">
        <v>10644</v>
      </c>
      <c r="C2493" s="5" t="s">
        <v>6758</v>
      </c>
      <c r="J2493" s="2" t="s">
        <v>36</v>
      </c>
      <c r="K2493" s="2" t="s">
        <v>37</v>
      </c>
      <c r="M2493" s="5" t="s">
        <v>38</v>
      </c>
      <c r="N2493" s="5" t="s">
        <v>5356</v>
      </c>
      <c r="O2493" s="19">
        <v>7</v>
      </c>
      <c r="P2493" s="5">
        <v>19</v>
      </c>
      <c r="Q2493" s="8" t="s">
        <v>5</v>
      </c>
      <c r="R2493" s="5" t="s">
        <v>898</v>
      </c>
      <c r="S2493" s="5" t="s">
        <v>897</v>
      </c>
      <c r="T2493" s="5"/>
      <c r="U2493" s="5"/>
      <c r="V2493" s="8" t="s">
        <v>6</v>
      </c>
      <c r="W2493" s="5">
        <v>15</v>
      </c>
      <c r="Z2493" s="5"/>
      <c r="AA2493" s="5"/>
      <c r="AB2493" s="5"/>
      <c r="AC2493" s="5"/>
      <c r="AD2493" s="5"/>
    </row>
    <row r="2494" spans="1:30">
      <c r="A2494" s="15">
        <v>19493</v>
      </c>
      <c r="B2494" s="45" t="s">
        <v>9025</v>
      </c>
      <c r="C2494" s="5" t="s">
        <v>5357</v>
      </c>
      <c r="J2494" s="2" t="s">
        <v>36</v>
      </c>
      <c r="K2494" s="2" t="s">
        <v>37</v>
      </c>
      <c r="M2494" s="5" t="s">
        <v>38</v>
      </c>
      <c r="N2494" s="5" t="s">
        <v>5358</v>
      </c>
      <c r="O2494" s="19">
        <v>14</v>
      </c>
      <c r="P2494" s="5">
        <v>52</v>
      </c>
      <c r="Q2494" s="8" t="s">
        <v>5</v>
      </c>
      <c r="R2494" s="5" t="s">
        <v>898</v>
      </c>
      <c r="S2494" s="5" t="s">
        <v>897</v>
      </c>
      <c r="T2494" s="5"/>
      <c r="U2494" s="5"/>
      <c r="V2494" s="8" t="s">
        <v>6</v>
      </c>
      <c r="W2494" s="5">
        <v>3</v>
      </c>
      <c r="Z2494" s="5"/>
      <c r="AA2494" s="5"/>
      <c r="AB2494" s="5"/>
      <c r="AC2494" s="5"/>
      <c r="AD2494" s="5"/>
    </row>
    <row r="2495" spans="1:30">
      <c r="A2495" s="15">
        <v>19494</v>
      </c>
      <c r="B2495" s="45" t="s">
        <v>10646</v>
      </c>
      <c r="C2495" s="5" t="s">
        <v>5359</v>
      </c>
      <c r="J2495" s="2" t="s">
        <v>36</v>
      </c>
      <c r="K2495" s="2" t="s">
        <v>37</v>
      </c>
      <c r="M2495" s="5" t="s">
        <v>38</v>
      </c>
      <c r="N2495" s="5" t="s">
        <v>5360</v>
      </c>
      <c r="O2495" s="19">
        <v>7</v>
      </c>
      <c r="P2495" s="5">
        <v>35</v>
      </c>
      <c r="Q2495" s="8" t="s">
        <v>5</v>
      </c>
      <c r="R2495" s="5" t="s">
        <v>898</v>
      </c>
      <c r="S2495" s="5" t="s">
        <v>897</v>
      </c>
      <c r="T2495" s="5"/>
      <c r="U2495" s="5"/>
      <c r="V2495" s="8" t="s">
        <v>6</v>
      </c>
      <c r="W2495" s="5">
        <v>6</v>
      </c>
      <c r="Z2495" s="5"/>
      <c r="AA2495" s="5"/>
      <c r="AB2495" s="5"/>
      <c r="AC2495" s="5"/>
      <c r="AD2495" s="5"/>
    </row>
    <row r="2496" spans="1:30">
      <c r="A2496" s="15">
        <v>19495</v>
      </c>
      <c r="B2496" s="45" t="s">
        <v>10644</v>
      </c>
      <c r="C2496" s="5" t="s">
        <v>7042</v>
      </c>
      <c r="J2496" s="2" t="s">
        <v>36</v>
      </c>
      <c r="K2496" s="2" t="s">
        <v>37</v>
      </c>
      <c r="M2496" s="5" t="s">
        <v>38</v>
      </c>
      <c r="N2496" s="5" t="s">
        <v>5361</v>
      </c>
      <c r="O2496" s="19">
        <v>8</v>
      </c>
      <c r="P2496" s="5">
        <v>26</v>
      </c>
      <c r="Q2496" s="8" t="s">
        <v>5</v>
      </c>
      <c r="R2496" s="5" t="s">
        <v>898</v>
      </c>
      <c r="S2496" s="5" t="s">
        <v>897</v>
      </c>
      <c r="T2496" s="5"/>
      <c r="U2496" s="5"/>
      <c r="V2496" s="8" t="s">
        <v>6</v>
      </c>
      <c r="W2496" s="5">
        <v>49</v>
      </c>
      <c r="Z2496" s="5"/>
      <c r="AA2496" s="5"/>
      <c r="AB2496" s="5"/>
      <c r="AC2496" s="5"/>
      <c r="AD2496" s="5"/>
    </row>
    <row r="2497" spans="1:30">
      <c r="A2497" s="15">
        <v>19496</v>
      </c>
      <c r="B2497" s="45" t="s">
        <v>10629</v>
      </c>
      <c r="C2497" s="5" t="s">
        <v>5362</v>
      </c>
      <c r="J2497" s="2" t="s">
        <v>36</v>
      </c>
      <c r="K2497" s="2" t="s">
        <v>37</v>
      </c>
      <c r="M2497" s="5" t="s">
        <v>38</v>
      </c>
      <c r="N2497" s="5" t="s">
        <v>5363</v>
      </c>
      <c r="O2497" s="19">
        <v>14</v>
      </c>
      <c r="P2497" s="5">
        <v>34</v>
      </c>
      <c r="Q2497" s="8" t="s">
        <v>5</v>
      </c>
      <c r="R2497" s="5" t="s">
        <v>898</v>
      </c>
      <c r="S2497" s="5" t="s">
        <v>897</v>
      </c>
      <c r="T2497" s="5"/>
      <c r="U2497" s="5"/>
      <c r="V2497" s="8" t="s">
        <v>6</v>
      </c>
      <c r="W2497" s="5">
        <v>40</v>
      </c>
      <c r="Z2497" s="5"/>
      <c r="AA2497" s="5"/>
      <c r="AB2497" s="5"/>
      <c r="AC2497" s="5"/>
      <c r="AD2497" s="5"/>
    </row>
    <row r="2498" spans="1:30">
      <c r="A2498" s="15">
        <v>19497</v>
      </c>
      <c r="B2498" s="45" t="s">
        <v>10629</v>
      </c>
      <c r="C2498" s="5" t="s">
        <v>6441</v>
      </c>
      <c r="J2498" s="2" t="s">
        <v>36</v>
      </c>
      <c r="K2498" s="2" t="s">
        <v>37</v>
      </c>
      <c r="M2498" s="5" t="s">
        <v>38</v>
      </c>
      <c r="N2498" s="5" t="s">
        <v>5364</v>
      </c>
      <c r="O2498" s="19">
        <v>12</v>
      </c>
      <c r="P2498" s="5">
        <v>37</v>
      </c>
      <c r="Q2498" s="8" t="s">
        <v>5</v>
      </c>
      <c r="R2498" s="5" t="s">
        <v>898</v>
      </c>
      <c r="S2498" s="5" t="s">
        <v>897</v>
      </c>
      <c r="T2498" s="5"/>
      <c r="U2498" s="5"/>
      <c r="V2498" s="8" t="s">
        <v>6</v>
      </c>
      <c r="W2498" s="5">
        <v>39</v>
      </c>
      <c r="Z2498" s="5"/>
      <c r="AA2498" s="5"/>
      <c r="AB2498" s="5"/>
      <c r="AC2498" s="5"/>
      <c r="AD2498" s="5"/>
    </row>
    <row r="2499" spans="1:30">
      <c r="A2499" s="15">
        <v>19498</v>
      </c>
      <c r="B2499" s="45" t="s">
        <v>8219</v>
      </c>
      <c r="C2499" s="5" t="s">
        <v>7044</v>
      </c>
      <c r="D2499" s="5" t="s">
        <v>6342</v>
      </c>
      <c r="H2499" s="5" t="s">
        <v>6342</v>
      </c>
      <c r="J2499" s="2" t="s">
        <v>36</v>
      </c>
      <c r="K2499" s="2" t="s">
        <v>37</v>
      </c>
      <c r="M2499" s="5" t="s">
        <v>38</v>
      </c>
      <c r="N2499" s="5" t="s">
        <v>5366</v>
      </c>
      <c r="O2499" s="19">
        <v>9</v>
      </c>
      <c r="P2499" s="5">
        <v>41</v>
      </c>
      <c r="Q2499" s="8" t="s">
        <v>5</v>
      </c>
      <c r="R2499" s="5" t="s">
        <v>898</v>
      </c>
      <c r="S2499" s="5" t="s">
        <v>897</v>
      </c>
      <c r="T2499" s="5"/>
      <c r="U2499" s="5"/>
      <c r="V2499" s="8" t="s">
        <v>6</v>
      </c>
      <c r="W2499" s="5">
        <v>67</v>
      </c>
      <c r="Z2499" s="5"/>
      <c r="AA2499" s="5"/>
      <c r="AB2499" s="5"/>
      <c r="AC2499" s="5"/>
      <c r="AD2499" s="5"/>
    </row>
    <row r="2500" spans="1:30">
      <c r="A2500" s="15">
        <v>19499</v>
      </c>
      <c r="B2500" s="45" t="s">
        <v>8123</v>
      </c>
      <c r="C2500" s="5" t="s">
        <v>7132</v>
      </c>
      <c r="D2500" s="5" t="s">
        <v>1528</v>
      </c>
      <c r="J2500" s="2" t="s">
        <v>36</v>
      </c>
      <c r="K2500" s="2" t="s">
        <v>37</v>
      </c>
      <c r="M2500" s="5" t="s">
        <v>38</v>
      </c>
      <c r="N2500" s="5" t="s">
        <v>5365</v>
      </c>
      <c r="O2500" s="19">
        <v>11</v>
      </c>
      <c r="P2500" s="5">
        <v>46</v>
      </c>
      <c r="Q2500" s="8" t="s">
        <v>5</v>
      </c>
      <c r="R2500" s="5" t="s">
        <v>898</v>
      </c>
      <c r="S2500" s="5" t="s">
        <v>897</v>
      </c>
      <c r="T2500" s="5"/>
      <c r="U2500" s="5"/>
      <c r="V2500" s="8" t="s">
        <v>6</v>
      </c>
      <c r="W2500" s="5">
        <v>17</v>
      </c>
      <c r="Z2500" s="5"/>
      <c r="AA2500" s="5"/>
      <c r="AB2500" s="5"/>
      <c r="AC2500" s="5"/>
      <c r="AD2500" s="5"/>
    </row>
    <row r="2501" spans="1:30">
      <c r="A2501" s="15">
        <v>19500</v>
      </c>
      <c r="B2501" s="45" t="s">
        <v>10649</v>
      </c>
      <c r="C2501" s="5" t="s">
        <v>7131</v>
      </c>
      <c r="D2501" s="5" t="s">
        <v>2095</v>
      </c>
      <c r="J2501" s="2" t="s">
        <v>36</v>
      </c>
      <c r="K2501" s="2" t="s">
        <v>37</v>
      </c>
      <c r="M2501" s="5" t="s">
        <v>38</v>
      </c>
      <c r="N2501" s="5" t="s">
        <v>5367</v>
      </c>
      <c r="O2501" s="19">
        <v>16</v>
      </c>
      <c r="P2501" s="5">
        <v>29</v>
      </c>
      <c r="Q2501" s="8" t="s">
        <v>5</v>
      </c>
      <c r="R2501" s="5" t="s">
        <v>898</v>
      </c>
      <c r="S2501" s="5" t="s">
        <v>897</v>
      </c>
      <c r="T2501" s="5"/>
      <c r="U2501" s="5"/>
      <c r="V2501" s="8" t="s">
        <v>6</v>
      </c>
      <c r="W2501" s="5">
        <v>333</v>
      </c>
      <c r="Z2501" s="5"/>
      <c r="AA2501" s="5"/>
      <c r="AB2501" s="5"/>
      <c r="AC2501" s="5"/>
      <c r="AD2501" s="5"/>
    </row>
    <row r="2502" spans="1:30">
      <c r="A2502" s="15">
        <v>19501</v>
      </c>
      <c r="B2502" s="45" t="s">
        <v>10647</v>
      </c>
      <c r="C2502" s="5" t="s">
        <v>6759</v>
      </c>
      <c r="J2502" s="2" t="s">
        <v>36</v>
      </c>
      <c r="K2502" s="2" t="s">
        <v>37</v>
      </c>
      <c r="M2502" s="5" t="s">
        <v>38</v>
      </c>
      <c r="N2502" s="5" t="s">
        <v>5368</v>
      </c>
      <c r="O2502" s="19">
        <v>4</v>
      </c>
      <c r="P2502" s="5">
        <v>20</v>
      </c>
      <c r="Q2502" s="8" t="s">
        <v>5</v>
      </c>
      <c r="R2502" s="5" t="s">
        <v>898</v>
      </c>
      <c r="S2502" s="5" t="s">
        <v>897</v>
      </c>
      <c r="T2502" s="5"/>
      <c r="U2502" s="5"/>
      <c r="V2502" s="8" t="s">
        <v>6</v>
      </c>
      <c r="W2502" s="5">
        <v>44</v>
      </c>
      <c r="Z2502" s="5"/>
      <c r="AA2502" s="5"/>
      <c r="AB2502" s="5"/>
      <c r="AC2502" s="5"/>
      <c r="AD2502" s="5"/>
    </row>
    <row r="2503" spans="1:30">
      <c r="A2503" s="15">
        <v>19502</v>
      </c>
      <c r="B2503" s="45" t="s">
        <v>8186</v>
      </c>
      <c r="C2503" s="5" t="s">
        <v>5369</v>
      </c>
      <c r="J2503" s="2" t="s">
        <v>36</v>
      </c>
      <c r="K2503" s="2" t="s">
        <v>37</v>
      </c>
      <c r="M2503" s="5" t="s">
        <v>38</v>
      </c>
      <c r="N2503" s="5" t="s">
        <v>5370</v>
      </c>
      <c r="O2503" s="19">
        <v>9</v>
      </c>
      <c r="P2503" s="5">
        <v>35</v>
      </c>
      <c r="Q2503" s="8" t="s">
        <v>5</v>
      </c>
      <c r="R2503" s="5" t="s">
        <v>898</v>
      </c>
      <c r="S2503" s="5" t="s">
        <v>897</v>
      </c>
      <c r="T2503" s="5"/>
      <c r="U2503" s="5"/>
      <c r="V2503" s="8" t="s">
        <v>6</v>
      </c>
      <c r="W2503" s="5">
        <v>8</v>
      </c>
      <c r="Z2503" s="5"/>
      <c r="AA2503" s="5"/>
      <c r="AB2503" s="5"/>
      <c r="AC2503" s="5"/>
      <c r="AD2503" s="5"/>
    </row>
    <row r="2504" spans="1:30">
      <c r="A2504" s="15">
        <v>19503</v>
      </c>
      <c r="B2504" s="45" t="s">
        <v>8173</v>
      </c>
      <c r="C2504" s="5" t="s">
        <v>7130</v>
      </c>
      <c r="D2504" s="5" t="s">
        <v>5372</v>
      </c>
      <c r="J2504" s="2" t="s">
        <v>36</v>
      </c>
      <c r="K2504" s="2" t="s">
        <v>37</v>
      </c>
      <c r="M2504" s="5" t="s">
        <v>3</v>
      </c>
      <c r="N2504" s="5" t="s">
        <v>5371</v>
      </c>
      <c r="Q2504" s="8" t="s">
        <v>5</v>
      </c>
      <c r="R2504" s="5" t="s">
        <v>898</v>
      </c>
      <c r="S2504" s="5" t="s">
        <v>897</v>
      </c>
      <c r="T2504" s="5"/>
      <c r="U2504" s="5"/>
      <c r="V2504" s="8" t="s">
        <v>6</v>
      </c>
      <c r="W2504" s="5">
        <v>49</v>
      </c>
      <c r="Z2504" s="5"/>
      <c r="AA2504" s="5"/>
      <c r="AB2504" s="5"/>
      <c r="AC2504" s="5"/>
      <c r="AD2504" s="5"/>
    </row>
    <row r="2505" spans="1:30">
      <c r="A2505" s="15">
        <v>19504</v>
      </c>
      <c r="B2505" s="45" t="s">
        <v>10666</v>
      </c>
      <c r="C2505" s="5" t="s">
        <v>7043</v>
      </c>
      <c r="D2505" s="5" t="s">
        <v>5373</v>
      </c>
      <c r="J2505" s="2" t="s">
        <v>36</v>
      </c>
      <c r="K2505" s="2" t="s">
        <v>37</v>
      </c>
      <c r="M2505" s="5" t="s">
        <v>3</v>
      </c>
      <c r="N2505" s="5" t="s">
        <v>5374</v>
      </c>
      <c r="Q2505" s="8" t="s">
        <v>5</v>
      </c>
      <c r="R2505" s="5" t="s">
        <v>898</v>
      </c>
      <c r="S2505" s="5" t="s">
        <v>897</v>
      </c>
      <c r="T2505" s="5"/>
      <c r="U2505" s="5"/>
      <c r="V2505" s="8" t="s">
        <v>6</v>
      </c>
      <c r="W2505" s="5">
        <v>45</v>
      </c>
      <c r="Z2505" s="5"/>
      <c r="AA2505" s="5"/>
      <c r="AB2505" s="5"/>
      <c r="AC2505" s="5"/>
      <c r="AD2505" s="5"/>
    </row>
    <row r="2506" spans="1:30">
      <c r="A2506" s="15">
        <v>19505</v>
      </c>
      <c r="B2506" s="45" t="s">
        <v>8123</v>
      </c>
      <c r="C2506" s="5" t="s">
        <v>3576</v>
      </c>
      <c r="J2506" s="2" t="s">
        <v>36</v>
      </c>
      <c r="K2506" s="2" t="s">
        <v>37</v>
      </c>
      <c r="M2506" s="5" t="s">
        <v>38</v>
      </c>
      <c r="N2506" s="5" t="s">
        <v>5375</v>
      </c>
      <c r="O2506" s="19">
        <v>7</v>
      </c>
      <c r="P2506" s="5">
        <v>25</v>
      </c>
      <c r="Q2506" s="8" t="s">
        <v>5</v>
      </c>
      <c r="R2506" s="5" t="s">
        <v>898</v>
      </c>
      <c r="S2506" s="5" t="s">
        <v>897</v>
      </c>
      <c r="T2506" s="5"/>
      <c r="U2506" s="5"/>
      <c r="V2506" s="8" t="s">
        <v>6</v>
      </c>
      <c r="W2506" s="5">
        <v>32</v>
      </c>
      <c r="Z2506" s="5"/>
      <c r="AA2506" s="5"/>
      <c r="AB2506" s="5"/>
      <c r="AC2506" s="5"/>
      <c r="AD2506" s="5"/>
    </row>
    <row r="2507" spans="1:30">
      <c r="A2507" s="15">
        <v>19506</v>
      </c>
      <c r="B2507" s="45" t="s">
        <v>9030</v>
      </c>
      <c r="C2507" s="5" t="s">
        <v>4882</v>
      </c>
      <c r="J2507" s="2" t="s">
        <v>36</v>
      </c>
      <c r="K2507" s="2" t="s">
        <v>37</v>
      </c>
      <c r="M2507" s="5" t="s">
        <v>38</v>
      </c>
      <c r="N2507" s="5" t="s">
        <v>5376</v>
      </c>
      <c r="O2507" s="19">
        <v>8</v>
      </c>
      <c r="P2507" s="5">
        <v>39</v>
      </c>
      <c r="Q2507" s="8" t="s">
        <v>5</v>
      </c>
      <c r="R2507" s="5" t="s">
        <v>898</v>
      </c>
      <c r="S2507" s="5" t="s">
        <v>897</v>
      </c>
      <c r="T2507" s="5"/>
      <c r="U2507" s="5"/>
      <c r="V2507" s="8" t="s">
        <v>6</v>
      </c>
      <c r="W2507" s="5">
        <v>59</v>
      </c>
      <c r="Z2507" s="5"/>
      <c r="AA2507" s="5"/>
      <c r="AB2507" s="5"/>
      <c r="AC2507" s="5"/>
      <c r="AD2507" s="5"/>
    </row>
    <row r="2508" spans="1:30">
      <c r="A2508" s="15">
        <v>19507</v>
      </c>
      <c r="B2508" s="45" t="s">
        <v>10648</v>
      </c>
      <c r="C2508" s="5" t="s">
        <v>4888</v>
      </c>
      <c r="J2508" s="2" t="s">
        <v>36</v>
      </c>
      <c r="K2508" s="2" t="s">
        <v>37</v>
      </c>
      <c r="M2508" s="5" t="s">
        <v>38</v>
      </c>
      <c r="N2508" s="5" t="s">
        <v>5377</v>
      </c>
      <c r="O2508" s="19">
        <v>10</v>
      </c>
      <c r="P2508" s="5">
        <v>40</v>
      </c>
      <c r="Q2508" s="8" t="s">
        <v>5</v>
      </c>
      <c r="R2508" s="5" t="s">
        <v>898</v>
      </c>
      <c r="S2508" s="5" t="s">
        <v>897</v>
      </c>
      <c r="T2508" s="5"/>
      <c r="U2508" s="5"/>
      <c r="V2508" s="8" t="s">
        <v>6</v>
      </c>
      <c r="W2508" s="5">
        <v>40</v>
      </c>
      <c r="Z2508" s="5"/>
      <c r="AA2508" s="5"/>
      <c r="AB2508" s="5"/>
      <c r="AC2508" s="5"/>
      <c r="AD2508" s="5"/>
    </row>
    <row r="2509" spans="1:30">
      <c r="A2509" s="15">
        <v>19508</v>
      </c>
      <c r="B2509" s="45" t="s">
        <v>10628</v>
      </c>
      <c r="C2509" s="5" t="s">
        <v>5378</v>
      </c>
      <c r="J2509" s="2" t="s">
        <v>5379</v>
      </c>
      <c r="K2509" s="2" t="s">
        <v>5380</v>
      </c>
      <c r="M2509" s="5" t="s">
        <v>3</v>
      </c>
      <c r="N2509" s="5" t="s">
        <v>5381</v>
      </c>
      <c r="Q2509" s="8" t="s">
        <v>5</v>
      </c>
      <c r="R2509" s="5" t="s">
        <v>898</v>
      </c>
      <c r="S2509" s="5" t="s">
        <v>897</v>
      </c>
      <c r="T2509" s="5"/>
      <c r="U2509" s="5"/>
      <c r="V2509" s="8" t="s">
        <v>6</v>
      </c>
      <c r="W2509" s="5">
        <v>49</v>
      </c>
      <c r="Z2509" s="5"/>
      <c r="AA2509" s="5"/>
      <c r="AB2509" s="5"/>
      <c r="AC2509" s="5"/>
      <c r="AD2509" s="5"/>
    </row>
    <row r="2510" spans="1:30">
      <c r="A2510" s="15">
        <v>19509</v>
      </c>
      <c r="B2510" s="45" t="s">
        <v>10624</v>
      </c>
      <c r="C2510" s="5" t="s">
        <v>2204</v>
      </c>
      <c r="J2510" s="2" t="s">
        <v>36</v>
      </c>
      <c r="K2510" s="2" t="s">
        <v>37</v>
      </c>
      <c r="M2510" s="5" t="s">
        <v>38</v>
      </c>
      <c r="N2510" s="5" t="s">
        <v>5382</v>
      </c>
      <c r="O2510" s="19">
        <v>7</v>
      </c>
      <c r="P2510" s="5">
        <v>16</v>
      </c>
      <c r="Q2510" s="8" t="s">
        <v>5</v>
      </c>
      <c r="R2510" s="5" t="s">
        <v>898</v>
      </c>
      <c r="S2510" s="5" t="s">
        <v>897</v>
      </c>
      <c r="T2510" s="5"/>
      <c r="U2510" s="5"/>
      <c r="V2510" s="8" t="s">
        <v>6</v>
      </c>
      <c r="W2510" s="5">
        <v>6</v>
      </c>
      <c r="Z2510" s="5"/>
      <c r="AA2510" s="5"/>
      <c r="AB2510" s="5"/>
      <c r="AC2510" s="5"/>
      <c r="AD2510" s="5"/>
    </row>
    <row r="2511" spans="1:30">
      <c r="A2511" s="15">
        <v>19510</v>
      </c>
      <c r="B2511" s="45" t="s">
        <v>8173</v>
      </c>
      <c r="C2511" s="5" t="s">
        <v>6760</v>
      </c>
      <c r="J2511" s="2" t="s">
        <v>36</v>
      </c>
      <c r="K2511" s="2" t="s">
        <v>37</v>
      </c>
      <c r="M2511" s="5" t="s">
        <v>38</v>
      </c>
      <c r="N2511" s="5" t="s">
        <v>5383</v>
      </c>
      <c r="O2511" s="19">
        <v>9</v>
      </c>
      <c r="P2511" s="5">
        <v>15</v>
      </c>
      <c r="Q2511" s="8" t="s">
        <v>5</v>
      </c>
      <c r="R2511" s="5" t="s">
        <v>898</v>
      </c>
      <c r="S2511" s="5" t="s">
        <v>897</v>
      </c>
      <c r="T2511" s="5"/>
      <c r="U2511" s="5"/>
      <c r="V2511" s="8" t="s">
        <v>6</v>
      </c>
      <c r="W2511" s="5">
        <v>6</v>
      </c>
      <c r="Z2511" s="5"/>
      <c r="AA2511" s="5"/>
      <c r="AB2511" s="5"/>
      <c r="AC2511" s="5"/>
      <c r="AD2511" s="5"/>
    </row>
    <row r="2512" spans="1:30">
      <c r="A2512" s="15">
        <v>19511</v>
      </c>
      <c r="B2512" s="45" t="s">
        <v>6569</v>
      </c>
      <c r="C2512" s="5" t="s">
        <v>5384</v>
      </c>
      <c r="J2512" s="2" t="s">
        <v>36</v>
      </c>
      <c r="K2512" s="2" t="s">
        <v>37</v>
      </c>
      <c r="M2512" s="5" t="s">
        <v>38</v>
      </c>
      <c r="N2512" s="5" t="s">
        <v>5385</v>
      </c>
      <c r="O2512" s="19">
        <v>11</v>
      </c>
      <c r="P2512" s="5">
        <v>27</v>
      </c>
      <c r="Q2512" s="8" t="s">
        <v>5</v>
      </c>
      <c r="R2512" s="5" t="s">
        <v>898</v>
      </c>
      <c r="S2512" s="5" t="s">
        <v>897</v>
      </c>
      <c r="T2512" s="5"/>
      <c r="U2512" s="5"/>
      <c r="V2512" s="8" t="s">
        <v>6</v>
      </c>
      <c r="W2512" s="5">
        <v>171</v>
      </c>
      <c r="Z2512" s="5"/>
      <c r="AA2512" s="5"/>
      <c r="AB2512" s="5"/>
      <c r="AC2512" s="5"/>
      <c r="AD2512" s="5"/>
    </row>
    <row r="2513" spans="1:30">
      <c r="A2513" s="15">
        <v>19512</v>
      </c>
      <c r="B2513" s="45" t="s">
        <v>10629</v>
      </c>
      <c r="C2513" s="5" t="s">
        <v>5386</v>
      </c>
      <c r="J2513" s="2" t="s">
        <v>36</v>
      </c>
      <c r="K2513" s="2" t="s">
        <v>37</v>
      </c>
      <c r="M2513" s="5" t="s">
        <v>38</v>
      </c>
      <c r="N2513" s="5" t="s">
        <v>5387</v>
      </c>
      <c r="O2513" s="19">
        <v>7</v>
      </c>
      <c r="P2513" s="5">
        <v>22</v>
      </c>
      <c r="Q2513" s="8" t="s">
        <v>5</v>
      </c>
      <c r="R2513" s="5" t="s">
        <v>898</v>
      </c>
      <c r="S2513" s="5" t="s">
        <v>897</v>
      </c>
      <c r="T2513" s="5"/>
      <c r="U2513" s="5"/>
      <c r="V2513" s="8" t="s">
        <v>6</v>
      </c>
      <c r="W2513" s="5">
        <v>146</v>
      </c>
      <c r="Z2513" s="5"/>
      <c r="AA2513" s="5"/>
      <c r="AB2513" s="5"/>
      <c r="AC2513" s="5"/>
      <c r="AD2513" s="5"/>
    </row>
    <row r="2514" spans="1:30">
      <c r="A2514" s="15">
        <v>19513</v>
      </c>
      <c r="B2514" s="45" t="s">
        <v>10629</v>
      </c>
      <c r="C2514" s="5" t="s">
        <v>5386</v>
      </c>
      <c r="J2514" s="2" t="s">
        <v>36</v>
      </c>
      <c r="K2514" s="2" t="s">
        <v>37</v>
      </c>
      <c r="M2514" s="5" t="s">
        <v>38</v>
      </c>
      <c r="N2514" s="5" t="s">
        <v>5388</v>
      </c>
      <c r="O2514" s="19">
        <v>7</v>
      </c>
      <c r="P2514" s="5">
        <v>31</v>
      </c>
      <c r="Q2514" s="8" t="s">
        <v>5</v>
      </c>
      <c r="R2514" s="5" t="s">
        <v>898</v>
      </c>
      <c r="S2514" s="5" t="s">
        <v>897</v>
      </c>
      <c r="T2514" s="5"/>
      <c r="U2514" s="5"/>
      <c r="V2514" s="8" t="s">
        <v>6</v>
      </c>
      <c r="W2514" s="5">
        <v>125</v>
      </c>
      <c r="Z2514" s="5"/>
      <c r="AA2514" s="5"/>
      <c r="AB2514" s="5"/>
      <c r="AC2514" s="5"/>
      <c r="AD2514" s="5"/>
    </row>
    <row r="2515" spans="1:30">
      <c r="A2515" s="15">
        <v>19514</v>
      </c>
      <c r="B2515" s="45" t="s">
        <v>10629</v>
      </c>
      <c r="C2515" s="5" t="s">
        <v>5386</v>
      </c>
      <c r="D2515" s="5" t="s">
        <v>5389</v>
      </c>
      <c r="J2515" s="2" t="s">
        <v>36</v>
      </c>
      <c r="K2515" s="2" t="s">
        <v>37</v>
      </c>
      <c r="M2515" s="5" t="s">
        <v>38</v>
      </c>
      <c r="N2515" s="5" t="s">
        <v>5390</v>
      </c>
      <c r="O2515" s="19">
        <v>10</v>
      </c>
      <c r="P2515" s="5">
        <v>42</v>
      </c>
      <c r="Q2515" s="8" t="s">
        <v>5</v>
      </c>
      <c r="R2515" s="5" t="s">
        <v>898</v>
      </c>
      <c r="S2515" s="5" t="s">
        <v>897</v>
      </c>
      <c r="T2515" s="5"/>
      <c r="U2515" s="5"/>
      <c r="V2515" s="8" t="s">
        <v>6</v>
      </c>
      <c r="W2515" s="5">
        <v>237</v>
      </c>
      <c r="Z2515" s="5"/>
      <c r="AA2515" s="5"/>
      <c r="AB2515" s="5"/>
      <c r="AC2515" s="5"/>
      <c r="AD2515" s="5"/>
    </row>
    <row r="2516" spans="1:30">
      <c r="A2516" s="15">
        <v>19515</v>
      </c>
      <c r="B2516" s="45" t="s">
        <v>10629</v>
      </c>
      <c r="C2516" s="5" t="s">
        <v>6761</v>
      </c>
      <c r="D2516" s="5" t="s">
        <v>5391</v>
      </c>
      <c r="G2516" s="5" t="s">
        <v>7203</v>
      </c>
      <c r="H2516" s="5" t="s">
        <v>5391</v>
      </c>
      <c r="J2516" s="2" t="s">
        <v>36</v>
      </c>
      <c r="K2516" s="2" t="s">
        <v>37</v>
      </c>
      <c r="M2516" s="5" t="s">
        <v>38</v>
      </c>
      <c r="N2516" s="5" t="s">
        <v>5392</v>
      </c>
      <c r="O2516" s="19">
        <v>14</v>
      </c>
      <c r="P2516" s="5">
        <v>51</v>
      </c>
      <c r="Q2516" s="8" t="s">
        <v>5</v>
      </c>
      <c r="R2516" s="5" t="s">
        <v>898</v>
      </c>
      <c r="S2516" s="5" t="s">
        <v>897</v>
      </c>
      <c r="T2516" s="5"/>
      <c r="U2516" s="5"/>
      <c r="V2516" s="8" t="s">
        <v>6</v>
      </c>
      <c r="W2516" s="5">
        <v>14</v>
      </c>
      <c r="Z2516" s="5"/>
      <c r="AA2516" s="5"/>
      <c r="AB2516" s="5"/>
      <c r="AC2516" s="5"/>
      <c r="AD2516" s="5"/>
    </row>
    <row r="2517" spans="1:30">
      <c r="A2517" s="15">
        <v>19516</v>
      </c>
      <c r="B2517" s="45" t="s">
        <v>10624</v>
      </c>
      <c r="C2517" s="5" t="s">
        <v>5393</v>
      </c>
      <c r="J2517" s="2" t="s">
        <v>36</v>
      </c>
      <c r="K2517" s="2" t="s">
        <v>37</v>
      </c>
      <c r="M2517" s="5" t="s">
        <v>38</v>
      </c>
      <c r="N2517" s="5" t="s">
        <v>5394</v>
      </c>
      <c r="O2517" s="19">
        <v>6</v>
      </c>
      <c r="P2517" s="5">
        <v>13</v>
      </c>
      <c r="Q2517" s="8" t="s">
        <v>5</v>
      </c>
      <c r="R2517" s="5" t="s">
        <v>898</v>
      </c>
      <c r="S2517" s="5" t="s">
        <v>897</v>
      </c>
      <c r="T2517" s="5"/>
      <c r="U2517" s="5"/>
      <c r="V2517" s="8" t="s">
        <v>6</v>
      </c>
      <c r="W2517" s="5">
        <v>9</v>
      </c>
      <c r="Z2517" s="5"/>
      <c r="AA2517" s="5"/>
      <c r="AB2517" s="5"/>
      <c r="AC2517" s="5"/>
      <c r="AD2517" s="5"/>
    </row>
    <row r="2518" spans="1:30">
      <c r="A2518" s="15">
        <v>19517</v>
      </c>
      <c r="B2518" s="45" t="s">
        <v>6569</v>
      </c>
      <c r="C2518" s="5" t="s">
        <v>5396</v>
      </c>
      <c r="D2518" s="5" t="s">
        <v>5395</v>
      </c>
      <c r="J2518" s="2" t="s">
        <v>36</v>
      </c>
      <c r="K2518" s="2" t="s">
        <v>37</v>
      </c>
      <c r="M2518" s="5" t="s">
        <v>38</v>
      </c>
      <c r="N2518" s="5" t="s">
        <v>5397</v>
      </c>
      <c r="O2518" s="19">
        <v>9</v>
      </c>
      <c r="P2518" s="5">
        <v>28</v>
      </c>
      <c r="Q2518" s="8" t="s">
        <v>5</v>
      </c>
      <c r="R2518" s="5" t="s">
        <v>898</v>
      </c>
      <c r="S2518" s="5" t="s">
        <v>897</v>
      </c>
      <c r="T2518" s="5"/>
      <c r="U2518" s="5"/>
      <c r="V2518" s="8" t="s">
        <v>6</v>
      </c>
      <c r="W2518" s="5">
        <v>138</v>
      </c>
      <c r="Z2518" s="5"/>
      <c r="AA2518" s="5"/>
      <c r="AB2518" s="5"/>
      <c r="AC2518" s="5"/>
      <c r="AD2518" s="5"/>
    </row>
    <row r="2519" spans="1:30">
      <c r="A2519" s="15">
        <v>19518</v>
      </c>
      <c r="B2519" s="45" t="s">
        <v>6569</v>
      </c>
      <c r="C2519" s="5" t="s">
        <v>5400</v>
      </c>
      <c r="J2519" s="2" t="s">
        <v>36</v>
      </c>
      <c r="K2519" s="2" t="s">
        <v>37</v>
      </c>
      <c r="M2519" s="5" t="s">
        <v>38</v>
      </c>
      <c r="N2519" s="5" t="s">
        <v>5398</v>
      </c>
      <c r="O2519" s="19">
        <v>8</v>
      </c>
      <c r="P2519" s="5">
        <v>26</v>
      </c>
      <c r="Q2519" s="8" t="s">
        <v>5</v>
      </c>
      <c r="R2519" s="5" t="s">
        <v>898</v>
      </c>
      <c r="S2519" s="5" t="s">
        <v>897</v>
      </c>
      <c r="T2519" s="5"/>
      <c r="U2519" s="5"/>
      <c r="V2519" s="8" t="s">
        <v>6</v>
      </c>
      <c r="W2519" s="5">
        <v>38</v>
      </c>
      <c r="Z2519" s="5"/>
      <c r="AA2519" s="5"/>
      <c r="AB2519" s="5"/>
      <c r="AC2519" s="5"/>
      <c r="AD2519" s="5"/>
    </row>
    <row r="2520" spans="1:30">
      <c r="A2520" s="15">
        <v>19519</v>
      </c>
      <c r="B2520" s="45" t="s">
        <v>10642</v>
      </c>
      <c r="C2520" s="5" t="s">
        <v>5710</v>
      </c>
      <c r="D2520" s="5" t="s">
        <v>5401</v>
      </c>
      <c r="J2520" s="2" t="s">
        <v>36</v>
      </c>
      <c r="K2520" s="2" t="s">
        <v>37</v>
      </c>
      <c r="M2520" s="5" t="s">
        <v>38</v>
      </c>
      <c r="N2520" s="5" t="s">
        <v>5399</v>
      </c>
      <c r="O2520" s="19">
        <v>8</v>
      </c>
      <c r="P2520" s="5">
        <v>28</v>
      </c>
      <c r="Q2520" s="8" t="s">
        <v>5</v>
      </c>
      <c r="R2520" s="5" t="s">
        <v>898</v>
      </c>
      <c r="S2520" s="5" t="s">
        <v>897</v>
      </c>
      <c r="T2520" s="5"/>
      <c r="U2520" s="5"/>
      <c r="V2520" s="8" t="s">
        <v>6</v>
      </c>
      <c r="W2520" s="5">
        <v>63</v>
      </c>
      <c r="Z2520" s="5"/>
      <c r="AA2520" s="5"/>
      <c r="AB2520" s="5"/>
      <c r="AC2520" s="5"/>
      <c r="AD2520" s="5"/>
    </row>
    <row r="2521" spans="1:30">
      <c r="A2521" s="15">
        <v>19520</v>
      </c>
      <c r="B2521" s="45" t="s">
        <v>10195</v>
      </c>
      <c r="C2521" s="5" t="s">
        <v>7129</v>
      </c>
      <c r="D2521" s="5" t="s">
        <v>4941</v>
      </c>
      <c r="H2521" s="5" t="s">
        <v>4941</v>
      </c>
      <c r="J2521" s="2" t="s">
        <v>36</v>
      </c>
      <c r="K2521" s="2" t="s">
        <v>37</v>
      </c>
      <c r="M2521" s="5" t="s">
        <v>38</v>
      </c>
      <c r="N2521" s="5" t="s">
        <v>5402</v>
      </c>
      <c r="O2521" s="19">
        <v>11</v>
      </c>
      <c r="P2521" s="5">
        <v>68</v>
      </c>
      <c r="Q2521" s="8" t="s">
        <v>5</v>
      </c>
      <c r="R2521" s="5" t="s">
        <v>898</v>
      </c>
      <c r="S2521" s="5" t="s">
        <v>897</v>
      </c>
      <c r="T2521" s="5"/>
      <c r="U2521" s="5"/>
      <c r="V2521" s="8" t="s">
        <v>6</v>
      </c>
      <c r="W2521" s="5">
        <v>28</v>
      </c>
      <c r="Z2521" s="5"/>
      <c r="AA2521" s="5"/>
      <c r="AB2521" s="5"/>
      <c r="AC2521" s="5"/>
      <c r="AD2521" s="5"/>
    </row>
    <row r="2522" spans="1:30">
      <c r="A2522" s="15">
        <v>19521</v>
      </c>
      <c r="B2522" s="45" t="s">
        <v>10633</v>
      </c>
      <c r="C2522" s="5" t="s">
        <v>831</v>
      </c>
      <c r="G2522" s="5" t="s">
        <v>5404</v>
      </c>
      <c r="H2522" s="5" t="s">
        <v>5405</v>
      </c>
      <c r="J2522" s="2" t="s">
        <v>36</v>
      </c>
      <c r="K2522" s="2" t="s">
        <v>37</v>
      </c>
      <c r="M2522" s="5" t="s">
        <v>3</v>
      </c>
      <c r="N2522" s="5" t="s">
        <v>5403</v>
      </c>
      <c r="Q2522" s="8" t="s">
        <v>5</v>
      </c>
      <c r="R2522" s="5" t="s">
        <v>898</v>
      </c>
      <c r="S2522" s="5" t="s">
        <v>897</v>
      </c>
      <c r="T2522" s="5"/>
      <c r="U2522" s="5"/>
      <c r="V2522" s="8" t="s">
        <v>6</v>
      </c>
      <c r="W2522" s="5">
        <v>249</v>
      </c>
      <c r="Z2522" s="5"/>
      <c r="AA2522" s="5" t="s">
        <v>5406</v>
      </c>
      <c r="AB2522" s="5">
        <v>1930</v>
      </c>
      <c r="AC2522" s="5"/>
      <c r="AD2522" s="5"/>
    </row>
    <row r="2523" spans="1:30">
      <c r="A2523" s="15">
        <v>19522</v>
      </c>
      <c r="B2523" s="45" t="s">
        <v>10669</v>
      </c>
      <c r="C2523" s="5" t="s">
        <v>5407</v>
      </c>
      <c r="J2523" s="2" t="s">
        <v>36</v>
      </c>
      <c r="K2523" s="2" t="s">
        <v>37</v>
      </c>
      <c r="M2523" s="5" t="s">
        <v>38</v>
      </c>
      <c r="N2523" s="5" t="s">
        <v>5408</v>
      </c>
      <c r="O2523" s="19">
        <v>8</v>
      </c>
      <c r="P2523" s="5">
        <v>23</v>
      </c>
      <c r="Q2523" s="8" t="s">
        <v>5</v>
      </c>
      <c r="R2523" s="5" t="s">
        <v>898</v>
      </c>
      <c r="S2523" s="5" t="s">
        <v>897</v>
      </c>
      <c r="T2523" s="5"/>
      <c r="U2523" s="5"/>
      <c r="V2523" s="8" t="s">
        <v>6</v>
      </c>
      <c r="W2523" s="5">
        <v>96</v>
      </c>
      <c r="Z2523" s="5"/>
      <c r="AA2523" s="5"/>
      <c r="AB2523" s="5"/>
      <c r="AC2523" s="5"/>
      <c r="AD2523" s="5"/>
    </row>
    <row r="2524" spans="1:30">
      <c r="A2524" s="15">
        <v>19523</v>
      </c>
      <c r="B2524" s="45" t="s">
        <v>10669</v>
      </c>
      <c r="C2524" s="5" t="s">
        <v>4959</v>
      </c>
      <c r="J2524" s="2" t="s">
        <v>36</v>
      </c>
      <c r="K2524" s="2" t="s">
        <v>37</v>
      </c>
      <c r="M2524" s="5" t="s">
        <v>38</v>
      </c>
      <c r="N2524" s="5" t="s">
        <v>5409</v>
      </c>
      <c r="O2524" s="19">
        <v>10</v>
      </c>
      <c r="P2524" s="5">
        <v>27</v>
      </c>
      <c r="Q2524" s="8" t="s">
        <v>5</v>
      </c>
      <c r="R2524" s="5" t="s">
        <v>898</v>
      </c>
      <c r="S2524" s="5" t="s">
        <v>897</v>
      </c>
      <c r="T2524" s="5"/>
      <c r="U2524" s="5"/>
      <c r="V2524" s="8" t="s">
        <v>6</v>
      </c>
      <c r="W2524" s="5">
        <v>44</v>
      </c>
      <c r="Z2524" s="5"/>
      <c r="AA2524" s="5"/>
      <c r="AB2524" s="5"/>
      <c r="AC2524" s="5"/>
      <c r="AD2524" s="5"/>
    </row>
    <row r="2525" spans="1:30">
      <c r="A2525" s="15">
        <v>19524</v>
      </c>
      <c r="B2525" s="34" t="s">
        <v>11716</v>
      </c>
      <c r="C2525" s="5" t="s">
        <v>5410</v>
      </c>
      <c r="J2525" s="2" t="s">
        <v>36</v>
      </c>
      <c r="K2525" s="2" t="s">
        <v>37</v>
      </c>
      <c r="M2525" s="5" t="s">
        <v>38</v>
      </c>
      <c r="N2525" s="5" t="s">
        <v>5411</v>
      </c>
      <c r="O2525" s="19">
        <v>13</v>
      </c>
      <c r="P2525" s="5">
        <v>53</v>
      </c>
      <c r="Q2525" s="8" t="s">
        <v>5</v>
      </c>
      <c r="R2525" s="5" t="s">
        <v>898</v>
      </c>
      <c r="S2525" s="5" t="s">
        <v>897</v>
      </c>
      <c r="T2525" s="5"/>
      <c r="U2525" s="5"/>
      <c r="V2525" s="8" t="s">
        <v>6</v>
      </c>
      <c r="W2525" s="5">
        <v>39</v>
      </c>
      <c r="Z2525" s="5"/>
      <c r="AA2525" s="5"/>
      <c r="AB2525" s="5"/>
      <c r="AC2525" s="5"/>
      <c r="AD2525" s="5"/>
    </row>
    <row r="2526" spans="1:30">
      <c r="A2526" s="15">
        <v>19525</v>
      </c>
      <c r="B2526" s="34" t="s">
        <v>11716</v>
      </c>
      <c r="C2526" s="5" t="s">
        <v>5413</v>
      </c>
      <c r="D2526" s="5" t="s">
        <v>5412</v>
      </c>
      <c r="J2526" s="2" t="s">
        <v>36</v>
      </c>
      <c r="K2526" s="2" t="s">
        <v>37</v>
      </c>
      <c r="M2526" s="5" t="s">
        <v>38</v>
      </c>
      <c r="N2526" s="5" t="s">
        <v>5414</v>
      </c>
      <c r="O2526" s="19">
        <v>13</v>
      </c>
      <c r="P2526" s="5">
        <v>52</v>
      </c>
      <c r="Q2526" s="8" t="s">
        <v>5</v>
      </c>
      <c r="R2526" s="5" t="s">
        <v>898</v>
      </c>
      <c r="S2526" s="5" t="s">
        <v>897</v>
      </c>
      <c r="T2526" s="5"/>
      <c r="U2526" s="5"/>
      <c r="V2526" s="8" t="s">
        <v>6</v>
      </c>
      <c r="W2526" s="5">
        <v>40</v>
      </c>
      <c r="Z2526" s="5"/>
      <c r="AA2526" s="5"/>
      <c r="AB2526" s="5"/>
      <c r="AC2526" s="5"/>
      <c r="AD2526" s="5"/>
    </row>
    <row r="2527" spans="1:30">
      <c r="A2527" s="15">
        <v>19526</v>
      </c>
      <c r="B2527" s="34" t="s">
        <v>11716</v>
      </c>
      <c r="C2527" s="5" t="s">
        <v>5415</v>
      </c>
      <c r="D2527" s="5" t="s">
        <v>5416</v>
      </c>
      <c r="J2527" s="2" t="s">
        <v>36</v>
      </c>
      <c r="K2527" s="2" t="s">
        <v>37</v>
      </c>
      <c r="M2527" s="5" t="s">
        <v>38</v>
      </c>
      <c r="N2527" s="5" t="s">
        <v>5417</v>
      </c>
      <c r="O2527" s="19">
        <v>13</v>
      </c>
      <c r="P2527" s="5">
        <v>54</v>
      </c>
      <c r="Q2527" s="8" t="s">
        <v>5</v>
      </c>
      <c r="R2527" s="5" t="s">
        <v>898</v>
      </c>
      <c r="S2527" s="5" t="s">
        <v>897</v>
      </c>
      <c r="T2527" s="5"/>
      <c r="U2527" s="5"/>
      <c r="V2527" s="8" t="s">
        <v>6</v>
      </c>
      <c r="W2527" s="5">
        <v>110</v>
      </c>
      <c r="Z2527" s="5"/>
      <c r="AA2527" s="5"/>
      <c r="AB2527" s="5"/>
      <c r="AC2527" s="5"/>
      <c r="AD2527" s="5"/>
    </row>
    <row r="2528" spans="1:30">
      <c r="A2528" s="15">
        <v>19527</v>
      </c>
      <c r="B2528" s="45" t="s">
        <v>10624</v>
      </c>
      <c r="C2528" s="5" t="s">
        <v>5418</v>
      </c>
      <c r="D2528" s="5" t="s">
        <v>5419</v>
      </c>
      <c r="J2528" s="2" t="s">
        <v>36</v>
      </c>
      <c r="K2528" s="2" t="s">
        <v>37</v>
      </c>
      <c r="M2528" s="5" t="s">
        <v>3</v>
      </c>
      <c r="N2528" s="5" t="s">
        <v>5421</v>
      </c>
      <c r="Q2528" s="8" t="s">
        <v>5</v>
      </c>
      <c r="R2528" s="5" t="s">
        <v>898</v>
      </c>
      <c r="S2528" s="5" t="s">
        <v>897</v>
      </c>
      <c r="T2528" s="5"/>
      <c r="U2528" s="5"/>
      <c r="V2528" s="8" t="s">
        <v>6</v>
      </c>
      <c r="W2528" s="5">
        <v>124</v>
      </c>
      <c r="Z2528" s="5"/>
      <c r="AA2528" s="5" t="s">
        <v>5420</v>
      </c>
      <c r="AB2528" s="5"/>
      <c r="AC2528" s="5"/>
      <c r="AD2528" s="5"/>
    </row>
    <row r="2529" spans="1:34">
      <c r="A2529" s="15">
        <v>19528</v>
      </c>
      <c r="B2529" s="34" t="s">
        <v>11716</v>
      </c>
      <c r="C2529" s="5" t="s">
        <v>5422</v>
      </c>
      <c r="D2529" s="5" t="s">
        <v>7018</v>
      </c>
      <c r="J2529" s="2" t="s">
        <v>31</v>
      </c>
      <c r="K2529" s="2" t="s">
        <v>31</v>
      </c>
      <c r="M2529" s="5" t="s">
        <v>3</v>
      </c>
      <c r="N2529" s="5" t="s">
        <v>5301</v>
      </c>
      <c r="Q2529" s="8" t="s">
        <v>5</v>
      </c>
      <c r="R2529" s="5" t="s">
        <v>898</v>
      </c>
      <c r="S2529" s="5" t="s">
        <v>897</v>
      </c>
      <c r="T2529" s="5"/>
      <c r="U2529" s="5"/>
      <c r="V2529" s="8" t="s">
        <v>6</v>
      </c>
      <c r="W2529" s="5">
        <v>213</v>
      </c>
      <c r="Z2529" s="5"/>
      <c r="AA2529" s="5"/>
      <c r="AB2529" s="5">
        <v>1972</v>
      </c>
      <c r="AC2529" s="5"/>
      <c r="AD2529" s="5"/>
    </row>
    <row r="2530" spans="1:34">
      <c r="A2530" s="15">
        <v>19529</v>
      </c>
      <c r="B2530" s="45" t="s">
        <v>10648</v>
      </c>
      <c r="C2530" s="5" t="s">
        <v>5423</v>
      </c>
      <c r="D2530" s="5" t="s">
        <v>5424</v>
      </c>
      <c r="J2530" s="2" t="s">
        <v>31</v>
      </c>
      <c r="K2530" s="2" t="s">
        <v>31</v>
      </c>
      <c r="M2530" s="5" t="s">
        <v>3</v>
      </c>
      <c r="N2530" s="5" t="s">
        <v>5426</v>
      </c>
      <c r="Q2530" s="8" t="s">
        <v>5</v>
      </c>
      <c r="R2530" s="5" t="s">
        <v>898</v>
      </c>
      <c r="S2530" s="5" t="s">
        <v>897</v>
      </c>
      <c r="T2530" s="5"/>
      <c r="U2530" s="5"/>
      <c r="V2530" s="8" t="s">
        <v>6</v>
      </c>
      <c r="W2530" s="5">
        <v>72</v>
      </c>
      <c r="Z2530" s="5"/>
      <c r="AA2530" s="5" t="s">
        <v>5425</v>
      </c>
      <c r="AB2530" s="5">
        <v>1959</v>
      </c>
      <c r="AC2530" s="5"/>
      <c r="AD2530" s="5"/>
    </row>
    <row r="2531" spans="1:34">
      <c r="A2531" s="15">
        <v>19530</v>
      </c>
      <c r="B2531" s="45" t="s">
        <v>10195</v>
      </c>
      <c r="C2531" s="5" t="s">
        <v>5427</v>
      </c>
      <c r="J2531" s="2" t="s">
        <v>36</v>
      </c>
      <c r="K2531" s="2" t="s">
        <v>37</v>
      </c>
      <c r="M2531" s="5" t="s">
        <v>3</v>
      </c>
      <c r="N2531" s="5" t="s">
        <v>5428</v>
      </c>
      <c r="Q2531" s="8" t="s">
        <v>5</v>
      </c>
      <c r="R2531" s="5" t="s">
        <v>898</v>
      </c>
      <c r="S2531" s="5" t="s">
        <v>897</v>
      </c>
      <c r="T2531" s="5"/>
      <c r="U2531" s="5"/>
      <c r="V2531" s="8" t="s">
        <v>6</v>
      </c>
      <c r="W2531" s="5">
        <v>1206</v>
      </c>
      <c r="Z2531" s="5"/>
      <c r="AA2531" s="5"/>
      <c r="AB2531" s="5"/>
      <c r="AC2531" s="5"/>
      <c r="AD2531" s="5"/>
    </row>
    <row r="2532" spans="1:34">
      <c r="A2532" s="15">
        <v>19531</v>
      </c>
      <c r="B2532" s="45" t="s">
        <v>10646</v>
      </c>
      <c r="C2532" s="5" t="s">
        <v>5429</v>
      </c>
      <c r="J2532" s="2" t="s">
        <v>36</v>
      </c>
      <c r="K2532" s="2" t="s">
        <v>37</v>
      </c>
      <c r="M2532" s="5" t="s">
        <v>38</v>
      </c>
      <c r="N2532" s="5" t="s">
        <v>5430</v>
      </c>
      <c r="O2532" s="19">
        <v>10</v>
      </c>
      <c r="P2532" s="5">
        <v>20</v>
      </c>
      <c r="Q2532" s="8" t="s">
        <v>5</v>
      </c>
      <c r="R2532" s="5" t="s">
        <v>898</v>
      </c>
      <c r="S2532" s="5" t="s">
        <v>897</v>
      </c>
      <c r="T2532" s="5"/>
      <c r="U2532" s="5"/>
      <c r="V2532" s="8" t="s">
        <v>6</v>
      </c>
      <c r="W2532" s="5">
        <v>113</v>
      </c>
      <c r="Z2532" s="5"/>
      <c r="AA2532" s="5"/>
      <c r="AB2532" s="5"/>
      <c r="AC2532" s="5"/>
      <c r="AD2532" s="5"/>
    </row>
    <row r="2533" spans="1:34">
      <c r="A2533" s="15">
        <v>19532</v>
      </c>
      <c r="B2533" s="45" t="s">
        <v>6569</v>
      </c>
      <c r="C2533" s="5" t="s">
        <v>5432</v>
      </c>
      <c r="D2533" s="5" t="s">
        <v>5431</v>
      </c>
      <c r="J2533" s="2" t="s">
        <v>36</v>
      </c>
      <c r="K2533" s="2" t="s">
        <v>37</v>
      </c>
      <c r="M2533" s="5" t="s">
        <v>38</v>
      </c>
      <c r="N2533" s="5" t="s">
        <v>5433</v>
      </c>
      <c r="O2533" s="19">
        <v>18</v>
      </c>
      <c r="P2533" s="5">
        <v>17</v>
      </c>
      <c r="Q2533" s="8" t="s">
        <v>5</v>
      </c>
      <c r="R2533" s="5" t="s">
        <v>898</v>
      </c>
      <c r="S2533" s="5" t="s">
        <v>897</v>
      </c>
      <c r="T2533" s="5"/>
      <c r="U2533" s="5"/>
      <c r="V2533" s="8" t="s">
        <v>6</v>
      </c>
      <c r="W2533" s="5">
        <v>59</v>
      </c>
      <c r="Z2533" s="5"/>
      <c r="AA2533" s="5"/>
      <c r="AB2533" s="5"/>
      <c r="AC2533" s="5"/>
      <c r="AD2533" s="5"/>
    </row>
    <row r="2534" spans="1:34">
      <c r="A2534" s="15">
        <v>19533</v>
      </c>
      <c r="B2534" s="45" t="s">
        <v>10624</v>
      </c>
      <c r="C2534" s="5" t="s">
        <v>6789</v>
      </c>
      <c r="J2534" s="2" t="s">
        <v>36</v>
      </c>
      <c r="K2534" s="2" t="s">
        <v>37</v>
      </c>
      <c r="M2534" s="5" t="s">
        <v>38</v>
      </c>
      <c r="N2534" s="5" t="s">
        <v>5434</v>
      </c>
      <c r="O2534" s="19">
        <v>7</v>
      </c>
      <c r="P2534" s="5">
        <v>15</v>
      </c>
      <c r="Q2534" s="8" t="s">
        <v>5</v>
      </c>
      <c r="R2534" s="5" t="s">
        <v>898</v>
      </c>
      <c r="S2534" s="5" t="s">
        <v>897</v>
      </c>
      <c r="T2534" s="5"/>
      <c r="U2534" s="5"/>
      <c r="V2534" s="8" t="s">
        <v>6</v>
      </c>
      <c r="W2534" s="5">
        <v>26</v>
      </c>
      <c r="Z2534" s="5"/>
      <c r="AA2534" s="5"/>
      <c r="AB2534" s="5"/>
      <c r="AC2534" s="5"/>
      <c r="AD2534" s="5"/>
    </row>
    <row r="2535" spans="1:34">
      <c r="A2535" s="15">
        <v>19534</v>
      </c>
      <c r="B2535" s="45" t="s">
        <v>10068</v>
      </c>
      <c r="C2535" s="5" t="s">
        <v>5435</v>
      </c>
      <c r="D2535" s="5" t="s">
        <v>7019</v>
      </c>
      <c r="H2535" s="5" t="s">
        <v>5436</v>
      </c>
      <c r="J2535" s="2" t="s">
        <v>31</v>
      </c>
      <c r="K2535" s="2" t="s">
        <v>31</v>
      </c>
      <c r="M2535" s="5" t="s">
        <v>3</v>
      </c>
      <c r="N2535" s="5" t="s">
        <v>5437</v>
      </c>
      <c r="Q2535" s="8" t="s">
        <v>5</v>
      </c>
      <c r="R2535" s="5" t="s">
        <v>898</v>
      </c>
      <c r="S2535" s="5" t="s">
        <v>897</v>
      </c>
      <c r="T2535" s="5"/>
      <c r="U2535" s="5"/>
      <c r="V2535" s="8" t="s">
        <v>6</v>
      </c>
      <c r="W2535" s="5">
        <v>341</v>
      </c>
      <c r="Z2535" s="5"/>
      <c r="AA2535" s="5"/>
      <c r="AB2535" s="5"/>
      <c r="AC2535" s="5"/>
      <c r="AD2535" s="5"/>
      <c r="AH2535" s="5" t="s">
        <v>5436</v>
      </c>
    </row>
    <row r="2536" spans="1:34">
      <c r="A2536" s="15">
        <v>19535</v>
      </c>
      <c r="B2536" s="45" t="s">
        <v>8123</v>
      </c>
      <c r="C2536" s="5" t="s">
        <v>5438</v>
      </c>
      <c r="J2536" s="2" t="s">
        <v>36</v>
      </c>
      <c r="K2536" s="2" t="s">
        <v>37</v>
      </c>
      <c r="M2536" s="5" t="s">
        <v>38</v>
      </c>
      <c r="N2536" s="5" t="s">
        <v>5439</v>
      </c>
      <c r="O2536" s="19">
        <v>10</v>
      </c>
      <c r="P2536" s="5">
        <v>58</v>
      </c>
      <c r="Q2536" s="8" t="s">
        <v>5</v>
      </c>
      <c r="R2536" s="5" t="s">
        <v>898</v>
      </c>
      <c r="S2536" s="5" t="s">
        <v>897</v>
      </c>
      <c r="T2536" s="5"/>
      <c r="U2536" s="5"/>
      <c r="V2536" s="8" t="s">
        <v>6</v>
      </c>
      <c r="W2536" s="5">
        <v>335</v>
      </c>
      <c r="Z2536" s="5"/>
      <c r="AA2536" s="5"/>
      <c r="AB2536" s="5"/>
      <c r="AC2536" s="5"/>
      <c r="AD2536" s="5"/>
    </row>
    <row r="2537" spans="1:34">
      <c r="A2537" s="15">
        <v>19536</v>
      </c>
      <c r="B2537" s="45" t="s">
        <v>8123</v>
      </c>
      <c r="C2537" s="5" t="s">
        <v>5440</v>
      </c>
      <c r="J2537" s="2" t="s">
        <v>36</v>
      </c>
      <c r="K2537" s="2" t="s">
        <v>37</v>
      </c>
      <c r="M2537" s="5" t="s">
        <v>38</v>
      </c>
      <c r="N2537" s="5" t="s">
        <v>5441</v>
      </c>
      <c r="O2537" s="19">
        <v>13</v>
      </c>
      <c r="P2537" s="5">
        <v>50</v>
      </c>
      <c r="Q2537" s="8" t="s">
        <v>5</v>
      </c>
      <c r="R2537" s="5" t="s">
        <v>898</v>
      </c>
      <c r="S2537" s="5" t="s">
        <v>897</v>
      </c>
      <c r="T2537" s="5"/>
      <c r="U2537" s="5"/>
      <c r="V2537" s="8" t="s">
        <v>6</v>
      </c>
      <c r="W2537" s="5">
        <v>19</v>
      </c>
      <c r="Z2537" s="5"/>
      <c r="AA2537" s="5"/>
      <c r="AB2537" s="5"/>
      <c r="AC2537" s="5"/>
      <c r="AD2537" s="5"/>
    </row>
    <row r="2538" spans="1:34">
      <c r="A2538" s="15">
        <v>19537</v>
      </c>
      <c r="B2538" s="45" t="s">
        <v>8123</v>
      </c>
      <c r="C2538" s="5" t="s">
        <v>5442</v>
      </c>
      <c r="J2538" s="2" t="s">
        <v>36</v>
      </c>
      <c r="K2538" s="2" t="s">
        <v>37</v>
      </c>
      <c r="M2538" s="5" t="s">
        <v>38</v>
      </c>
      <c r="N2538" s="5" t="s">
        <v>5443</v>
      </c>
      <c r="O2538" s="19">
        <v>13</v>
      </c>
      <c r="P2538" s="5">
        <v>42</v>
      </c>
      <c r="Q2538" s="8" t="s">
        <v>5</v>
      </c>
      <c r="R2538" s="5" t="s">
        <v>898</v>
      </c>
      <c r="S2538" s="5" t="s">
        <v>897</v>
      </c>
      <c r="T2538" s="5"/>
      <c r="U2538" s="5"/>
      <c r="V2538" s="8" t="s">
        <v>6</v>
      </c>
      <c r="W2538" s="5">
        <v>70</v>
      </c>
      <c r="Z2538" s="5"/>
      <c r="AA2538" s="5"/>
      <c r="AB2538" s="5"/>
      <c r="AC2538" s="5"/>
      <c r="AD2538" s="5"/>
    </row>
    <row r="2539" spans="1:34">
      <c r="A2539" s="15">
        <v>19538</v>
      </c>
      <c r="B2539" s="45" t="s">
        <v>8123</v>
      </c>
      <c r="C2539" s="5" t="s">
        <v>5440</v>
      </c>
      <c r="J2539" s="2" t="s">
        <v>36</v>
      </c>
      <c r="K2539" s="2" t="s">
        <v>37</v>
      </c>
      <c r="M2539" s="5" t="s">
        <v>38</v>
      </c>
      <c r="N2539" s="5" t="s">
        <v>5444</v>
      </c>
      <c r="O2539" s="19">
        <v>13</v>
      </c>
      <c r="P2539" s="5">
        <v>46</v>
      </c>
      <c r="Q2539" s="8" t="s">
        <v>5</v>
      </c>
      <c r="R2539" s="5" t="s">
        <v>898</v>
      </c>
      <c r="S2539" s="5" t="s">
        <v>897</v>
      </c>
      <c r="T2539" s="5"/>
      <c r="U2539" s="5"/>
      <c r="V2539" s="8" t="s">
        <v>6</v>
      </c>
      <c r="W2539" s="5">
        <v>51</v>
      </c>
      <c r="Z2539" s="5"/>
      <c r="AA2539" s="5"/>
      <c r="AB2539" s="5"/>
      <c r="AC2539" s="5"/>
      <c r="AD2539" s="5"/>
    </row>
    <row r="2540" spans="1:34">
      <c r="A2540" s="15">
        <v>19539</v>
      </c>
      <c r="B2540" s="45" t="s">
        <v>10628</v>
      </c>
      <c r="C2540" s="5" t="s">
        <v>5445</v>
      </c>
      <c r="J2540" s="2" t="s">
        <v>36</v>
      </c>
      <c r="K2540" s="2" t="s">
        <v>37</v>
      </c>
      <c r="M2540" s="5" t="s">
        <v>38</v>
      </c>
      <c r="N2540" s="5" t="s">
        <v>5446</v>
      </c>
      <c r="O2540" s="19">
        <v>10</v>
      </c>
      <c r="P2540" s="5">
        <v>28</v>
      </c>
      <c r="Q2540" s="8" t="s">
        <v>5</v>
      </c>
      <c r="R2540" s="5" t="s">
        <v>898</v>
      </c>
      <c r="S2540" s="5" t="s">
        <v>897</v>
      </c>
      <c r="T2540" s="5"/>
      <c r="U2540" s="5"/>
      <c r="V2540" s="8" t="s">
        <v>6</v>
      </c>
      <c r="W2540" s="5">
        <v>13</v>
      </c>
      <c r="Z2540" s="5"/>
      <c r="AA2540" s="5"/>
      <c r="AB2540" s="5"/>
      <c r="AC2540" s="5"/>
      <c r="AD2540" s="5"/>
    </row>
    <row r="2541" spans="1:34">
      <c r="A2541" s="15">
        <v>19540</v>
      </c>
      <c r="B2541" s="45" t="s">
        <v>8762</v>
      </c>
      <c r="C2541" s="5" t="s">
        <v>5448</v>
      </c>
      <c r="J2541" s="2" t="s">
        <v>36</v>
      </c>
      <c r="K2541" s="2" t="s">
        <v>37</v>
      </c>
      <c r="M2541" s="5" t="s">
        <v>38</v>
      </c>
      <c r="N2541" s="5" t="s">
        <v>5447</v>
      </c>
      <c r="O2541" s="19">
        <v>9</v>
      </c>
      <c r="P2541" s="5">
        <v>10</v>
      </c>
      <c r="Q2541" s="8" t="s">
        <v>5</v>
      </c>
      <c r="R2541" s="5" t="s">
        <v>898</v>
      </c>
      <c r="S2541" s="5" t="s">
        <v>897</v>
      </c>
      <c r="T2541" s="5"/>
      <c r="U2541" s="5"/>
      <c r="V2541" s="8" t="s">
        <v>1492</v>
      </c>
      <c r="W2541" s="5">
        <v>35</v>
      </c>
      <c r="Z2541" s="5"/>
      <c r="AA2541" s="5"/>
      <c r="AB2541" s="5"/>
      <c r="AC2541" s="5"/>
      <c r="AD2541" s="5"/>
    </row>
    <row r="2542" spans="1:34">
      <c r="A2542" s="15">
        <v>19541</v>
      </c>
      <c r="B2542" s="45" t="s">
        <v>8762</v>
      </c>
      <c r="C2542" s="5" t="s">
        <v>5449</v>
      </c>
      <c r="J2542" s="2" t="s">
        <v>36</v>
      </c>
      <c r="K2542" s="2" t="s">
        <v>37</v>
      </c>
      <c r="M2542" s="5" t="s">
        <v>38</v>
      </c>
      <c r="N2542" s="5" t="s">
        <v>5450</v>
      </c>
      <c r="O2542" s="19">
        <v>8</v>
      </c>
      <c r="P2542" s="5">
        <v>15</v>
      </c>
      <c r="Q2542" s="8" t="s">
        <v>117</v>
      </c>
      <c r="R2542" s="5" t="s">
        <v>898</v>
      </c>
      <c r="S2542" s="5" t="s">
        <v>897</v>
      </c>
      <c r="T2542" s="5"/>
      <c r="U2542" s="5"/>
      <c r="V2542" s="8" t="s">
        <v>6</v>
      </c>
      <c r="W2542" s="5">
        <v>20</v>
      </c>
      <c r="Z2542" s="5"/>
      <c r="AA2542" s="5"/>
      <c r="AB2542" s="5"/>
      <c r="AC2542" s="5"/>
      <c r="AD2542" s="5"/>
    </row>
    <row r="2543" spans="1:34">
      <c r="A2543" s="15">
        <v>19542</v>
      </c>
      <c r="B2543" s="45" t="s">
        <v>10643</v>
      </c>
      <c r="C2543" s="5" t="s">
        <v>7045</v>
      </c>
      <c r="H2543" s="5" t="s">
        <v>7046</v>
      </c>
      <c r="J2543" s="2" t="s">
        <v>36</v>
      </c>
      <c r="K2543" s="2" t="s">
        <v>37</v>
      </c>
      <c r="M2543" s="5" t="s">
        <v>38</v>
      </c>
      <c r="N2543" s="5" t="s">
        <v>5451</v>
      </c>
      <c r="O2543" s="19">
        <v>17</v>
      </c>
      <c r="P2543" s="5">
        <v>16</v>
      </c>
      <c r="Q2543" s="8" t="s">
        <v>5</v>
      </c>
      <c r="R2543" s="5" t="s">
        <v>898</v>
      </c>
      <c r="S2543" s="5" t="s">
        <v>897</v>
      </c>
      <c r="T2543" s="5"/>
      <c r="U2543" s="5"/>
      <c r="V2543" s="8" t="s">
        <v>6</v>
      </c>
      <c r="W2543" s="5">
        <v>249</v>
      </c>
      <c r="Z2543" s="5"/>
      <c r="AA2543" s="5"/>
      <c r="AB2543" s="5"/>
      <c r="AC2543" s="5"/>
      <c r="AD2543" s="5"/>
    </row>
    <row r="2544" spans="1:34">
      <c r="A2544" s="15">
        <v>19543</v>
      </c>
      <c r="B2544" s="45" t="s">
        <v>10628</v>
      </c>
      <c r="C2544" s="5" t="s">
        <v>5453</v>
      </c>
      <c r="J2544" s="2" t="s">
        <v>36</v>
      </c>
      <c r="K2544" s="2" t="s">
        <v>37</v>
      </c>
      <c r="M2544" s="5" t="s">
        <v>3</v>
      </c>
      <c r="N2544" s="5" t="s">
        <v>5454</v>
      </c>
      <c r="Q2544" s="8" t="s">
        <v>5</v>
      </c>
      <c r="R2544" s="5" t="s">
        <v>898</v>
      </c>
      <c r="S2544" s="5" t="s">
        <v>897</v>
      </c>
      <c r="T2544" s="5"/>
      <c r="U2544" s="5"/>
      <c r="V2544" s="8" t="s">
        <v>6</v>
      </c>
      <c r="W2544" s="5">
        <v>48</v>
      </c>
      <c r="Z2544" s="5"/>
      <c r="AA2544" s="2" t="s">
        <v>5452</v>
      </c>
      <c r="AB2544" s="5"/>
      <c r="AC2544" s="5"/>
      <c r="AD2544" s="5"/>
    </row>
    <row r="2545" spans="1:32">
      <c r="A2545" s="15">
        <v>19544</v>
      </c>
      <c r="B2545" s="45" t="s">
        <v>10656</v>
      </c>
      <c r="C2545" s="5" t="s">
        <v>7263</v>
      </c>
      <c r="J2545" s="2" t="s">
        <v>36</v>
      </c>
      <c r="K2545" s="2" t="s">
        <v>37</v>
      </c>
      <c r="M2545" s="5" t="s">
        <v>38</v>
      </c>
      <c r="N2545" s="5" t="s">
        <v>5455</v>
      </c>
      <c r="O2545" s="19">
        <v>7</v>
      </c>
      <c r="P2545" s="5">
        <v>18</v>
      </c>
      <c r="Q2545" s="8" t="s">
        <v>5</v>
      </c>
      <c r="R2545" s="5" t="s">
        <v>898</v>
      </c>
      <c r="S2545" s="5" t="s">
        <v>897</v>
      </c>
      <c r="T2545" s="5"/>
      <c r="U2545" s="5"/>
      <c r="V2545" s="8" t="s">
        <v>6</v>
      </c>
      <c r="W2545" s="5">
        <v>9</v>
      </c>
      <c r="Z2545" s="5"/>
      <c r="AB2545" s="5"/>
      <c r="AC2545" s="5"/>
      <c r="AD2545" s="5"/>
    </row>
    <row r="2546" spans="1:32">
      <c r="A2546" s="15">
        <v>19545</v>
      </c>
      <c r="B2546" s="45" t="s">
        <v>10642</v>
      </c>
      <c r="C2546" s="5" t="s">
        <v>6762</v>
      </c>
      <c r="D2546" s="5" t="s">
        <v>7020</v>
      </c>
      <c r="J2546" s="2" t="s">
        <v>36</v>
      </c>
      <c r="K2546" s="2" t="s">
        <v>37</v>
      </c>
      <c r="M2546" s="5" t="s">
        <v>38</v>
      </c>
      <c r="N2546" s="5" t="s">
        <v>5456</v>
      </c>
      <c r="O2546" s="19">
        <v>9</v>
      </c>
      <c r="P2546" s="5">
        <v>29</v>
      </c>
      <c r="Q2546" s="8" t="s">
        <v>5</v>
      </c>
      <c r="R2546" s="5" t="s">
        <v>898</v>
      </c>
      <c r="S2546" s="5" t="s">
        <v>897</v>
      </c>
      <c r="T2546" s="5"/>
      <c r="U2546" s="5"/>
      <c r="V2546" s="8" t="s">
        <v>6</v>
      </c>
      <c r="W2546" s="5">
        <v>7</v>
      </c>
      <c r="Z2546" s="5"/>
      <c r="AB2546" s="5"/>
      <c r="AC2546" s="5"/>
      <c r="AD2546" s="5"/>
    </row>
    <row r="2547" spans="1:32">
      <c r="A2547" s="15">
        <v>19546</v>
      </c>
      <c r="B2547" s="45" t="s">
        <v>9030</v>
      </c>
      <c r="C2547" s="5" t="s">
        <v>4982</v>
      </c>
      <c r="J2547" s="2" t="s">
        <v>36</v>
      </c>
      <c r="K2547" s="2" t="s">
        <v>37</v>
      </c>
      <c r="M2547" s="5" t="s">
        <v>38</v>
      </c>
      <c r="N2547" s="5" t="s">
        <v>5457</v>
      </c>
      <c r="O2547" s="19">
        <v>15</v>
      </c>
      <c r="P2547" s="5">
        <v>46</v>
      </c>
      <c r="Q2547" s="8" t="s">
        <v>5</v>
      </c>
      <c r="R2547" s="5" t="s">
        <v>898</v>
      </c>
      <c r="S2547" s="5" t="s">
        <v>897</v>
      </c>
      <c r="T2547" s="5"/>
      <c r="U2547" s="5"/>
      <c r="V2547" s="8" t="s">
        <v>6</v>
      </c>
      <c r="W2547" s="5">
        <v>259</v>
      </c>
      <c r="Z2547" s="5"/>
      <c r="AB2547" s="5"/>
      <c r="AC2547" s="5"/>
      <c r="AD2547" s="5"/>
    </row>
    <row r="2548" spans="1:32">
      <c r="A2548" s="15">
        <v>19547</v>
      </c>
      <c r="B2548" s="45" t="s">
        <v>10648</v>
      </c>
      <c r="C2548" s="5" t="s">
        <v>5458</v>
      </c>
      <c r="J2548" s="2" t="s">
        <v>36</v>
      </c>
      <c r="K2548" s="2" t="s">
        <v>37</v>
      </c>
      <c r="M2548" s="5" t="s">
        <v>38</v>
      </c>
      <c r="N2548" s="5" t="s">
        <v>5459</v>
      </c>
      <c r="O2548" s="19">
        <v>8</v>
      </c>
      <c r="P2548" s="5">
        <v>29</v>
      </c>
      <c r="Q2548" s="8" t="s">
        <v>5</v>
      </c>
      <c r="R2548" s="5" t="s">
        <v>898</v>
      </c>
      <c r="S2548" s="5" t="s">
        <v>897</v>
      </c>
      <c r="T2548" s="5"/>
      <c r="U2548" s="5"/>
      <c r="V2548" s="8" t="s">
        <v>6</v>
      </c>
      <c r="W2548" s="5">
        <v>20</v>
      </c>
      <c r="Z2548" s="5"/>
      <c r="AB2548" s="5"/>
      <c r="AC2548" s="5"/>
      <c r="AD2548" s="5"/>
    </row>
    <row r="2549" spans="1:32">
      <c r="A2549" s="15">
        <v>19548</v>
      </c>
      <c r="B2549" s="45" t="s">
        <v>10195</v>
      </c>
      <c r="C2549" s="5" t="s">
        <v>5464</v>
      </c>
      <c r="J2549" s="2" t="s">
        <v>36</v>
      </c>
      <c r="K2549" s="2" t="s">
        <v>37</v>
      </c>
      <c r="M2549" s="5" t="s">
        <v>38</v>
      </c>
      <c r="N2549" s="5" t="s">
        <v>5465</v>
      </c>
      <c r="O2549" s="19">
        <v>11</v>
      </c>
      <c r="P2549" s="5">
        <v>30</v>
      </c>
      <c r="Q2549" s="8" t="s">
        <v>5</v>
      </c>
      <c r="R2549" s="5" t="s">
        <v>898</v>
      </c>
      <c r="S2549" s="5" t="s">
        <v>897</v>
      </c>
      <c r="T2549" s="5"/>
      <c r="U2549" s="5"/>
      <c r="V2549" s="8" t="s">
        <v>6</v>
      </c>
      <c r="W2549" s="5">
        <v>4</v>
      </c>
      <c r="Z2549" s="5"/>
      <c r="AB2549" s="5"/>
      <c r="AC2549" s="5"/>
      <c r="AD2549" s="5"/>
    </row>
    <row r="2550" spans="1:32">
      <c r="A2550" s="15">
        <v>19549</v>
      </c>
      <c r="B2550" s="45" t="s">
        <v>10286</v>
      </c>
      <c r="C2550" s="5" t="s">
        <v>5460</v>
      </c>
      <c r="D2550" s="5" t="s">
        <v>7029</v>
      </c>
      <c r="J2550" s="2" t="s">
        <v>36</v>
      </c>
      <c r="K2550" s="2" t="s">
        <v>37</v>
      </c>
      <c r="M2550" s="5" t="s">
        <v>3</v>
      </c>
      <c r="N2550" s="5" t="s">
        <v>5461</v>
      </c>
      <c r="Q2550" s="8" t="s">
        <v>5</v>
      </c>
      <c r="R2550" s="5" t="s">
        <v>898</v>
      </c>
      <c r="S2550" s="5" t="s">
        <v>897</v>
      </c>
      <c r="T2550" s="5"/>
      <c r="U2550" s="5"/>
      <c r="V2550" s="8" t="s">
        <v>6</v>
      </c>
      <c r="W2550" s="5">
        <v>314</v>
      </c>
      <c r="Z2550" s="5"/>
      <c r="AB2550" s="5"/>
      <c r="AC2550" s="5"/>
      <c r="AD2550" s="5"/>
    </row>
    <row r="2551" spans="1:32">
      <c r="A2551" s="15">
        <v>19550</v>
      </c>
      <c r="B2551" s="45" t="s">
        <v>10286</v>
      </c>
      <c r="C2551" s="5" t="s">
        <v>5462</v>
      </c>
      <c r="D2551" s="5" t="s">
        <v>6341</v>
      </c>
      <c r="J2551" s="2" t="s">
        <v>36</v>
      </c>
      <c r="K2551" s="2" t="s">
        <v>37</v>
      </c>
      <c r="M2551" s="5" t="s">
        <v>3</v>
      </c>
      <c r="N2551" s="5" t="s">
        <v>5463</v>
      </c>
      <c r="Q2551" s="8" t="s">
        <v>5</v>
      </c>
      <c r="R2551" s="5" t="s">
        <v>898</v>
      </c>
      <c r="S2551" s="5" t="s">
        <v>897</v>
      </c>
      <c r="T2551" s="5"/>
      <c r="U2551" s="5"/>
      <c r="V2551" s="8" t="s">
        <v>6</v>
      </c>
      <c r="W2551" s="5">
        <v>330</v>
      </c>
      <c r="Z2551" s="5"/>
      <c r="AB2551" s="5"/>
      <c r="AC2551" s="5"/>
      <c r="AD2551" s="5"/>
    </row>
    <row r="2552" spans="1:32">
      <c r="A2552" s="15">
        <v>19551</v>
      </c>
      <c r="B2552" s="45" t="s">
        <v>10195</v>
      </c>
      <c r="C2552" s="5" t="s">
        <v>5466</v>
      </c>
      <c r="D2552" s="5" t="s">
        <v>6340</v>
      </c>
      <c r="J2552" s="2" t="s">
        <v>36</v>
      </c>
      <c r="K2552" s="2" t="s">
        <v>37</v>
      </c>
      <c r="M2552" s="5" t="s">
        <v>3</v>
      </c>
      <c r="N2552" s="5" t="s">
        <v>5467</v>
      </c>
      <c r="Q2552" s="8" t="s">
        <v>5</v>
      </c>
      <c r="R2552" s="5" t="s">
        <v>898</v>
      </c>
      <c r="S2552" s="5" t="s">
        <v>897</v>
      </c>
      <c r="T2552" s="5"/>
      <c r="U2552" s="5"/>
      <c r="V2552" s="8" t="s">
        <v>6</v>
      </c>
      <c r="W2552" s="5">
        <v>322</v>
      </c>
      <c r="Z2552" s="5"/>
      <c r="AB2552" s="5"/>
      <c r="AC2552" s="5"/>
      <c r="AD2552" s="5"/>
      <c r="AF2552" s="5"/>
    </row>
    <row r="2553" spans="1:32">
      <c r="A2553" s="15">
        <v>19552</v>
      </c>
      <c r="B2553" s="45" t="s">
        <v>10286</v>
      </c>
      <c r="C2553" s="5" t="s">
        <v>5468</v>
      </c>
      <c r="J2553" s="2" t="s">
        <v>36</v>
      </c>
      <c r="K2553" s="2" t="s">
        <v>37</v>
      </c>
      <c r="M2553" s="5" t="s">
        <v>3</v>
      </c>
      <c r="N2553" s="5" t="s">
        <v>5469</v>
      </c>
      <c r="Q2553" s="8" t="s">
        <v>5</v>
      </c>
      <c r="R2553" s="5" t="s">
        <v>898</v>
      </c>
      <c r="S2553" s="5" t="s">
        <v>897</v>
      </c>
      <c r="T2553" s="5"/>
      <c r="U2553" s="5"/>
      <c r="V2553" s="8" t="s">
        <v>6</v>
      </c>
      <c r="W2553" s="5">
        <v>130</v>
      </c>
      <c r="Z2553" s="5"/>
      <c r="AA2553" s="2" t="s">
        <v>822</v>
      </c>
      <c r="AB2553" s="2">
        <v>1934</v>
      </c>
      <c r="AC2553" s="5"/>
      <c r="AD2553" s="5"/>
    </row>
    <row r="2554" spans="1:32">
      <c r="A2554" s="15">
        <v>19553</v>
      </c>
      <c r="B2554" s="45" t="s">
        <v>8186</v>
      </c>
      <c r="C2554" s="5" t="s">
        <v>6800</v>
      </c>
      <c r="J2554" s="2" t="s">
        <v>36</v>
      </c>
      <c r="K2554" s="2" t="s">
        <v>37</v>
      </c>
      <c r="M2554" s="5" t="s">
        <v>3</v>
      </c>
      <c r="N2554" s="5" t="s">
        <v>5470</v>
      </c>
      <c r="Q2554" s="8" t="s">
        <v>5</v>
      </c>
      <c r="R2554" s="5" t="s">
        <v>898</v>
      </c>
      <c r="S2554" s="5" t="s">
        <v>897</v>
      </c>
      <c r="T2554" s="5"/>
      <c r="U2554" s="5"/>
      <c r="V2554" s="8" t="s">
        <v>6</v>
      </c>
      <c r="W2554" s="5">
        <v>30</v>
      </c>
      <c r="Z2554" s="5"/>
      <c r="AB2554" s="5"/>
      <c r="AC2554" s="5"/>
      <c r="AD2554" s="5"/>
      <c r="AF2554" s="5"/>
    </row>
    <row r="2555" spans="1:32">
      <c r="A2555" s="15">
        <v>19554</v>
      </c>
      <c r="B2555" s="45" t="s">
        <v>7545</v>
      </c>
      <c r="C2555" s="5" t="s">
        <v>5471</v>
      </c>
      <c r="D2555" s="5" t="s">
        <v>7021</v>
      </c>
      <c r="J2555" s="2" t="s">
        <v>36</v>
      </c>
      <c r="K2555" s="2" t="s">
        <v>37</v>
      </c>
      <c r="M2555" s="5" t="s">
        <v>3</v>
      </c>
      <c r="N2555" s="5" t="s">
        <v>5472</v>
      </c>
      <c r="Q2555" s="8" t="s">
        <v>5</v>
      </c>
      <c r="R2555" s="5" t="s">
        <v>898</v>
      </c>
      <c r="S2555" s="5" t="s">
        <v>897</v>
      </c>
      <c r="T2555" s="5"/>
      <c r="U2555" s="5"/>
      <c r="V2555" s="8" t="s">
        <v>6</v>
      </c>
      <c r="W2555" s="5">
        <v>202</v>
      </c>
      <c r="Z2555" s="5"/>
      <c r="AB2555" s="5"/>
      <c r="AC2555" s="5"/>
      <c r="AD2555" s="5"/>
    </row>
    <row r="2556" spans="1:32">
      <c r="A2556" s="15">
        <v>19555</v>
      </c>
      <c r="B2556" s="45" t="s">
        <v>9030</v>
      </c>
      <c r="C2556" s="5" t="s">
        <v>5473</v>
      </c>
      <c r="J2556" s="2" t="s">
        <v>36</v>
      </c>
      <c r="K2556" s="2" t="s">
        <v>37</v>
      </c>
      <c r="M2556" s="5" t="s">
        <v>3</v>
      </c>
      <c r="N2556" s="5" t="s">
        <v>5474</v>
      </c>
      <c r="Q2556" s="8" t="s">
        <v>5</v>
      </c>
      <c r="R2556" s="5" t="s">
        <v>898</v>
      </c>
      <c r="S2556" s="5" t="s">
        <v>897</v>
      </c>
      <c r="T2556" s="5"/>
      <c r="U2556" s="5"/>
      <c r="V2556" s="8" t="s">
        <v>6</v>
      </c>
      <c r="W2556" s="5">
        <v>68</v>
      </c>
      <c r="Z2556" s="5"/>
      <c r="AB2556" s="5"/>
      <c r="AC2556" s="5"/>
      <c r="AD2556" s="5"/>
    </row>
    <row r="2557" spans="1:32">
      <c r="A2557" s="15">
        <v>19556</v>
      </c>
      <c r="B2557" s="45" t="s">
        <v>10668</v>
      </c>
      <c r="C2557" s="5" t="s">
        <v>6763</v>
      </c>
      <c r="D2557" s="5" t="s">
        <v>5475</v>
      </c>
      <c r="J2557" s="2" t="s">
        <v>36</v>
      </c>
      <c r="K2557" s="2" t="s">
        <v>37</v>
      </c>
      <c r="M2557" s="5" t="s">
        <v>3</v>
      </c>
      <c r="N2557" s="5" t="s">
        <v>5476</v>
      </c>
      <c r="Q2557" s="8" t="s">
        <v>5</v>
      </c>
      <c r="R2557" s="5" t="s">
        <v>898</v>
      </c>
      <c r="S2557" s="5" t="s">
        <v>897</v>
      </c>
      <c r="T2557" s="5"/>
      <c r="U2557" s="5"/>
      <c r="V2557" s="8" t="s">
        <v>6</v>
      </c>
      <c r="W2557" s="5">
        <v>481</v>
      </c>
      <c r="Z2557" s="5"/>
      <c r="AB2557" s="5"/>
      <c r="AC2557" s="5"/>
      <c r="AD2557" s="5"/>
    </row>
    <row r="2558" spans="1:32">
      <c r="A2558" s="15">
        <v>19557</v>
      </c>
      <c r="B2558" s="45" t="s">
        <v>10649</v>
      </c>
      <c r="C2558" s="5" t="s">
        <v>4451</v>
      </c>
      <c r="J2558" s="2" t="s">
        <v>36</v>
      </c>
      <c r="K2558" s="2" t="s">
        <v>37</v>
      </c>
      <c r="M2558" s="5" t="s">
        <v>38</v>
      </c>
      <c r="N2558" s="5" t="s">
        <v>5477</v>
      </c>
      <c r="O2558" s="19">
        <v>12</v>
      </c>
      <c r="P2558" s="5">
        <v>34</v>
      </c>
      <c r="Q2558" s="8" t="s">
        <v>5</v>
      </c>
      <c r="R2558" s="5" t="s">
        <v>898</v>
      </c>
      <c r="S2558" s="5" t="s">
        <v>897</v>
      </c>
      <c r="T2558" s="5"/>
      <c r="U2558" s="5"/>
      <c r="V2558" s="8" t="s">
        <v>6</v>
      </c>
      <c r="W2558" s="5">
        <v>325</v>
      </c>
      <c r="Z2558" s="5"/>
      <c r="AB2558" s="5"/>
      <c r="AC2558" s="5"/>
      <c r="AD2558" s="5"/>
    </row>
    <row r="2559" spans="1:32">
      <c r="A2559" s="15">
        <v>19558</v>
      </c>
      <c r="B2559" s="34" t="s">
        <v>11716</v>
      </c>
      <c r="C2559" s="5" t="s">
        <v>5478</v>
      </c>
      <c r="D2559" s="5" t="s">
        <v>7022</v>
      </c>
      <c r="J2559" s="2" t="s">
        <v>36</v>
      </c>
      <c r="K2559" s="2" t="s">
        <v>37</v>
      </c>
      <c r="M2559" s="5" t="s">
        <v>3</v>
      </c>
      <c r="N2559" s="5" t="s">
        <v>5479</v>
      </c>
      <c r="Q2559" s="8" t="s">
        <v>5</v>
      </c>
      <c r="R2559" s="5" t="s">
        <v>898</v>
      </c>
      <c r="S2559" s="5" t="s">
        <v>897</v>
      </c>
      <c r="T2559" s="5"/>
      <c r="U2559" s="5"/>
      <c r="V2559" s="8" t="s">
        <v>6</v>
      </c>
      <c r="W2559" s="5">
        <v>174</v>
      </c>
      <c r="Z2559" s="5"/>
      <c r="AB2559" s="5"/>
      <c r="AC2559" s="5"/>
      <c r="AD2559" s="5"/>
    </row>
    <row r="2560" spans="1:32">
      <c r="A2560" s="15">
        <v>19559</v>
      </c>
      <c r="B2560" s="45" t="s">
        <v>10624</v>
      </c>
      <c r="C2560" s="5" t="s">
        <v>7047</v>
      </c>
      <c r="D2560" s="5" t="s">
        <v>4703</v>
      </c>
      <c r="J2560" s="2" t="s">
        <v>36</v>
      </c>
      <c r="K2560" s="2" t="s">
        <v>37</v>
      </c>
      <c r="M2560" s="5" t="s">
        <v>38</v>
      </c>
      <c r="N2560" s="5" t="s">
        <v>5480</v>
      </c>
      <c r="O2560" s="19">
        <v>8</v>
      </c>
      <c r="P2560" s="5">
        <v>27</v>
      </c>
      <c r="Q2560" s="8" t="s">
        <v>5</v>
      </c>
      <c r="R2560" s="5" t="s">
        <v>898</v>
      </c>
      <c r="S2560" s="5" t="s">
        <v>897</v>
      </c>
      <c r="T2560" s="5"/>
      <c r="U2560" s="5"/>
      <c r="V2560" s="8" t="s">
        <v>6</v>
      </c>
      <c r="W2560" s="5">
        <v>7</v>
      </c>
      <c r="Z2560" s="5"/>
      <c r="AB2560" s="5"/>
      <c r="AC2560" s="5"/>
      <c r="AD2560" s="5"/>
    </row>
    <row r="2561" spans="1:30">
      <c r="A2561" s="15">
        <v>19560</v>
      </c>
      <c r="B2561" s="45" t="s">
        <v>10195</v>
      </c>
      <c r="C2561" s="5" t="s">
        <v>5481</v>
      </c>
      <c r="J2561" s="2" t="s">
        <v>36</v>
      </c>
      <c r="K2561" s="2" t="s">
        <v>37</v>
      </c>
      <c r="M2561" s="5" t="s">
        <v>38</v>
      </c>
      <c r="N2561" s="5" t="s">
        <v>5482</v>
      </c>
      <c r="O2561" s="19">
        <v>7</v>
      </c>
      <c r="P2561" s="5">
        <v>28</v>
      </c>
      <c r="Q2561" s="8" t="s">
        <v>5</v>
      </c>
      <c r="R2561" s="5" t="s">
        <v>898</v>
      </c>
      <c r="S2561" s="5" t="s">
        <v>897</v>
      </c>
      <c r="T2561" s="5"/>
      <c r="U2561" s="5"/>
      <c r="V2561" s="8" t="s">
        <v>6</v>
      </c>
      <c r="W2561" s="5">
        <v>20</v>
      </c>
      <c r="Z2561" s="5"/>
      <c r="AB2561" s="5"/>
      <c r="AC2561" s="5"/>
      <c r="AD2561" s="5"/>
    </row>
    <row r="2562" spans="1:30">
      <c r="A2562" s="15">
        <v>19561</v>
      </c>
      <c r="B2562" s="45" t="s">
        <v>10628</v>
      </c>
      <c r="C2562" s="5" t="s">
        <v>5483</v>
      </c>
      <c r="J2562" s="2" t="s">
        <v>36</v>
      </c>
      <c r="K2562" s="2" t="s">
        <v>37</v>
      </c>
      <c r="M2562" s="5" t="s">
        <v>38</v>
      </c>
      <c r="N2562" s="5" t="s">
        <v>5484</v>
      </c>
      <c r="O2562" s="19">
        <v>9</v>
      </c>
      <c r="P2562" s="5">
        <v>24</v>
      </c>
      <c r="Q2562" s="8" t="s">
        <v>5</v>
      </c>
      <c r="R2562" s="5" t="s">
        <v>898</v>
      </c>
      <c r="S2562" s="5" t="s">
        <v>897</v>
      </c>
      <c r="T2562" s="5"/>
      <c r="U2562" s="5"/>
      <c r="V2562" s="8" t="s">
        <v>6</v>
      </c>
      <c r="W2562" s="5">
        <v>22</v>
      </c>
      <c r="Z2562" s="5"/>
      <c r="AB2562" s="5"/>
      <c r="AC2562" s="5"/>
      <c r="AD2562" s="5"/>
    </row>
    <row r="2563" spans="1:30">
      <c r="A2563" s="15">
        <v>19562</v>
      </c>
      <c r="B2563" s="45" t="s">
        <v>10641</v>
      </c>
      <c r="C2563" s="5" t="s">
        <v>5485</v>
      </c>
      <c r="J2563" s="2" t="s">
        <v>36</v>
      </c>
      <c r="K2563" s="2" t="s">
        <v>37</v>
      </c>
      <c r="M2563" s="5" t="s">
        <v>38</v>
      </c>
      <c r="N2563" s="5" t="s">
        <v>5486</v>
      </c>
      <c r="O2563" s="19">
        <v>10</v>
      </c>
      <c r="P2563" s="5">
        <v>25</v>
      </c>
      <c r="Q2563" s="8" t="s">
        <v>5</v>
      </c>
      <c r="R2563" s="5" t="s">
        <v>898</v>
      </c>
      <c r="S2563" s="5" t="s">
        <v>897</v>
      </c>
      <c r="T2563" s="5"/>
      <c r="U2563" s="5"/>
      <c r="V2563" s="8" t="s">
        <v>6</v>
      </c>
      <c r="W2563" s="5">
        <v>6</v>
      </c>
      <c r="Z2563" s="5"/>
      <c r="AB2563" s="5"/>
      <c r="AC2563" s="5"/>
      <c r="AD2563" s="5"/>
    </row>
    <row r="2564" spans="1:30">
      <c r="A2564" s="15">
        <v>19563</v>
      </c>
      <c r="B2564" s="45" t="s">
        <v>6569</v>
      </c>
      <c r="C2564" s="5" t="s">
        <v>5487</v>
      </c>
      <c r="J2564" s="2" t="s">
        <v>36</v>
      </c>
      <c r="K2564" s="2" t="s">
        <v>37</v>
      </c>
      <c r="M2564" s="5" t="s">
        <v>38</v>
      </c>
      <c r="N2564" s="5" t="s">
        <v>5488</v>
      </c>
      <c r="O2564" s="19">
        <v>11</v>
      </c>
      <c r="P2564" s="5">
        <v>35</v>
      </c>
      <c r="Q2564" s="8" t="s">
        <v>5</v>
      </c>
      <c r="R2564" s="5" t="s">
        <v>898</v>
      </c>
      <c r="S2564" s="5" t="s">
        <v>897</v>
      </c>
      <c r="T2564" s="5"/>
      <c r="U2564" s="5"/>
      <c r="V2564" s="8" t="s">
        <v>6</v>
      </c>
      <c r="W2564" s="5">
        <v>34</v>
      </c>
      <c r="Z2564" s="5"/>
      <c r="AB2564" s="5"/>
      <c r="AC2564" s="5"/>
      <c r="AD2564" s="5"/>
    </row>
    <row r="2565" spans="1:30">
      <c r="A2565" s="15">
        <v>19564</v>
      </c>
      <c r="B2565" s="45" t="s">
        <v>9030</v>
      </c>
      <c r="C2565" s="5" t="s">
        <v>5489</v>
      </c>
      <c r="J2565" s="2" t="s">
        <v>36</v>
      </c>
      <c r="K2565" s="2" t="s">
        <v>37</v>
      </c>
      <c r="M2565" s="5" t="s">
        <v>38</v>
      </c>
      <c r="N2565" s="5" t="s">
        <v>5490</v>
      </c>
      <c r="O2565" s="19">
        <v>14</v>
      </c>
      <c r="P2565" s="5">
        <v>37</v>
      </c>
      <c r="Q2565" s="8" t="s">
        <v>5</v>
      </c>
      <c r="R2565" s="5" t="s">
        <v>898</v>
      </c>
      <c r="S2565" s="5" t="s">
        <v>897</v>
      </c>
      <c r="T2565" s="5"/>
      <c r="U2565" s="5"/>
      <c r="V2565" s="8" t="s">
        <v>1492</v>
      </c>
      <c r="W2565" s="5">
        <v>156</v>
      </c>
      <c r="Z2565" s="5"/>
      <c r="AB2565" s="5"/>
      <c r="AC2565" s="5"/>
      <c r="AD2565" s="5"/>
    </row>
    <row r="2566" spans="1:30">
      <c r="A2566" s="15">
        <v>19565</v>
      </c>
      <c r="B2566" s="45" t="s">
        <v>10648</v>
      </c>
      <c r="C2566" s="5" t="s">
        <v>4886</v>
      </c>
      <c r="J2566" s="2" t="s">
        <v>36</v>
      </c>
      <c r="K2566" s="2" t="s">
        <v>37</v>
      </c>
      <c r="M2566" s="5" t="s">
        <v>38</v>
      </c>
      <c r="N2566" s="5" t="s">
        <v>5491</v>
      </c>
      <c r="O2566" s="19">
        <v>11</v>
      </c>
      <c r="P2566" s="5">
        <v>39</v>
      </c>
      <c r="Q2566" s="8" t="s">
        <v>5</v>
      </c>
      <c r="R2566" s="5" t="s">
        <v>898</v>
      </c>
      <c r="S2566" s="5" t="s">
        <v>897</v>
      </c>
      <c r="T2566" s="5"/>
      <c r="U2566" s="5"/>
      <c r="V2566" s="8" t="s">
        <v>6</v>
      </c>
      <c r="W2566" s="5">
        <v>14</v>
      </c>
      <c r="Z2566" s="5"/>
      <c r="AB2566" s="5"/>
      <c r="AC2566" s="5"/>
      <c r="AD2566" s="5"/>
    </row>
    <row r="2567" spans="1:30">
      <c r="A2567" s="15">
        <v>19566</v>
      </c>
      <c r="B2567" s="45" t="s">
        <v>10642</v>
      </c>
      <c r="C2567" s="5" t="s">
        <v>4906</v>
      </c>
      <c r="J2567" s="2" t="s">
        <v>36</v>
      </c>
      <c r="K2567" s="2" t="s">
        <v>37</v>
      </c>
      <c r="M2567" s="5" t="s">
        <v>38</v>
      </c>
      <c r="N2567" s="5" t="s">
        <v>5492</v>
      </c>
      <c r="O2567" s="19">
        <v>8</v>
      </c>
      <c r="P2567" s="5">
        <v>21</v>
      </c>
      <c r="Q2567" s="8" t="s">
        <v>5</v>
      </c>
      <c r="R2567" s="5" t="s">
        <v>898</v>
      </c>
      <c r="S2567" s="5" t="s">
        <v>897</v>
      </c>
      <c r="T2567" s="5"/>
      <c r="U2567" s="5"/>
      <c r="V2567" s="8" t="s">
        <v>6</v>
      </c>
      <c r="W2567" s="5">
        <v>21</v>
      </c>
      <c r="Z2567" s="5"/>
      <c r="AB2567" s="5"/>
      <c r="AC2567" s="5"/>
      <c r="AD2567" s="5"/>
    </row>
    <row r="2568" spans="1:30">
      <c r="A2568" s="15">
        <v>19567</v>
      </c>
      <c r="B2568" s="45" t="s">
        <v>8123</v>
      </c>
      <c r="C2568" s="5" t="s">
        <v>5494</v>
      </c>
      <c r="D2568" s="5" t="s">
        <v>5493</v>
      </c>
      <c r="J2568" s="2" t="s">
        <v>36</v>
      </c>
      <c r="K2568" s="2" t="s">
        <v>37</v>
      </c>
      <c r="M2568" s="5" t="s">
        <v>38</v>
      </c>
      <c r="N2568" s="5" t="s">
        <v>5495</v>
      </c>
      <c r="O2568" s="19">
        <v>13</v>
      </c>
      <c r="P2568" s="5">
        <v>49</v>
      </c>
      <c r="Q2568" s="8" t="s">
        <v>5</v>
      </c>
      <c r="R2568" s="5" t="s">
        <v>898</v>
      </c>
      <c r="S2568" s="5" t="s">
        <v>897</v>
      </c>
      <c r="T2568" s="5"/>
      <c r="U2568" s="5"/>
      <c r="V2568" s="8" t="s">
        <v>6</v>
      </c>
      <c r="W2568" s="5">
        <v>52</v>
      </c>
      <c r="Z2568" s="5"/>
      <c r="AB2568" s="5"/>
      <c r="AC2568" s="5"/>
      <c r="AD2568" s="5"/>
    </row>
    <row r="2569" spans="1:30">
      <c r="A2569" s="15">
        <v>19568</v>
      </c>
      <c r="B2569" s="45" t="s">
        <v>8123</v>
      </c>
      <c r="C2569" s="5" t="s">
        <v>7128</v>
      </c>
      <c r="D2569" s="5" t="s">
        <v>5496</v>
      </c>
      <c r="J2569" s="2" t="s">
        <v>36</v>
      </c>
      <c r="K2569" s="2" t="s">
        <v>37</v>
      </c>
      <c r="M2569" s="5" t="s">
        <v>38</v>
      </c>
      <c r="N2569" s="5" t="s">
        <v>5497</v>
      </c>
      <c r="O2569" s="19">
        <v>13</v>
      </c>
      <c r="P2569" s="5">
        <v>50</v>
      </c>
      <c r="Q2569" s="8" t="s">
        <v>5</v>
      </c>
      <c r="R2569" s="5" t="s">
        <v>898</v>
      </c>
      <c r="S2569" s="5" t="s">
        <v>897</v>
      </c>
      <c r="T2569" s="5"/>
      <c r="U2569" s="5"/>
      <c r="V2569" s="8" t="s">
        <v>6</v>
      </c>
      <c r="W2569" s="5">
        <v>33</v>
      </c>
      <c r="Z2569" s="5"/>
      <c r="AB2569" s="5"/>
      <c r="AC2569" s="5"/>
      <c r="AD2569" s="5"/>
    </row>
    <row r="2570" spans="1:30">
      <c r="A2570" s="15">
        <v>19569</v>
      </c>
      <c r="B2570" s="45" t="s">
        <v>8186</v>
      </c>
      <c r="C2570" s="5" t="s">
        <v>5499</v>
      </c>
      <c r="J2570" s="2" t="s">
        <v>36</v>
      </c>
      <c r="K2570" s="2" t="s">
        <v>37</v>
      </c>
      <c r="M2570" s="5" t="s">
        <v>38</v>
      </c>
      <c r="N2570" s="5" t="s">
        <v>5498</v>
      </c>
      <c r="O2570" s="19">
        <v>20</v>
      </c>
      <c r="P2570" s="5">
        <v>15</v>
      </c>
      <c r="Q2570" s="8" t="s">
        <v>5</v>
      </c>
      <c r="R2570" s="5" t="s">
        <v>898</v>
      </c>
      <c r="S2570" s="5" t="s">
        <v>897</v>
      </c>
      <c r="T2570" s="5"/>
      <c r="U2570" s="5"/>
      <c r="V2570" s="8" t="s">
        <v>6</v>
      </c>
      <c r="W2570" s="5">
        <v>32</v>
      </c>
      <c r="Z2570" s="5"/>
      <c r="AB2570" s="5"/>
      <c r="AC2570" s="5"/>
      <c r="AD2570" s="5"/>
    </row>
    <row r="2571" spans="1:30">
      <c r="A2571" s="15">
        <v>19570</v>
      </c>
      <c r="B2571" s="45" t="s">
        <v>8186</v>
      </c>
      <c r="C2571" s="5" t="s">
        <v>5499</v>
      </c>
      <c r="J2571" s="2" t="s">
        <v>36</v>
      </c>
      <c r="K2571" s="2" t="s">
        <v>37</v>
      </c>
      <c r="M2571" s="5" t="s">
        <v>3</v>
      </c>
      <c r="N2571" s="5" t="s">
        <v>5500</v>
      </c>
      <c r="Q2571" s="8" t="s">
        <v>5</v>
      </c>
      <c r="R2571" s="5" t="s">
        <v>898</v>
      </c>
      <c r="S2571" s="5" t="s">
        <v>897</v>
      </c>
      <c r="T2571" s="5"/>
      <c r="U2571" s="5"/>
      <c r="V2571" s="8" t="s">
        <v>6</v>
      </c>
      <c r="W2571" s="5">
        <v>45</v>
      </c>
      <c r="Z2571" s="5"/>
      <c r="AB2571" s="5"/>
      <c r="AC2571" s="5"/>
      <c r="AD2571" s="5"/>
    </row>
    <row r="2572" spans="1:30">
      <c r="A2572" s="15">
        <v>19571</v>
      </c>
      <c r="B2572" s="45" t="s">
        <v>8186</v>
      </c>
      <c r="C2572" s="5" t="s">
        <v>4283</v>
      </c>
      <c r="J2572" s="2" t="s">
        <v>36</v>
      </c>
      <c r="K2572" s="2" t="s">
        <v>37</v>
      </c>
      <c r="M2572" s="5" t="s">
        <v>38</v>
      </c>
      <c r="N2572" s="5" t="s">
        <v>5501</v>
      </c>
      <c r="O2572" s="19">
        <v>9</v>
      </c>
      <c r="P2572" s="5">
        <v>37</v>
      </c>
      <c r="Q2572" s="8" t="s">
        <v>5</v>
      </c>
      <c r="R2572" s="5" t="s">
        <v>898</v>
      </c>
      <c r="S2572" s="5" t="s">
        <v>897</v>
      </c>
      <c r="T2572" s="5"/>
      <c r="U2572" s="5"/>
      <c r="V2572" s="8" t="s">
        <v>6</v>
      </c>
      <c r="W2572" s="5">
        <v>526</v>
      </c>
      <c r="Z2572" s="5"/>
      <c r="AB2572" s="5"/>
      <c r="AC2572" s="5"/>
      <c r="AD2572" s="5"/>
    </row>
    <row r="2573" spans="1:30">
      <c r="A2573" s="15">
        <v>19572</v>
      </c>
      <c r="B2573" s="45" t="s">
        <v>8186</v>
      </c>
      <c r="C2573" s="5" t="s">
        <v>4285</v>
      </c>
      <c r="J2573" s="2" t="s">
        <v>36</v>
      </c>
      <c r="K2573" s="2" t="s">
        <v>37</v>
      </c>
      <c r="M2573" s="5" t="s">
        <v>38</v>
      </c>
      <c r="N2573" s="5" t="s">
        <v>5502</v>
      </c>
      <c r="O2573" s="19">
        <v>10</v>
      </c>
      <c r="P2573" s="5">
        <v>40</v>
      </c>
      <c r="Q2573" s="8" t="s">
        <v>5</v>
      </c>
      <c r="R2573" s="5" t="s">
        <v>898</v>
      </c>
      <c r="S2573" s="5" t="s">
        <v>897</v>
      </c>
      <c r="T2573" s="5"/>
      <c r="U2573" s="5"/>
      <c r="V2573" s="8" t="s">
        <v>6</v>
      </c>
      <c r="W2573" s="5">
        <v>820</v>
      </c>
      <c r="Z2573" s="5"/>
      <c r="AB2573" s="5"/>
      <c r="AC2573" s="5"/>
      <c r="AD2573" s="5"/>
    </row>
    <row r="2574" spans="1:30">
      <c r="A2574" s="15">
        <v>19573</v>
      </c>
      <c r="B2574" s="45" t="s">
        <v>8186</v>
      </c>
      <c r="C2574" s="5" t="s">
        <v>5503</v>
      </c>
      <c r="J2574" s="2" t="s">
        <v>36</v>
      </c>
      <c r="K2574" s="2" t="s">
        <v>37</v>
      </c>
      <c r="M2574" s="5" t="s">
        <v>38</v>
      </c>
      <c r="N2574" s="5" t="s">
        <v>5504</v>
      </c>
      <c r="O2574" s="19">
        <v>20</v>
      </c>
      <c r="P2574" s="5">
        <v>17</v>
      </c>
      <c r="Q2574" s="8" t="s">
        <v>5</v>
      </c>
      <c r="R2574" s="5" t="s">
        <v>898</v>
      </c>
      <c r="S2574" s="5" t="s">
        <v>897</v>
      </c>
      <c r="T2574" s="5"/>
      <c r="U2574" s="5"/>
      <c r="V2574" s="8" t="s">
        <v>6</v>
      </c>
      <c r="W2574" s="5">
        <v>112</v>
      </c>
      <c r="Z2574" s="5"/>
      <c r="AB2574" s="5"/>
      <c r="AC2574" s="5"/>
      <c r="AD2574" s="5"/>
    </row>
    <row r="2575" spans="1:30">
      <c r="A2575" s="15">
        <v>19574</v>
      </c>
      <c r="B2575" s="45" t="s">
        <v>8186</v>
      </c>
      <c r="C2575" s="5" t="s">
        <v>5506</v>
      </c>
      <c r="D2575" s="5" t="s">
        <v>5505</v>
      </c>
      <c r="J2575" s="2" t="s">
        <v>36</v>
      </c>
      <c r="K2575" s="2" t="s">
        <v>37</v>
      </c>
      <c r="M2575" s="5" t="s">
        <v>38</v>
      </c>
      <c r="N2575" s="5" t="s">
        <v>5507</v>
      </c>
      <c r="O2575" s="19">
        <v>13</v>
      </c>
      <c r="P2575" s="5">
        <v>18</v>
      </c>
      <c r="Q2575" s="8" t="s">
        <v>5</v>
      </c>
      <c r="R2575" s="5" t="s">
        <v>898</v>
      </c>
      <c r="S2575" s="5" t="s">
        <v>897</v>
      </c>
      <c r="T2575" s="5"/>
      <c r="U2575" s="5"/>
      <c r="V2575" s="8" t="s">
        <v>6</v>
      </c>
      <c r="W2575" s="5">
        <v>104</v>
      </c>
      <c r="Z2575" s="5"/>
      <c r="AB2575" s="5"/>
      <c r="AC2575" s="5"/>
      <c r="AD2575" s="5"/>
    </row>
    <row r="2576" spans="1:30">
      <c r="A2576" s="15">
        <v>19575</v>
      </c>
      <c r="B2576" s="45" t="s">
        <v>8186</v>
      </c>
      <c r="C2576" s="5" t="s">
        <v>7048</v>
      </c>
      <c r="D2576" s="5" t="s">
        <v>5508</v>
      </c>
      <c r="J2576" s="2" t="s">
        <v>36</v>
      </c>
      <c r="K2576" s="2" t="s">
        <v>37</v>
      </c>
      <c r="M2576" s="5" t="s">
        <v>38</v>
      </c>
      <c r="N2576" s="5" t="s">
        <v>5509</v>
      </c>
      <c r="O2576" s="19">
        <v>11</v>
      </c>
      <c r="P2576" s="5">
        <v>29</v>
      </c>
      <c r="Q2576" s="8" t="s">
        <v>5</v>
      </c>
      <c r="R2576" s="5" t="s">
        <v>898</v>
      </c>
      <c r="S2576" s="5" t="s">
        <v>897</v>
      </c>
      <c r="T2576" s="5"/>
      <c r="U2576" s="5"/>
      <c r="V2576" s="8" t="s">
        <v>6</v>
      </c>
      <c r="W2576" s="5">
        <v>38</v>
      </c>
      <c r="Z2576" s="5"/>
      <c r="AB2576" s="5"/>
      <c r="AC2576" s="5"/>
      <c r="AD2576" s="5"/>
    </row>
    <row r="2577" spans="1:30">
      <c r="A2577" s="15">
        <v>19576</v>
      </c>
      <c r="B2577" s="45" t="s">
        <v>8186</v>
      </c>
      <c r="C2577" s="5" t="s">
        <v>4382</v>
      </c>
      <c r="D2577" s="5" t="s">
        <v>5510</v>
      </c>
      <c r="J2577" s="2" t="s">
        <v>36</v>
      </c>
      <c r="K2577" s="2" t="s">
        <v>37</v>
      </c>
      <c r="M2577" s="5" t="s">
        <v>38</v>
      </c>
      <c r="N2577" s="5" t="s">
        <v>5511</v>
      </c>
      <c r="O2577" s="19">
        <v>9</v>
      </c>
      <c r="P2577" s="5">
        <v>39</v>
      </c>
      <c r="Q2577" s="8" t="s">
        <v>5</v>
      </c>
      <c r="R2577" s="5" t="s">
        <v>898</v>
      </c>
      <c r="S2577" s="5" t="s">
        <v>897</v>
      </c>
      <c r="T2577" s="5"/>
      <c r="U2577" s="5"/>
      <c r="V2577" s="8" t="s">
        <v>6</v>
      </c>
      <c r="W2577" s="5">
        <v>31</v>
      </c>
      <c r="Z2577" s="5"/>
      <c r="AB2577" s="5"/>
      <c r="AC2577" s="5"/>
      <c r="AD2577" s="5"/>
    </row>
    <row r="2578" spans="1:30">
      <c r="A2578" s="15">
        <v>19577</v>
      </c>
      <c r="B2578" s="45" t="s">
        <v>8186</v>
      </c>
      <c r="C2578" s="5" t="s">
        <v>5512</v>
      </c>
      <c r="J2578" s="2" t="s">
        <v>36</v>
      </c>
      <c r="K2578" s="2" t="s">
        <v>37</v>
      </c>
      <c r="M2578" s="5" t="s">
        <v>38</v>
      </c>
      <c r="N2578" s="5" t="s">
        <v>5513</v>
      </c>
      <c r="O2578" s="19">
        <v>14</v>
      </c>
      <c r="P2578" s="5">
        <v>15</v>
      </c>
      <c r="Q2578" s="8" t="s">
        <v>5</v>
      </c>
      <c r="R2578" s="5" t="s">
        <v>898</v>
      </c>
      <c r="S2578" s="5" t="s">
        <v>897</v>
      </c>
      <c r="T2578" s="5"/>
      <c r="U2578" s="5"/>
      <c r="V2578" s="8" t="s">
        <v>6</v>
      </c>
      <c r="W2578" s="5">
        <v>32</v>
      </c>
      <c r="Z2578" s="5"/>
      <c r="AB2578" s="5"/>
      <c r="AC2578" s="5"/>
      <c r="AD2578" s="5"/>
    </row>
    <row r="2579" spans="1:30">
      <c r="A2579" s="15">
        <v>19578</v>
      </c>
      <c r="B2579" s="45" t="s">
        <v>8186</v>
      </c>
      <c r="C2579" s="5" t="s">
        <v>5514</v>
      </c>
      <c r="D2579" s="5" t="s">
        <v>7023</v>
      </c>
      <c r="J2579" s="2" t="s">
        <v>36</v>
      </c>
      <c r="K2579" s="2" t="s">
        <v>37</v>
      </c>
      <c r="M2579" s="5" t="s">
        <v>38</v>
      </c>
      <c r="N2579" s="5" t="s">
        <v>5515</v>
      </c>
      <c r="O2579" s="19">
        <v>10</v>
      </c>
      <c r="P2579" s="5">
        <v>48</v>
      </c>
      <c r="Q2579" s="8" t="s">
        <v>5</v>
      </c>
      <c r="R2579" s="5" t="s">
        <v>898</v>
      </c>
      <c r="S2579" s="5" t="s">
        <v>897</v>
      </c>
      <c r="T2579" s="5"/>
      <c r="U2579" s="5"/>
      <c r="V2579" s="8" t="s">
        <v>6</v>
      </c>
      <c r="W2579" s="5">
        <v>96</v>
      </c>
      <c r="Z2579" s="5"/>
      <c r="AB2579" s="5"/>
      <c r="AC2579" s="5"/>
      <c r="AD2579" s="5"/>
    </row>
    <row r="2580" spans="1:30">
      <c r="A2580" s="15">
        <v>19579</v>
      </c>
      <c r="B2580" s="45" t="s">
        <v>8186</v>
      </c>
      <c r="C2580" s="5" t="s">
        <v>5517</v>
      </c>
      <c r="J2580" s="2" t="s">
        <v>36</v>
      </c>
      <c r="K2580" s="2" t="s">
        <v>37</v>
      </c>
      <c r="M2580" s="5" t="s">
        <v>38</v>
      </c>
      <c r="N2580" s="5" t="s">
        <v>5516</v>
      </c>
      <c r="O2580" s="19">
        <v>13</v>
      </c>
      <c r="P2580" s="5">
        <v>17</v>
      </c>
      <c r="Q2580" s="8" t="s">
        <v>5</v>
      </c>
      <c r="R2580" s="5" t="s">
        <v>898</v>
      </c>
      <c r="S2580" s="5" t="s">
        <v>897</v>
      </c>
      <c r="T2580" s="5"/>
      <c r="U2580" s="5"/>
      <c r="V2580" s="8" t="s">
        <v>6</v>
      </c>
      <c r="W2580" s="5">
        <v>17</v>
      </c>
      <c r="Z2580" s="5"/>
      <c r="AB2580" s="5"/>
      <c r="AC2580" s="5"/>
      <c r="AD2580" s="5"/>
    </row>
    <row r="2581" spans="1:30">
      <c r="A2581" s="15">
        <v>19580</v>
      </c>
      <c r="B2581" s="45" t="s">
        <v>8186</v>
      </c>
      <c r="C2581" s="5" t="s">
        <v>5518</v>
      </c>
      <c r="J2581" s="2" t="s">
        <v>36</v>
      </c>
      <c r="K2581" s="2" t="s">
        <v>37</v>
      </c>
      <c r="M2581" s="5" t="s">
        <v>38</v>
      </c>
      <c r="N2581" s="5" t="s">
        <v>5519</v>
      </c>
      <c r="O2581" s="19">
        <v>12</v>
      </c>
      <c r="P2581" s="5">
        <v>20</v>
      </c>
      <c r="Q2581" s="8" t="s">
        <v>5</v>
      </c>
      <c r="R2581" s="5" t="s">
        <v>898</v>
      </c>
      <c r="S2581" s="5" t="s">
        <v>897</v>
      </c>
      <c r="T2581" s="5"/>
      <c r="U2581" s="5"/>
      <c r="V2581" s="8" t="s">
        <v>6</v>
      </c>
      <c r="W2581" s="5">
        <v>21</v>
      </c>
      <c r="Z2581" s="5"/>
      <c r="AB2581" s="5"/>
      <c r="AC2581" s="5"/>
      <c r="AD2581" s="5"/>
    </row>
    <row r="2582" spans="1:30">
      <c r="A2582" s="15">
        <v>19581</v>
      </c>
      <c r="B2582" s="45" t="s">
        <v>8186</v>
      </c>
      <c r="C2582" s="5" t="s">
        <v>5523</v>
      </c>
      <c r="D2582" s="5" t="s">
        <v>5520</v>
      </c>
      <c r="J2582" s="2" t="s">
        <v>36</v>
      </c>
      <c r="K2582" s="2" t="s">
        <v>37</v>
      </c>
      <c r="M2582" s="5" t="s">
        <v>38</v>
      </c>
      <c r="N2582" s="5" t="s">
        <v>5521</v>
      </c>
      <c r="O2582" s="19">
        <v>13</v>
      </c>
      <c r="P2582" s="5">
        <v>27</v>
      </c>
      <c r="Q2582" s="8" t="s">
        <v>5</v>
      </c>
      <c r="R2582" s="5" t="s">
        <v>898</v>
      </c>
      <c r="S2582" s="5" t="s">
        <v>897</v>
      </c>
      <c r="T2582" s="5"/>
      <c r="U2582" s="5"/>
      <c r="V2582" s="8" t="s">
        <v>6</v>
      </c>
      <c r="W2582" s="5">
        <v>51</v>
      </c>
      <c r="Z2582" s="5"/>
      <c r="AB2582" s="5"/>
      <c r="AC2582" s="5"/>
      <c r="AD2582" s="5"/>
    </row>
    <row r="2583" spans="1:30">
      <c r="A2583" s="15">
        <v>19582</v>
      </c>
      <c r="B2583" s="45" t="s">
        <v>8186</v>
      </c>
      <c r="C2583" s="5" t="s">
        <v>5522</v>
      </c>
      <c r="D2583" s="5" t="s">
        <v>5524</v>
      </c>
      <c r="J2583" s="2" t="s">
        <v>36</v>
      </c>
      <c r="K2583" s="2" t="s">
        <v>37</v>
      </c>
      <c r="M2583" s="5" t="s">
        <v>38</v>
      </c>
      <c r="N2583" s="5" t="s">
        <v>5525</v>
      </c>
      <c r="O2583" s="19">
        <v>12</v>
      </c>
      <c r="P2583" s="5">
        <v>51</v>
      </c>
      <c r="Q2583" s="8" t="s">
        <v>5</v>
      </c>
      <c r="R2583" s="5" t="s">
        <v>898</v>
      </c>
      <c r="S2583" s="5" t="s">
        <v>897</v>
      </c>
      <c r="T2583" s="5"/>
      <c r="U2583" s="5"/>
      <c r="V2583" s="8" t="s">
        <v>6</v>
      </c>
      <c r="W2583" s="5">
        <v>89</v>
      </c>
      <c r="Z2583" s="5"/>
      <c r="AB2583" s="5"/>
      <c r="AC2583" s="5"/>
      <c r="AD2583" s="5"/>
    </row>
    <row r="2584" spans="1:30">
      <c r="A2584" s="15">
        <v>19583</v>
      </c>
      <c r="B2584" s="45" t="s">
        <v>8186</v>
      </c>
      <c r="C2584" s="5" t="s">
        <v>5526</v>
      </c>
      <c r="J2584" s="2" t="s">
        <v>36</v>
      </c>
      <c r="K2584" s="2" t="s">
        <v>37</v>
      </c>
      <c r="M2584" s="5" t="s">
        <v>38</v>
      </c>
      <c r="N2584" s="5" t="s">
        <v>5527</v>
      </c>
      <c r="O2584" s="19">
        <v>13</v>
      </c>
      <c r="P2584" s="5">
        <v>21</v>
      </c>
      <c r="Q2584" s="8" t="s">
        <v>5</v>
      </c>
      <c r="R2584" s="5" t="s">
        <v>898</v>
      </c>
      <c r="S2584" s="5" t="s">
        <v>897</v>
      </c>
      <c r="T2584" s="5"/>
      <c r="U2584" s="5"/>
      <c r="V2584" s="8" t="s">
        <v>6</v>
      </c>
      <c r="W2584" s="5">
        <v>57</v>
      </c>
      <c r="Z2584" s="5"/>
      <c r="AB2584" s="5"/>
      <c r="AC2584" s="5"/>
      <c r="AD2584" s="5"/>
    </row>
    <row r="2585" spans="1:30">
      <c r="A2585" s="15">
        <v>19584</v>
      </c>
      <c r="B2585" s="45" t="s">
        <v>8186</v>
      </c>
      <c r="C2585" s="5" t="s">
        <v>5528</v>
      </c>
      <c r="J2585" s="2" t="s">
        <v>36</v>
      </c>
      <c r="K2585" s="2" t="s">
        <v>37</v>
      </c>
      <c r="M2585" s="5" t="s">
        <v>38</v>
      </c>
      <c r="N2585" s="5" t="s">
        <v>5529</v>
      </c>
      <c r="O2585" s="19">
        <v>12</v>
      </c>
      <c r="P2585" s="5">
        <v>23</v>
      </c>
      <c r="Q2585" s="8" t="s">
        <v>5</v>
      </c>
      <c r="R2585" s="5" t="s">
        <v>898</v>
      </c>
      <c r="S2585" s="5" t="s">
        <v>897</v>
      </c>
      <c r="T2585" s="5"/>
      <c r="U2585" s="5"/>
      <c r="V2585" s="8" t="s">
        <v>6</v>
      </c>
      <c r="W2585" s="5">
        <v>16</v>
      </c>
      <c r="Z2585" s="5"/>
      <c r="AB2585" s="5"/>
      <c r="AC2585" s="5"/>
      <c r="AD2585" s="5"/>
    </row>
    <row r="2586" spans="1:30">
      <c r="A2586" s="15">
        <v>19585</v>
      </c>
      <c r="B2586" s="45" t="s">
        <v>8186</v>
      </c>
      <c r="C2586" s="5" t="s">
        <v>6803</v>
      </c>
      <c r="D2586" s="5" t="s">
        <v>5530</v>
      </c>
      <c r="J2586" s="2" t="s">
        <v>36</v>
      </c>
      <c r="K2586" s="2" t="s">
        <v>37</v>
      </c>
      <c r="M2586" s="5" t="s">
        <v>38</v>
      </c>
      <c r="N2586" s="5" t="s">
        <v>5531</v>
      </c>
      <c r="O2586" s="19">
        <v>14</v>
      </c>
      <c r="P2586" s="5">
        <v>53</v>
      </c>
      <c r="Q2586" s="8" t="s">
        <v>5</v>
      </c>
      <c r="R2586" s="5" t="s">
        <v>898</v>
      </c>
      <c r="S2586" s="5" t="s">
        <v>897</v>
      </c>
      <c r="T2586" s="5"/>
      <c r="U2586" s="5"/>
      <c r="V2586" s="8" t="s">
        <v>6</v>
      </c>
      <c r="W2586" s="5">
        <v>828</v>
      </c>
      <c r="Z2586" s="5"/>
      <c r="AB2586" s="5"/>
      <c r="AC2586" s="5"/>
      <c r="AD2586" s="5"/>
    </row>
    <row r="2587" spans="1:30">
      <c r="A2587" s="15">
        <v>19586</v>
      </c>
      <c r="B2587" s="45" t="s">
        <v>8186</v>
      </c>
      <c r="C2587" s="5" t="s">
        <v>5532</v>
      </c>
      <c r="J2587" s="2" t="s">
        <v>36</v>
      </c>
      <c r="K2587" s="2" t="s">
        <v>37</v>
      </c>
      <c r="M2587" s="5" t="s">
        <v>38</v>
      </c>
      <c r="N2587" s="5" t="s">
        <v>5533</v>
      </c>
      <c r="O2587" s="19">
        <v>16</v>
      </c>
      <c r="P2587" s="5">
        <v>29</v>
      </c>
      <c r="Q2587" s="8" t="s">
        <v>5</v>
      </c>
      <c r="R2587" s="5" t="s">
        <v>898</v>
      </c>
      <c r="S2587" s="5" t="s">
        <v>897</v>
      </c>
      <c r="T2587" s="5"/>
      <c r="U2587" s="5"/>
      <c r="V2587" s="8" t="s">
        <v>6</v>
      </c>
      <c r="W2587" s="5">
        <v>1</v>
      </c>
      <c r="Z2587" s="5"/>
      <c r="AB2587" s="5"/>
      <c r="AC2587" s="5"/>
      <c r="AD2587" s="5"/>
    </row>
    <row r="2588" spans="1:30">
      <c r="A2588" s="15">
        <v>19587</v>
      </c>
      <c r="B2588" s="45" t="s">
        <v>8831</v>
      </c>
      <c r="C2588" s="5" t="s">
        <v>5534</v>
      </c>
      <c r="D2588" s="5" t="s">
        <v>7024</v>
      </c>
      <c r="J2588" s="2" t="s">
        <v>36</v>
      </c>
      <c r="K2588" s="2" t="s">
        <v>37</v>
      </c>
      <c r="M2588" s="5" t="s">
        <v>38</v>
      </c>
      <c r="N2588" s="5" t="s">
        <v>5535</v>
      </c>
      <c r="O2588" s="19">
        <v>12</v>
      </c>
      <c r="P2588" s="5">
        <v>51</v>
      </c>
      <c r="Q2588" s="8" t="s">
        <v>5</v>
      </c>
      <c r="R2588" s="5" t="s">
        <v>898</v>
      </c>
      <c r="S2588" s="5" t="s">
        <v>897</v>
      </c>
      <c r="T2588" s="5"/>
      <c r="U2588" s="5"/>
      <c r="V2588" s="8" t="s">
        <v>6</v>
      </c>
      <c r="W2588" s="5">
        <v>185</v>
      </c>
      <c r="Z2588" s="5"/>
      <c r="AB2588" s="5"/>
      <c r="AC2588" s="5"/>
      <c r="AD2588" s="5"/>
    </row>
    <row r="2589" spans="1:30">
      <c r="A2589" s="15">
        <v>19588</v>
      </c>
      <c r="B2589" s="45" t="s">
        <v>8831</v>
      </c>
      <c r="C2589" s="5" t="s">
        <v>5537</v>
      </c>
      <c r="D2589" s="5" t="s">
        <v>5536</v>
      </c>
      <c r="J2589" s="2" t="s">
        <v>36</v>
      </c>
      <c r="K2589" s="2" t="s">
        <v>37</v>
      </c>
      <c r="M2589" s="5" t="s">
        <v>38</v>
      </c>
      <c r="N2589" s="5" t="s">
        <v>5538</v>
      </c>
      <c r="O2589" s="19">
        <v>13</v>
      </c>
      <c r="P2589" s="5">
        <v>38</v>
      </c>
      <c r="Q2589" s="8" t="s">
        <v>5</v>
      </c>
      <c r="R2589" s="5" t="s">
        <v>898</v>
      </c>
      <c r="S2589" s="5" t="s">
        <v>897</v>
      </c>
      <c r="T2589" s="5"/>
      <c r="U2589" s="5"/>
      <c r="V2589" s="8" t="s">
        <v>6</v>
      </c>
      <c r="W2589" s="5">
        <v>5</v>
      </c>
      <c r="Z2589" s="5"/>
      <c r="AB2589" s="5"/>
      <c r="AC2589" s="5"/>
      <c r="AD2589" s="5"/>
    </row>
    <row r="2590" spans="1:30">
      <c r="A2590" s="15">
        <v>19589</v>
      </c>
      <c r="B2590" s="45" t="s">
        <v>8219</v>
      </c>
      <c r="C2590" s="5" t="s">
        <v>5539</v>
      </c>
      <c r="J2590" s="2" t="s">
        <v>36</v>
      </c>
      <c r="K2590" s="2" t="s">
        <v>37</v>
      </c>
      <c r="M2590" s="5" t="s">
        <v>38</v>
      </c>
      <c r="N2590" s="5" t="s">
        <v>5540</v>
      </c>
      <c r="O2590" s="19">
        <v>12</v>
      </c>
      <c r="P2590" s="5">
        <v>43</v>
      </c>
      <c r="Q2590" s="8" t="s">
        <v>5</v>
      </c>
      <c r="R2590" s="5" t="s">
        <v>898</v>
      </c>
      <c r="S2590" s="5" t="s">
        <v>897</v>
      </c>
      <c r="T2590" s="5"/>
      <c r="U2590" s="5"/>
      <c r="V2590" s="8" t="s">
        <v>6</v>
      </c>
      <c r="W2590" s="5">
        <v>190</v>
      </c>
      <c r="Z2590" s="5"/>
      <c r="AB2590" s="5"/>
      <c r="AC2590" s="5"/>
      <c r="AD2590" s="5"/>
    </row>
    <row r="2591" spans="1:30">
      <c r="A2591" s="15">
        <v>19590</v>
      </c>
      <c r="B2591" s="45" t="s">
        <v>10624</v>
      </c>
      <c r="C2591" s="5" t="s">
        <v>7240</v>
      </c>
      <c r="J2591" s="2" t="s">
        <v>36</v>
      </c>
      <c r="K2591" s="2" t="s">
        <v>37</v>
      </c>
      <c r="M2591" s="5" t="s">
        <v>38</v>
      </c>
      <c r="N2591" s="5" t="s">
        <v>5541</v>
      </c>
      <c r="O2591" s="19">
        <v>12</v>
      </c>
      <c r="P2591" s="5">
        <v>36</v>
      </c>
      <c r="Q2591" s="8" t="s">
        <v>5</v>
      </c>
      <c r="R2591" s="5" t="s">
        <v>898</v>
      </c>
      <c r="S2591" s="5" t="s">
        <v>897</v>
      </c>
      <c r="T2591" s="5"/>
      <c r="U2591" s="5"/>
      <c r="V2591" s="8" t="s">
        <v>6</v>
      </c>
      <c r="W2591" s="5">
        <v>10</v>
      </c>
      <c r="Z2591" s="5"/>
      <c r="AB2591" s="5"/>
      <c r="AC2591" s="5"/>
      <c r="AD2591" s="5"/>
    </row>
    <row r="2592" spans="1:30">
      <c r="A2592" s="15">
        <v>19591</v>
      </c>
      <c r="B2592" s="45" t="s">
        <v>10624</v>
      </c>
      <c r="C2592" s="5" t="s">
        <v>7241</v>
      </c>
      <c r="J2592" s="2" t="s">
        <v>36</v>
      </c>
      <c r="K2592" s="2" t="s">
        <v>37</v>
      </c>
      <c r="M2592" s="5" t="s">
        <v>38</v>
      </c>
      <c r="N2592" s="5" t="s">
        <v>5542</v>
      </c>
      <c r="O2592" s="19">
        <v>11</v>
      </c>
      <c r="P2592" s="5">
        <v>17</v>
      </c>
      <c r="Q2592" s="8" t="s">
        <v>5</v>
      </c>
      <c r="R2592" s="5" t="s">
        <v>898</v>
      </c>
      <c r="S2592" s="5" t="s">
        <v>897</v>
      </c>
      <c r="T2592" s="5"/>
      <c r="U2592" s="5"/>
      <c r="V2592" s="8" t="s">
        <v>6</v>
      </c>
      <c r="W2592" s="5">
        <v>5</v>
      </c>
      <c r="Z2592" s="5"/>
      <c r="AB2592" s="5"/>
      <c r="AC2592" s="5"/>
      <c r="AD2592" s="5"/>
    </row>
    <row r="2593" spans="1:30">
      <c r="A2593" s="15">
        <v>19592</v>
      </c>
      <c r="B2593" s="45" t="s">
        <v>7545</v>
      </c>
      <c r="C2593" s="5" t="s">
        <v>4389</v>
      </c>
      <c r="D2593" s="5" t="s">
        <v>6339</v>
      </c>
      <c r="J2593" s="2" t="s">
        <v>36</v>
      </c>
      <c r="K2593" s="2" t="s">
        <v>37</v>
      </c>
      <c r="M2593" s="5" t="s">
        <v>38</v>
      </c>
      <c r="N2593" s="5" t="s">
        <v>5543</v>
      </c>
      <c r="O2593" s="19">
        <v>9</v>
      </c>
      <c r="P2593" s="5">
        <v>19</v>
      </c>
      <c r="Q2593" s="8" t="s">
        <v>5</v>
      </c>
      <c r="R2593" s="5" t="s">
        <v>898</v>
      </c>
      <c r="S2593" s="5" t="s">
        <v>897</v>
      </c>
      <c r="T2593" s="5"/>
      <c r="U2593" s="5"/>
      <c r="V2593" s="8" t="s">
        <v>6</v>
      </c>
      <c r="W2593" s="5">
        <v>21</v>
      </c>
      <c r="Z2593" s="5"/>
      <c r="AB2593" s="5"/>
      <c r="AC2593" s="5"/>
      <c r="AD2593" s="5"/>
    </row>
    <row r="2594" spans="1:30">
      <c r="A2594" s="15">
        <v>19593</v>
      </c>
      <c r="B2594" s="45" t="s">
        <v>7545</v>
      </c>
      <c r="C2594" s="5" t="s">
        <v>5544</v>
      </c>
      <c r="D2594" s="5" t="s">
        <v>6339</v>
      </c>
      <c r="J2594" s="2" t="s">
        <v>36</v>
      </c>
      <c r="K2594" s="2" t="s">
        <v>37</v>
      </c>
      <c r="M2594" s="5" t="s">
        <v>38</v>
      </c>
      <c r="N2594" s="5" t="s">
        <v>5545</v>
      </c>
      <c r="O2594" s="19">
        <v>10</v>
      </c>
      <c r="P2594" s="5">
        <v>58</v>
      </c>
      <c r="Q2594" s="8" t="s">
        <v>5</v>
      </c>
      <c r="R2594" s="5" t="s">
        <v>898</v>
      </c>
      <c r="S2594" s="5" t="s">
        <v>897</v>
      </c>
      <c r="T2594" s="5"/>
      <c r="U2594" s="5"/>
      <c r="V2594" s="8" t="s">
        <v>6</v>
      </c>
      <c r="W2594" s="5">
        <v>48</v>
      </c>
      <c r="Z2594" s="5"/>
      <c r="AB2594" s="5"/>
      <c r="AC2594" s="5"/>
      <c r="AD2594" s="5"/>
    </row>
    <row r="2595" spans="1:30">
      <c r="A2595" s="15">
        <v>19594</v>
      </c>
      <c r="B2595" s="45" t="s">
        <v>10624</v>
      </c>
      <c r="C2595" s="5" t="s">
        <v>2315</v>
      </c>
      <c r="D2595" s="5" t="s">
        <v>5546</v>
      </c>
      <c r="J2595" s="2" t="s">
        <v>36</v>
      </c>
      <c r="K2595" s="2" t="s">
        <v>37</v>
      </c>
      <c r="M2595" s="5" t="s">
        <v>38</v>
      </c>
      <c r="N2595" s="5" t="s">
        <v>5547</v>
      </c>
      <c r="O2595" s="19">
        <v>9</v>
      </c>
      <c r="P2595" s="5">
        <v>20</v>
      </c>
      <c r="Q2595" s="8" t="s">
        <v>5</v>
      </c>
      <c r="R2595" s="5" t="s">
        <v>898</v>
      </c>
      <c r="S2595" s="5" t="s">
        <v>897</v>
      </c>
      <c r="T2595" s="5"/>
      <c r="U2595" s="5"/>
      <c r="V2595" s="8" t="s">
        <v>6</v>
      </c>
      <c r="W2595" s="5">
        <v>6</v>
      </c>
      <c r="Z2595" s="5"/>
      <c r="AB2595" s="5"/>
      <c r="AC2595" s="5"/>
      <c r="AD2595" s="5"/>
    </row>
    <row r="2596" spans="1:30">
      <c r="A2596" s="15">
        <v>19595</v>
      </c>
      <c r="B2596" s="45" t="s">
        <v>10624</v>
      </c>
      <c r="C2596" s="5" t="s">
        <v>5548</v>
      </c>
      <c r="D2596" s="5" t="s">
        <v>7025</v>
      </c>
      <c r="J2596" s="2" t="s">
        <v>36</v>
      </c>
      <c r="K2596" s="2" t="s">
        <v>37</v>
      </c>
      <c r="M2596" s="5" t="s">
        <v>38</v>
      </c>
      <c r="N2596" s="5" t="s">
        <v>5549</v>
      </c>
      <c r="O2596" s="19">
        <v>20</v>
      </c>
      <c r="P2596" s="5">
        <v>16</v>
      </c>
      <c r="Q2596" s="8" t="s">
        <v>5</v>
      </c>
      <c r="R2596" s="5" t="s">
        <v>898</v>
      </c>
      <c r="S2596" s="5" t="s">
        <v>897</v>
      </c>
      <c r="T2596" s="5"/>
      <c r="U2596" s="5"/>
      <c r="V2596" s="8" t="s">
        <v>6</v>
      </c>
      <c r="W2596" s="5">
        <v>24</v>
      </c>
      <c r="Z2596" s="5"/>
      <c r="AB2596" s="5"/>
      <c r="AC2596" s="5"/>
      <c r="AD2596" s="5"/>
    </row>
    <row r="2597" spans="1:30">
      <c r="A2597" s="15">
        <v>19596</v>
      </c>
      <c r="B2597" s="45" t="s">
        <v>10624</v>
      </c>
      <c r="C2597" s="5" t="s">
        <v>5550</v>
      </c>
      <c r="D2597" s="5" t="s">
        <v>3312</v>
      </c>
      <c r="J2597" s="2" t="s">
        <v>36</v>
      </c>
      <c r="K2597" s="2" t="s">
        <v>37</v>
      </c>
      <c r="M2597" s="5" t="s">
        <v>38</v>
      </c>
      <c r="N2597" s="5" t="s">
        <v>5551</v>
      </c>
      <c r="O2597" s="19">
        <v>9</v>
      </c>
      <c r="P2597" s="5">
        <v>34</v>
      </c>
      <c r="Q2597" s="8" t="s">
        <v>5</v>
      </c>
      <c r="R2597" s="5" t="s">
        <v>898</v>
      </c>
      <c r="S2597" s="5" t="s">
        <v>897</v>
      </c>
      <c r="T2597" s="5"/>
      <c r="U2597" s="5"/>
      <c r="V2597" s="8" t="s">
        <v>6</v>
      </c>
      <c r="W2597" s="5">
        <v>33</v>
      </c>
      <c r="Z2597" s="5"/>
      <c r="AB2597" s="5"/>
      <c r="AC2597" s="5"/>
      <c r="AD2597" s="5"/>
    </row>
    <row r="2598" spans="1:30">
      <c r="A2598" s="15">
        <v>19597</v>
      </c>
      <c r="B2598" s="45" t="s">
        <v>10652</v>
      </c>
      <c r="C2598" s="5" t="s">
        <v>5552</v>
      </c>
      <c r="J2598" s="2" t="s">
        <v>36</v>
      </c>
      <c r="K2598" s="2" t="s">
        <v>37</v>
      </c>
      <c r="M2598" s="5" t="s">
        <v>38</v>
      </c>
      <c r="N2598" s="5" t="s">
        <v>4885</v>
      </c>
      <c r="O2598" s="19">
        <v>8</v>
      </c>
      <c r="P2598" s="5">
        <v>28</v>
      </c>
      <c r="Q2598" s="8" t="s">
        <v>5</v>
      </c>
      <c r="R2598" s="5" t="s">
        <v>898</v>
      </c>
      <c r="S2598" s="5" t="s">
        <v>897</v>
      </c>
      <c r="T2598" s="5"/>
      <c r="U2598" s="5"/>
      <c r="V2598" s="8" t="s">
        <v>40</v>
      </c>
      <c r="W2598" s="5">
        <v>59</v>
      </c>
      <c r="Z2598" s="5"/>
      <c r="AB2598" s="5"/>
      <c r="AC2598" s="5"/>
      <c r="AD2598" s="5"/>
    </row>
    <row r="2599" spans="1:30">
      <c r="A2599" s="15">
        <v>19598</v>
      </c>
      <c r="B2599" s="45" t="s">
        <v>10624</v>
      </c>
      <c r="C2599" s="5" t="s">
        <v>5553</v>
      </c>
      <c r="J2599" s="2" t="s">
        <v>36</v>
      </c>
      <c r="K2599" s="2" t="s">
        <v>37</v>
      </c>
      <c r="M2599" s="5" t="s">
        <v>38</v>
      </c>
      <c r="N2599" s="5" t="s">
        <v>5554</v>
      </c>
      <c r="O2599" s="19">
        <v>11</v>
      </c>
      <c r="P2599" s="5">
        <v>38</v>
      </c>
      <c r="Q2599" s="8" t="s">
        <v>117</v>
      </c>
      <c r="R2599" s="5" t="s">
        <v>898</v>
      </c>
      <c r="S2599" s="5" t="s">
        <v>897</v>
      </c>
      <c r="T2599" s="5"/>
      <c r="U2599" s="5"/>
      <c r="V2599" s="8" t="s">
        <v>6</v>
      </c>
      <c r="W2599" s="5">
        <v>31</v>
      </c>
      <c r="Z2599" s="5"/>
      <c r="AB2599" s="5"/>
      <c r="AC2599" s="5"/>
      <c r="AD2599" s="5"/>
    </row>
    <row r="2600" spans="1:30">
      <c r="A2600" s="15">
        <v>19599</v>
      </c>
      <c r="B2600" s="45" t="s">
        <v>10624</v>
      </c>
      <c r="C2600" s="5" t="s">
        <v>5555</v>
      </c>
      <c r="J2600" s="2" t="s">
        <v>36</v>
      </c>
      <c r="K2600" s="2" t="s">
        <v>37</v>
      </c>
      <c r="M2600" s="5" t="s">
        <v>38</v>
      </c>
      <c r="N2600" s="5" t="s">
        <v>5556</v>
      </c>
      <c r="O2600" s="19">
        <v>7</v>
      </c>
      <c r="P2600" s="5">
        <v>33</v>
      </c>
      <c r="Q2600" s="8" t="s">
        <v>5</v>
      </c>
      <c r="R2600" s="5" t="s">
        <v>898</v>
      </c>
      <c r="S2600" s="5" t="s">
        <v>897</v>
      </c>
      <c r="T2600" s="5"/>
      <c r="U2600" s="5"/>
      <c r="V2600" s="8" t="s">
        <v>6</v>
      </c>
      <c r="W2600" s="5">
        <v>104</v>
      </c>
      <c r="Z2600" s="5"/>
      <c r="AB2600" s="5"/>
      <c r="AC2600" s="5"/>
      <c r="AD2600" s="5"/>
    </row>
    <row r="2601" spans="1:30">
      <c r="A2601" s="15">
        <v>19600</v>
      </c>
      <c r="B2601" s="45" t="s">
        <v>10639</v>
      </c>
      <c r="C2601" s="5" t="s">
        <v>5557</v>
      </c>
      <c r="J2601" s="2" t="s">
        <v>36</v>
      </c>
      <c r="K2601" s="2" t="s">
        <v>37</v>
      </c>
      <c r="M2601" s="5" t="s">
        <v>38</v>
      </c>
      <c r="N2601" s="5" t="s">
        <v>5558</v>
      </c>
      <c r="O2601" s="19">
        <v>8</v>
      </c>
      <c r="P2601" s="5">
        <v>14</v>
      </c>
      <c r="Q2601" s="8" t="s">
        <v>5</v>
      </c>
      <c r="R2601" s="5" t="s">
        <v>898</v>
      </c>
      <c r="S2601" s="5" t="s">
        <v>897</v>
      </c>
      <c r="T2601" s="5"/>
      <c r="U2601" s="5"/>
      <c r="V2601" s="8" t="s">
        <v>6</v>
      </c>
      <c r="W2601" s="5">
        <v>33</v>
      </c>
      <c r="Z2601" s="5"/>
      <c r="AB2601" s="5"/>
      <c r="AC2601" s="5"/>
      <c r="AD2601" s="5"/>
    </row>
    <row r="2602" spans="1:30">
      <c r="A2602" s="15">
        <v>19601</v>
      </c>
      <c r="B2602" s="45" t="s">
        <v>10652</v>
      </c>
      <c r="C2602" s="5" t="s">
        <v>6787</v>
      </c>
      <c r="J2602" s="2" t="s">
        <v>5559</v>
      </c>
      <c r="K2602" s="2" t="s">
        <v>5559</v>
      </c>
      <c r="M2602" s="5" t="s">
        <v>38</v>
      </c>
      <c r="N2602" s="5" t="s">
        <v>5560</v>
      </c>
      <c r="O2602" s="19">
        <v>21</v>
      </c>
      <c r="P2602" s="5">
        <v>19</v>
      </c>
      <c r="Q2602" s="8" t="s">
        <v>5</v>
      </c>
      <c r="R2602" s="5" t="s">
        <v>898</v>
      </c>
      <c r="S2602" s="5" t="s">
        <v>897</v>
      </c>
      <c r="T2602" s="5"/>
      <c r="U2602" s="5"/>
      <c r="V2602" s="8" t="s">
        <v>6</v>
      </c>
      <c r="W2602" s="5">
        <v>269</v>
      </c>
      <c r="Z2602" s="5"/>
      <c r="AB2602" s="5"/>
      <c r="AC2602" s="5"/>
      <c r="AD2602" s="5"/>
    </row>
    <row r="2603" spans="1:30">
      <c r="A2603" s="15">
        <v>19602</v>
      </c>
      <c r="B2603" s="45" t="s">
        <v>10644</v>
      </c>
      <c r="C2603" s="5" t="s">
        <v>5561</v>
      </c>
      <c r="J2603" s="2" t="s">
        <v>36</v>
      </c>
      <c r="K2603" s="2" t="s">
        <v>37</v>
      </c>
      <c r="M2603" s="5" t="s">
        <v>38</v>
      </c>
      <c r="N2603" s="5" t="s">
        <v>5562</v>
      </c>
      <c r="O2603" s="19">
        <v>8</v>
      </c>
      <c r="P2603" s="5">
        <v>26</v>
      </c>
      <c r="Q2603" s="8" t="s">
        <v>5</v>
      </c>
      <c r="R2603" s="5" t="s">
        <v>898</v>
      </c>
      <c r="S2603" s="5" t="s">
        <v>897</v>
      </c>
      <c r="T2603" s="5"/>
      <c r="U2603" s="5"/>
      <c r="V2603" s="8" t="s">
        <v>6</v>
      </c>
      <c r="W2603" s="5">
        <v>8</v>
      </c>
      <c r="Z2603" s="5"/>
      <c r="AB2603" s="5"/>
      <c r="AC2603" s="5"/>
      <c r="AD2603" s="5"/>
    </row>
    <row r="2604" spans="1:30">
      <c r="A2604" s="15">
        <v>19603</v>
      </c>
      <c r="B2604" s="45" t="s">
        <v>10624</v>
      </c>
      <c r="C2604" s="5" t="s">
        <v>6786</v>
      </c>
      <c r="D2604" s="5" t="s">
        <v>1528</v>
      </c>
      <c r="J2604" s="2" t="s">
        <v>36</v>
      </c>
      <c r="K2604" s="2" t="s">
        <v>37</v>
      </c>
      <c r="M2604" s="5" t="s">
        <v>38</v>
      </c>
      <c r="N2604" s="5" t="s">
        <v>5563</v>
      </c>
      <c r="O2604" s="19">
        <v>8</v>
      </c>
      <c r="P2604" s="5">
        <v>32</v>
      </c>
      <c r="Q2604" s="8" t="s">
        <v>5</v>
      </c>
      <c r="R2604" s="5" t="s">
        <v>898</v>
      </c>
      <c r="S2604" s="5" t="s">
        <v>897</v>
      </c>
      <c r="T2604" s="5"/>
      <c r="U2604" s="5"/>
      <c r="V2604" s="8" t="s">
        <v>6</v>
      </c>
      <c r="W2604" s="5">
        <v>4</v>
      </c>
      <c r="Z2604" s="5"/>
      <c r="AB2604" s="5"/>
      <c r="AC2604" s="5"/>
      <c r="AD2604" s="5"/>
    </row>
    <row r="2605" spans="1:30">
      <c r="A2605" s="15">
        <v>19604</v>
      </c>
      <c r="B2605" s="45" t="s">
        <v>10624</v>
      </c>
      <c r="C2605" s="5" t="s">
        <v>5564</v>
      </c>
      <c r="J2605" s="2" t="s">
        <v>36</v>
      </c>
      <c r="K2605" s="2" t="s">
        <v>37</v>
      </c>
      <c r="M2605" s="5" t="s">
        <v>38</v>
      </c>
      <c r="N2605" s="5" t="s">
        <v>5565</v>
      </c>
      <c r="O2605" s="19">
        <v>6</v>
      </c>
      <c r="P2605" s="5">
        <v>27</v>
      </c>
      <c r="Q2605" s="8" t="s">
        <v>5</v>
      </c>
      <c r="R2605" s="5" t="s">
        <v>898</v>
      </c>
      <c r="S2605" s="5" t="s">
        <v>897</v>
      </c>
      <c r="T2605" s="5"/>
      <c r="U2605" s="5"/>
      <c r="V2605" s="8" t="s">
        <v>40</v>
      </c>
      <c r="W2605" s="5">
        <v>55</v>
      </c>
      <c r="Z2605" s="5"/>
      <c r="AB2605" s="5"/>
      <c r="AC2605" s="5"/>
      <c r="AD2605" s="5"/>
    </row>
    <row r="2606" spans="1:30">
      <c r="A2606" s="15">
        <v>19605</v>
      </c>
      <c r="B2606" s="45" t="s">
        <v>10624</v>
      </c>
      <c r="C2606" s="5" t="s">
        <v>6785</v>
      </c>
      <c r="J2606" s="2" t="s">
        <v>36</v>
      </c>
      <c r="K2606" s="2" t="s">
        <v>37</v>
      </c>
      <c r="M2606" s="5" t="s">
        <v>38</v>
      </c>
      <c r="N2606" s="5" t="s">
        <v>5566</v>
      </c>
      <c r="O2606" s="19">
        <v>25</v>
      </c>
      <c r="P2606" s="5">
        <v>24</v>
      </c>
      <c r="Q2606" s="8" t="s">
        <v>5</v>
      </c>
      <c r="R2606" s="5" t="s">
        <v>898</v>
      </c>
      <c r="S2606" s="5" t="s">
        <v>897</v>
      </c>
      <c r="T2606" s="5"/>
      <c r="U2606" s="5"/>
      <c r="V2606" s="8" t="s">
        <v>6</v>
      </c>
      <c r="W2606" s="5">
        <v>24</v>
      </c>
      <c r="Z2606" s="5"/>
      <c r="AB2606" s="5"/>
      <c r="AC2606" s="5"/>
      <c r="AD2606" s="5"/>
    </row>
    <row r="2607" spans="1:30">
      <c r="A2607" s="15">
        <v>19606</v>
      </c>
      <c r="B2607" s="45" t="s">
        <v>10630</v>
      </c>
      <c r="C2607" s="5" t="s">
        <v>5567</v>
      </c>
      <c r="D2607" s="5" t="s">
        <v>5568</v>
      </c>
      <c r="E2607" s="5" t="s">
        <v>907</v>
      </c>
      <c r="J2607" s="2" t="s">
        <v>36</v>
      </c>
      <c r="K2607" s="2" t="s">
        <v>37</v>
      </c>
      <c r="M2607" s="5" t="s">
        <v>38</v>
      </c>
      <c r="N2607" s="5" t="s">
        <v>5569</v>
      </c>
      <c r="O2607" s="19">
        <v>5</v>
      </c>
      <c r="P2607" s="5">
        <v>43</v>
      </c>
      <c r="Q2607" s="8" t="s">
        <v>5</v>
      </c>
      <c r="R2607" s="5" t="s">
        <v>898</v>
      </c>
      <c r="S2607" s="5" t="s">
        <v>897</v>
      </c>
      <c r="T2607" s="5"/>
      <c r="U2607" s="5"/>
      <c r="V2607" s="8" t="s">
        <v>6</v>
      </c>
      <c r="W2607" s="5">
        <v>84</v>
      </c>
      <c r="Z2607" s="5"/>
      <c r="AB2607" s="5"/>
      <c r="AC2607" s="5"/>
      <c r="AD2607" s="5"/>
    </row>
    <row r="2608" spans="1:30">
      <c r="A2608" s="15">
        <v>19607</v>
      </c>
      <c r="B2608" s="45" t="s">
        <v>10640</v>
      </c>
      <c r="C2608" s="5" t="s">
        <v>5570</v>
      </c>
      <c r="J2608" s="2" t="s">
        <v>36</v>
      </c>
      <c r="K2608" s="2" t="s">
        <v>37</v>
      </c>
      <c r="M2608" s="5" t="s">
        <v>38</v>
      </c>
      <c r="N2608" s="5" t="s">
        <v>5571</v>
      </c>
      <c r="O2608" s="19">
        <v>10</v>
      </c>
      <c r="P2608" s="5">
        <v>36</v>
      </c>
      <c r="Q2608" s="8" t="s">
        <v>5</v>
      </c>
      <c r="R2608" s="5" t="s">
        <v>898</v>
      </c>
      <c r="S2608" s="5" t="s">
        <v>897</v>
      </c>
      <c r="T2608" s="5"/>
      <c r="U2608" s="5"/>
      <c r="V2608" s="8" t="s">
        <v>6</v>
      </c>
      <c r="W2608" s="5">
        <v>58</v>
      </c>
      <c r="Z2608" s="5"/>
      <c r="AB2608" s="5"/>
      <c r="AC2608" s="5"/>
      <c r="AD2608" s="5"/>
    </row>
    <row r="2609" spans="1:30">
      <c r="A2609" s="15">
        <v>19608</v>
      </c>
      <c r="B2609" s="45" t="s">
        <v>8186</v>
      </c>
      <c r="C2609" s="5" t="s">
        <v>5572</v>
      </c>
      <c r="J2609" s="2" t="s">
        <v>36</v>
      </c>
      <c r="K2609" s="2" t="s">
        <v>37</v>
      </c>
      <c r="M2609" s="5" t="s">
        <v>38</v>
      </c>
      <c r="N2609" s="5" t="s">
        <v>5573</v>
      </c>
      <c r="O2609" s="19">
        <v>15</v>
      </c>
      <c r="P2609" s="5">
        <v>44</v>
      </c>
      <c r="Q2609" s="8" t="s">
        <v>5</v>
      </c>
      <c r="R2609" s="5" t="s">
        <v>898</v>
      </c>
      <c r="S2609" s="5" t="s">
        <v>897</v>
      </c>
      <c r="T2609" s="5"/>
      <c r="U2609" s="5"/>
      <c r="V2609" s="8" t="s">
        <v>6</v>
      </c>
      <c r="W2609" s="5">
        <v>7</v>
      </c>
      <c r="Z2609" s="5"/>
      <c r="AB2609" s="5"/>
      <c r="AC2609" s="5"/>
      <c r="AD2609" s="5"/>
    </row>
    <row r="2610" spans="1:30">
      <c r="A2610" s="15">
        <v>19609</v>
      </c>
      <c r="B2610" s="45" t="s">
        <v>8186</v>
      </c>
      <c r="C2610" s="5" t="s">
        <v>5574</v>
      </c>
      <c r="D2610" s="5" t="s">
        <v>1239</v>
      </c>
      <c r="J2610" s="2" t="s">
        <v>36</v>
      </c>
      <c r="K2610" s="2" t="s">
        <v>37</v>
      </c>
      <c r="M2610" s="5" t="s">
        <v>38</v>
      </c>
      <c r="N2610" s="5" t="s">
        <v>5575</v>
      </c>
      <c r="O2610" s="19">
        <v>9</v>
      </c>
      <c r="P2610" s="5">
        <v>30</v>
      </c>
      <c r="Q2610" s="8" t="s">
        <v>5</v>
      </c>
      <c r="R2610" s="5" t="s">
        <v>898</v>
      </c>
      <c r="S2610" s="5" t="s">
        <v>897</v>
      </c>
      <c r="T2610" s="5"/>
      <c r="U2610" s="5"/>
      <c r="V2610" s="8" t="s">
        <v>6</v>
      </c>
      <c r="W2610" s="5">
        <v>10</v>
      </c>
      <c r="Z2610" s="5"/>
      <c r="AB2610" s="5"/>
      <c r="AC2610" s="5"/>
      <c r="AD2610" s="5"/>
    </row>
    <row r="2611" spans="1:30">
      <c r="A2611" s="15">
        <v>19610</v>
      </c>
      <c r="B2611" s="45" t="s">
        <v>10628</v>
      </c>
      <c r="C2611" s="5" t="s">
        <v>5576</v>
      </c>
      <c r="J2611" s="2" t="s">
        <v>36</v>
      </c>
      <c r="K2611" s="2" t="s">
        <v>37</v>
      </c>
      <c r="M2611" s="5" t="s">
        <v>38</v>
      </c>
      <c r="N2611" s="5" t="s">
        <v>5577</v>
      </c>
      <c r="O2611" s="19">
        <v>8</v>
      </c>
      <c r="P2611" s="5">
        <v>33</v>
      </c>
      <c r="Q2611" s="8" t="s">
        <v>5</v>
      </c>
      <c r="R2611" s="5" t="s">
        <v>898</v>
      </c>
      <c r="S2611" s="5" t="s">
        <v>897</v>
      </c>
      <c r="T2611" s="5"/>
      <c r="U2611" s="5"/>
      <c r="V2611" s="8" t="s">
        <v>6</v>
      </c>
      <c r="W2611" s="5">
        <v>3</v>
      </c>
      <c r="Z2611" s="5"/>
      <c r="AB2611" s="5"/>
      <c r="AC2611" s="5"/>
      <c r="AD2611" s="5"/>
    </row>
    <row r="2612" spans="1:30">
      <c r="A2612" s="15">
        <v>19611</v>
      </c>
      <c r="B2612" s="45" t="s">
        <v>6569</v>
      </c>
      <c r="C2612" s="5" t="s">
        <v>7328</v>
      </c>
      <c r="D2612" s="5" t="s">
        <v>5578</v>
      </c>
      <c r="J2612" s="2" t="s">
        <v>36</v>
      </c>
      <c r="K2612" s="2" t="s">
        <v>37</v>
      </c>
      <c r="M2612" s="5" t="s">
        <v>38</v>
      </c>
      <c r="N2612" s="5" t="s">
        <v>5579</v>
      </c>
      <c r="O2612" s="19">
        <v>15</v>
      </c>
      <c r="P2612" s="5">
        <v>54</v>
      </c>
      <c r="Q2612" s="8" t="s">
        <v>5</v>
      </c>
      <c r="R2612" s="5" t="s">
        <v>898</v>
      </c>
      <c r="S2612" s="5" t="s">
        <v>897</v>
      </c>
      <c r="T2612" s="5"/>
      <c r="U2612" s="5"/>
      <c r="V2612" s="8" t="s">
        <v>6</v>
      </c>
      <c r="W2612" s="5">
        <v>149</v>
      </c>
      <c r="Z2612" s="5"/>
      <c r="AB2612" s="5"/>
      <c r="AC2612" s="5"/>
      <c r="AD2612" s="5"/>
    </row>
    <row r="2613" spans="1:30">
      <c r="A2613" s="15">
        <v>19612</v>
      </c>
      <c r="B2613" s="45" t="s">
        <v>10644</v>
      </c>
      <c r="C2613" s="5" t="s">
        <v>5580</v>
      </c>
      <c r="J2613" s="2" t="s">
        <v>36</v>
      </c>
      <c r="K2613" s="2" t="s">
        <v>37</v>
      </c>
      <c r="M2613" s="5" t="s">
        <v>38</v>
      </c>
      <c r="N2613" s="5" t="s">
        <v>5581</v>
      </c>
      <c r="O2613" s="19">
        <v>9</v>
      </c>
      <c r="P2613" s="5">
        <v>21</v>
      </c>
      <c r="Q2613" s="8" t="s">
        <v>5</v>
      </c>
      <c r="R2613" s="5" t="s">
        <v>898</v>
      </c>
      <c r="S2613" s="5" t="s">
        <v>897</v>
      </c>
      <c r="T2613" s="5"/>
      <c r="U2613" s="5"/>
      <c r="V2613" s="8" t="s">
        <v>6</v>
      </c>
      <c r="W2613" s="5">
        <v>52</v>
      </c>
      <c r="Z2613" s="5"/>
      <c r="AB2613" s="5"/>
      <c r="AC2613" s="5"/>
      <c r="AD2613" s="5"/>
    </row>
    <row r="2614" spans="1:30">
      <c r="A2614" s="15">
        <v>19613</v>
      </c>
      <c r="B2614" s="45" t="s">
        <v>6569</v>
      </c>
      <c r="C2614" s="5" t="s">
        <v>5582</v>
      </c>
      <c r="J2614" s="2" t="s">
        <v>36</v>
      </c>
      <c r="K2614" s="2" t="s">
        <v>37</v>
      </c>
      <c r="M2614" s="5" t="s">
        <v>38</v>
      </c>
      <c r="N2614" s="5" t="s">
        <v>5583</v>
      </c>
      <c r="O2614" s="19">
        <v>8</v>
      </c>
      <c r="P2614" s="5">
        <v>30</v>
      </c>
      <c r="Q2614" s="8" t="s">
        <v>5</v>
      </c>
      <c r="R2614" s="5" t="s">
        <v>898</v>
      </c>
      <c r="S2614" s="5" t="s">
        <v>897</v>
      </c>
      <c r="T2614" s="5"/>
      <c r="U2614" s="5"/>
      <c r="V2614" s="8" t="s">
        <v>6</v>
      </c>
      <c r="W2614" s="5">
        <v>58</v>
      </c>
      <c r="Z2614" s="5"/>
      <c r="AB2614" s="5"/>
      <c r="AC2614" s="5"/>
      <c r="AD2614" s="5"/>
    </row>
    <row r="2615" spans="1:30">
      <c r="A2615" s="15">
        <v>19614</v>
      </c>
      <c r="B2615" s="45" t="s">
        <v>10649</v>
      </c>
      <c r="C2615" s="5" t="s">
        <v>5584</v>
      </c>
      <c r="J2615" s="2" t="s">
        <v>36</v>
      </c>
      <c r="K2615" s="2" t="s">
        <v>37</v>
      </c>
      <c r="M2615" s="5" t="s">
        <v>38</v>
      </c>
      <c r="N2615" s="5" t="s">
        <v>5585</v>
      </c>
      <c r="O2615" s="19">
        <v>9</v>
      </c>
      <c r="P2615" s="5">
        <v>23</v>
      </c>
      <c r="Q2615" s="8" t="s">
        <v>5</v>
      </c>
      <c r="R2615" s="5" t="s">
        <v>898</v>
      </c>
      <c r="S2615" s="5" t="s">
        <v>897</v>
      </c>
      <c r="T2615" s="5"/>
      <c r="U2615" s="5"/>
      <c r="V2615" s="8" t="s">
        <v>6</v>
      </c>
      <c r="W2615" s="5">
        <v>6</v>
      </c>
      <c r="Z2615" s="5"/>
      <c r="AB2615" s="5"/>
      <c r="AC2615" s="5"/>
      <c r="AD2615" s="5"/>
    </row>
    <row r="2616" spans="1:30">
      <c r="A2616" s="15">
        <v>19615</v>
      </c>
      <c r="B2616" s="45" t="s">
        <v>10628</v>
      </c>
      <c r="C2616" s="5" t="s">
        <v>5586</v>
      </c>
      <c r="J2616" s="2" t="s">
        <v>36</v>
      </c>
      <c r="K2616" s="2" t="s">
        <v>37</v>
      </c>
      <c r="M2616" s="5" t="s">
        <v>38</v>
      </c>
      <c r="N2616" s="5" t="s">
        <v>5587</v>
      </c>
      <c r="O2616" s="19">
        <v>8</v>
      </c>
      <c r="P2616" s="5">
        <v>36</v>
      </c>
      <c r="Q2616" s="8" t="s">
        <v>5</v>
      </c>
      <c r="R2616" s="5" t="s">
        <v>898</v>
      </c>
      <c r="S2616" s="5" t="s">
        <v>897</v>
      </c>
      <c r="T2616" s="5"/>
      <c r="U2616" s="5"/>
      <c r="V2616" s="8" t="s">
        <v>6</v>
      </c>
      <c r="W2616" s="5">
        <v>38</v>
      </c>
      <c r="Z2616" s="5"/>
      <c r="AB2616" s="5"/>
      <c r="AC2616" s="5"/>
      <c r="AD2616" s="5"/>
    </row>
    <row r="2617" spans="1:30">
      <c r="A2617" s="15">
        <v>19616</v>
      </c>
      <c r="B2617" s="45" t="s">
        <v>10644</v>
      </c>
      <c r="C2617" s="5" t="s">
        <v>5588</v>
      </c>
      <c r="D2617" s="5" t="s">
        <v>7142</v>
      </c>
      <c r="J2617" s="2" t="s">
        <v>36</v>
      </c>
      <c r="K2617" s="2" t="s">
        <v>37</v>
      </c>
      <c r="M2617" s="5" t="s">
        <v>38</v>
      </c>
      <c r="N2617" s="5" t="s">
        <v>5589</v>
      </c>
      <c r="O2617" s="19">
        <v>8</v>
      </c>
      <c r="P2617" s="5">
        <v>28</v>
      </c>
      <c r="Q2617" s="8" t="s">
        <v>5</v>
      </c>
      <c r="R2617" s="5" t="s">
        <v>898</v>
      </c>
      <c r="S2617" s="5" t="s">
        <v>897</v>
      </c>
      <c r="T2617" s="5"/>
      <c r="U2617" s="5"/>
      <c r="V2617" s="8" t="s">
        <v>6</v>
      </c>
      <c r="W2617" s="5">
        <v>12</v>
      </c>
      <c r="Z2617" s="5"/>
      <c r="AB2617" s="5"/>
      <c r="AC2617" s="5"/>
      <c r="AD2617" s="5"/>
    </row>
    <row r="2618" spans="1:30">
      <c r="A2618" s="15">
        <v>19617</v>
      </c>
      <c r="B2618" s="45" t="s">
        <v>6569</v>
      </c>
      <c r="C2618" s="5" t="s">
        <v>1594</v>
      </c>
      <c r="J2618" s="2" t="s">
        <v>36</v>
      </c>
      <c r="K2618" s="2" t="s">
        <v>37</v>
      </c>
      <c r="M2618" s="5" t="s">
        <v>38</v>
      </c>
      <c r="N2618" s="5" t="s">
        <v>5590</v>
      </c>
      <c r="O2618" s="19">
        <v>10</v>
      </c>
      <c r="P2618" s="5">
        <v>29</v>
      </c>
      <c r="Q2618" s="8" t="s">
        <v>5</v>
      </c>
      <c r="R2618" s="5" t="s">
        <v>898</v>
      </c>
      <c r="S2618" s="5" t="s">
        <v>897</v>
      </c>
      <c r="T2618" s="5"/>
      <c r="U2618" s="5"/>
      <c r="V2618" s="8" t="s">
        <v>6</v>
      </c>
      <c r="W2618" s="5">
        <v>13</v>
      </c>
      <c r="Z2618" s="5"/>
      <c r="AB2618" s="5"/>
      <c r="AC2618" s="5"/>
      <c r="AD2618" s="5"/>
    </row>
    <row r="2619" spans="1:30">
      <c r="A2619" s="15">
        <v>19618</v>
      </c>
      <c r="B2619" s="45" t="s">
        <v>6569</v>
      </c>
      <c r="C2619" s="5" t="s">
        <v>5591</v>
      </c>
      <c r="J2619" s="2" t="s">
        <v>36</v>
      </c>
      <c r="K2619" s="2" t="s">
        <v>37</v>
      </c>
      <c r="M2619" s="5" t="s">
        <v>38</v>
      </c>
      <c r="N2619" s="5" t="s">
        <v>5592</v>
      </c>
      <c r="O2619" s="19">
        <v>10</v>
      </c>
      <c r="P2619" s="5">
        <v>32</v>
      </c>
      <c r="Q2619" s="8" t="s">
        <v>5</v>
      </c>
      <c r="R2619" s="5" t="s">
        <v>898</v>
      </c>
      <c r="S2619" s="5" t="s">
        <v>897</v>
      </c>
      <c r="T2619" s="5"/>
      <c r="U2619" s="5"/>
      <c r="V2619" s="8" t="s">
        <v>6</v>
      </c>
      <c r="W2619" s="5">
        <v>6</v>
      </c>
      <c r="Z2619" s="5"/>
      <c r="AB2619" s="5"/>
      <c r="AC2619" s="5"/>
      <c r="AD2619" s="5"/>
    </row>
    <row r="2620" spans="1:30">
      <c r="A2620" s="15">
        <v>19619</v>
      </c>
      <c r="B2620" s="45" t="s">
        <v>8186</v>
      </c>
      <c r="C2620" s="5" t="s">
        <v>6784</v>
      </c>
      <c r="J2620" s="2" t="s">
        <v>36</v>
      </c>
      <c r="K2620" s="2" t="s">
        <v>37</v>
      </c>
      <c r="M2620" s="5" t="s">
        <v>38</v>
      </c>
      <c r="N2620" s="5" t="s">
        <v>5593</v>
      </c>
      <c r="O2620" s="19">
        <v>8</v>
      </c>
      <c r="P2620" s="5">
        <v>57</v>
      </c>
      <c r="Q2620" s="8" t="s">
        <v>5</v>
      </c>
      <c r="R2620" s="5" t="s">
        <v>898</v>
      </c>
      <c r="S2620" s="5" t="s">
        <v>897</v>
      </c>
      <c r="T2620" s="5"/>
      <c r="U2620" s="5"/>
      <c r="V2620" s="8" t="s">
        <v>6</v>
      </c>
      <c r="W2620" s="5">
        <v>28</v>
      </c>
      <c r="Z2620" s="5"/>
      <c r="AB2620" s="5"/>
      <c r="AC2620" s="5"/>
      <c r="AD2620" s="5"/>
    </row>
    <row r="2621" spans="1:30">
      <c r="A2621" s="15">
        <v>19620</v>
      </c>
      <c r="B2621" s="45" t="s">
        <v>8186</v>
      </c>
      <c r="C2621" s="5" t="s">
        <v>5595</v>
      </c>
      <c r="D2621" s="5" t="s">
        <v>5594</v>
      </c>
      <c r="J2621" s="2" t="s">
        <v>36</v>
      </c>
      <c r="K2621" s="2" t="s">
        <v>37</v>
      </c>
      <c r="M2621" s="5" t="s">
        <v>38</v>
      </c>
      <c r="N2621" s="5" t="s">
        <v>5596</v>
      </c>
      <c r="O2621" s="19">
        <v>9</v>
      </c>
      <c r="P2621" s="5">
        <v>39</v>
      </c>
      <c r="Q2621" s="8" t="s">
        <v>5</v>
      </c>
      <c r="R2621" s="5" t="s">
        <v>898</v>
      </c>
      <c r="S2621" s="5" t="s">
        <v>897</v>
      </c>
      <c r="T2621" s="5"/>
      <c r="U2621" s="5"/>
      <c r="V2621" s="8" t="s">
        <v>6</v>
      </c>
      <c r="W2621" s="5">
        <v>134</v>
      </c>
      <c r="Z2621" s="5"/>
      <c r="AB2621" s="5"/>
      <c r="AC2621" s="5"/>
      <c r="AD2621" s="5"/>
    </row>
    <row r="2622" spans="1:30">
      <c r="A2622" s="15">
        <v>19621</v>
      </c>
      <c r="B2622" s="45" t="s">
        <v>10642</v>
      </c>
      <c r="C2622" s="5" t="s">
        <v>5597</v>
      </c>
      <c r="J2622" s="2" t="s">
        <v>36</v>
      </c>
      <c r="K2622" s="2" t="s">
        <v>37</v>
      </c>
      <c r="M2622" s="5" t="s">
        <v>38</v>
      </c>
      <c r="N2622" s="5" t="s">
        <v>5598</v>
      </c>
      <c r="O2622" s="19">
        <v>15</v>
      </c>
      <c r="P2622" s="5">
        <v>41</v>
      </c>
      <c r="Q2622" s="8" t="s">
        <v>5</v>
      </c>
      <c r="R2622" s="5" t="s">
        <v>898</v>
      </c>
      <c r="S2622" s="5" t="s">
        <v>897</v>
      </c>
      <c r="T2622" s="5"/>
      <c r="U2622" s="5"/>
      <c r="V2622" s="8" t="s">
        <v>40</v>
      </c>
      <c r="W2622" s="5">
        <v>11</v>
      </c>
      <c r="Z2622" s="5"/>
      <c r="AB2622" s="5"/>
      <c r="AC2622" s="5"/>
      <c r="AD2622" s="5"/>
    </row>
    <row r="2623" spans="1:30">
      <c r="A2623" s="15">
        <v>19622</v>
      </c>
      <c r="B2623" s="45" t="s">
        <v>8173</v>
      </c>
      <c r="C2623" s="5" t="s">
        <v>5599</v>
      </c>
      <c r="J2623" s="2" t="s">
        <v>36</v>
      </c>
      <c r="K2623" s="2" t="s">
        <v>37</v>
      </c>
      <c r="M2623" s="5" t="s">
        <v>38</v>
      </c>
      <c r="N2623" s="5" t="s">
        <v>5600</v>
      </c>
      <c r="O2623" s="19">
        <v>15</v>
      </c>
      <c r="P2623" s="5">
        <v>30</v>
      </c>
      <c r="Q2623" s="8" t="s">
        <v>5</v>
      </c>
      <c r="R2623" s="5" t="s">
        <v>898</v>
      </c>
      <c r="S2623" s="5" t="s">
        <v>897</v>
      </c>
      <c r="T2623" s="5"/>
      <c r="U2623" s="5"/>
      <c r="V2623" s="8" t="s">
        <v>6</v>
      </c>
      <c r="W2623" s="5">
        <v>11</v>
      </c>
      <c r="Z2623" s="5"/>
      <c r="AB2623" s="5"/>
      <c r="AC2623" s="5"/>
      <c r="AD2623" s="5"/>
    </row>
    <row r="2624" spans="1:30">
      <c r="A2624" s="15">
        <v>19623</v>
      </c>
      <c r="B2624" s="45" t="s">
        <v>10640</v>
      </c>
      <c r="C2624" s="5" t="s">
        <v>7327</v>
      </c>
      <c r="J2624" s="2" t="s">
        <v>36</v>
      </c>
      <c r="K2624" s="2" t="s">
        <v>37</v>
      </c>
      <c r="M2624" s="5" t="s">
        <v>38</v>
      </c>
      <c r="N2624" s="5" t="s">
        <v>5601</v>
      </c>
      <c r="O2624" s="19">
        <v>12</v>
      </c>
      <c r="P2624" s="5">
        <v>26</v>
      </c>
      <c r="Q2624" s="8" t="s">
        <v>5</v>
      </c>
      <c r="R2624" s="5" t="s">
        <v>898</v>
      </c>
      <c r="S2624" s="5" t="s">
        <v>897</v>
      </c>
      <c r="T2624" s="5"/>
      <c r="U2624" s="5"/>
      <c r="V2624" s="8" t="s">
        <v>6</v>
      </c>
      <c r="W2624" s="5">
        <v>7</v>
      </c>
      <c r="Z2624" s="5"/>
      <c r="AB2624" s="5"/>
      <c r="AC2624" s="5"/>
      <c r="AD2624" s="5"/>
    </row>
    <row r="2625" spans="1:30">
      <c r="A2625" s="15">
        <v>19624</v>
      </c>
      <c r="B2625" s="45" t="s">
        <v>10624</v>
      </c>
      <c r="C2625" s="5" t="s">
        <v>5602</v>
      </c>
      <c r="J2625" s="2" t="s">
        <v>36</v>
      </c>
      <c r="K2625" s="2" t="s">
        <v>37</v>
      </c>
      <c r="M2625" s="5" t="s">
        <v>38</v>
      </c>
      <c r="N2625" s="5" t="s">
        <v>5603</v>
      </c>
      <c r="O2625" s="19">
        <v>7</v>
      </c>
      <c r="P2625" s="5">
        <v>28</v>
      </c>
      <c r="Q2625" s="8" t="s">
        <v>5</v>
      </c>
      <c r="R2625" s="5" t="s">
        <v>898</v>
      </c>
      <c r="S2625" s="5" t="s">
        <v>897</v>
      </c>
      <c r="T2625" s="5"/>
      <c r="U2625" s="5"/>
      <c r="V2625" s="8" t="s">
        <v>6</v>
      </c>
      <c r="W2625" s="5">
        <v>4</v>
      </c>
      <c r="Z2625" s="5"/>
      <c r="AB2625" s="5"/>
      <c r="AC2625" s="5"/>
      <c r="AD2625" s="5"/>
    </row>
    <row r="2626" spans="1:30">
      <c r="A2626" s="15">
        <v>19625</v>
      </c>
      <c r="B2626" s="45" t="s">
        <v>10664</v>
      </c>
      <c r="C2626" s="5" t="s">
        <v>5604</v>
      </c>
      <c r="J2626" s="2" t="s">
        <v>36</v>
      </c>
      <c r="K2626" s="2" t="s">
        <v>37</v>
      </c>
      <c r="M2626" s="5" t="s">
        <v>38</v>
      </c>
      <c r="N2626" s="5" t="s">
        <v>5605</v>
      </c>
      <c r="O2626" s="19">
        <v>8</v>
      </c>
      <c r="P2626" s="5">
        <v>16</v>
      </c>
      <c r="Q2626" s="8" t="s">
        <v>5</v>
      </c>
      <c r="R2626" s="5" t="s">
        <v>898</v>
      </c>
      <c r="S2626" s="5" t="s">
        <v>897</v>
      </c>
      <c r="T2626" s="5"/>
      <c r="U2626" s="5"/>
      <c r="V2626" s="8" t="s">
        <v>6</v>
      </c>
      <c r="W2626" s="5">
        <v>4</v>
      </c>
      <c r="Z2626" s="5"/>
      <c r="AB2626" s="5"/>
      <c r="AC2626" s="5"/>
      <c r="AD2626" s="5"/>
    </row>
    <row r="2627" spans="1:30">
      <c r="A2627" s="15">
        <v>19626</v>
      </c>
      <c r="B2627" s="45" t="s">
        <v>10640</v>
      </c>
      <c r="C2627" s="5" t="s">
        <v>7326</v>
      </c>
      <c r="J2627" s="2" t="s">
        <v>36</v>
      </c>
      <c r="K2627" s="2" t="s">
        <v>37</v>
      </c>
      <c r="M2627" s="5" t="s">
        <v>38</v>
      </c>
      <c r="N2627" s="5" t="s">
        <v>5606</v>
      </c>
      <c r="O2627" s="19">
        <v>11</v>
      </c>
      <c r="P2627" s="5">
        <v>41</v>
      </c>
      <c r="Q2627" s="8" t="s">
        <v>5</v>
      </c>
      <c r="R2627" s="5" t="s">
        <v>898</v>
      </c>
      <c r="S2627" s="5" t="s">
        <v>897</v>
      </c>
      <c r="T2627" s="5"/>
      <c r="U2627" s="5"/>
      <c r="V2627" s="8" t="s">
        <v>6</v>
      </c>
      <c r="W2627" s="5">
        <v>10</v>
      </c>
      <c r="Z2627" s="5"/>
      <c r="AB2627" s="5"/>
      <c r="AC2627" s="5"/>
      <c r="AD2627" s="5"/>
    </row>
    <row r="2628" spans="1:30">
      <c r="A2628" s="15">
        <v>19627</v>
      </c>
      <c r="B2628" s="45" t="s">
        <v>10642</v>
      </c>
      <c r="C2628" s="5" t="s">
        <v>6435</v>
      </c>
      <c r="J2628" s="2" t="s">
        <v>36</v>
      </c>
      <c r="K2628" s="2" t="s">
        <v>37</v>
      </c>
      <c r="M2628" s="5" t="s">
        <v>38</v>
      </c>
      <c r="N2628" s="5" t="s">
        <v>5607</v>
      </c>
      <c r="O2628" s="19">
        <v>7</v>
      </c>
      <c r="P2628" s="5">
        <v>19</v>
      </c>
      <c r="Q2628" s="8" t="s">
        <v>5</v>
      </c>
      <c r="R2628" s="5" t="s">
        <v>898</v>
      </c>
      <c r="S2628" s="5" t="s">
        <v>897</v>
      </c>
      <c r="T2628" s="5"/>
      <c r="U2628" s="5"/>
      <c r="V2628" s="8" t="s">
        <v>6</v>
      </c>
      <c r="W2628" s="5">
        <v>42</v>
      </c>
      <c r="Z2628" s="5"/>
      <c r="AB2628" s="5"/>
      <c r="AC2628" s="5"/>
      <c r="AD2628" s="5"/>
    </row>
    <row r="2629" spans="1:30">
      <c r="A2629" s="15">
        <v>19628</v>
      </c>
      <c r="B2629" s="45" t="s">
        <v>10642</v>
      </c>
      <c r="C2629" s="5" t="s">
        <v>5608</v>
      </c>
      <c r="J2629" s="2" t="s">
        <v>36</v>
      </c>
      <c r="K2629" s="2" t="s">
        <v>37</v>
      </c>
      <c r="M2629" s="5" t="s">
        <v>38</v>
      </c>
      <c r="N2629" s="5" t="s">
        <v>5609</v>
      </c>
      <c r="O2629" s="19">
        <v>7</v>
      </c>
      <c r="P2629" s="5">
        <v>20</v>
      </c>
      <c r="Q2629" s="8" t="s">
        <v>5</v>
      </c>
      <c r="R2629" s="5" t="s">
        <v>898</v>
      </c>
      <c r="S2629" s="5" t="s">
        <v>897</v>
      </c>
      <c r="T2629" s="5"/>
      <c r="U2629" s="5"/>
      <c r="V2629" s="8" t="s">
        <v>6</v>
      </c>
      <c r="W2629" s="5">
        <v>64</v>
      </c>
      <c r="Z2629" s="5"/>
      <c r="AB2629" s="5"/>
      <c r="AC2629" s="5"/>
      <c r="AD2629" s="5"/>
    </row>
    <row r="2630" spans="1:30">
      <c r="A2630" s="15">
        <v>19629</v>
      </c>
      <c r="B2630" s="45" t="s">
        <v>10628</v>
      </c>
      <c r="C2630" s="5" t="s">
        <v>5610</v>
      </c>
      <c r="J2630" s="2" t="s">
        <v>36</v>
      </c>
      <c r="K2630" s="2" t="s">
        <v>37</v>
      </c>
      <c r="M2630" s="5" t="s">
        <v>38</v>
      </c>
      <c r="N2630" s="5" t="s">
        <v>5611</v>
      </c>
      <c r="O2630" s="19">
        <v>7</v>
      </c>
      <c r="P2630" s="5">
        <v>28</v>
      </c>
      <c r="Q2630" s="8" t="s">
        <v>5</v>
      </c>
      <c r="R2630" s="5" t="s">
        <v>898</v>
      </c>
      <c r="S2630" s="5" t="s">
        <v>897</v>
      </c>
      <c r="T2630" s="5"/>
      <c r="U2630" s="5"/>
      <c r="V2630" s="8" t="s">
        <v>6</v>
      </c>
      <c r="W2630" s="5">
        <v>9</v>
      </c>
      <c r="Z2630" s="5"/>
      <c r="AB2630" s="5"/>
      <c r="AC2630" s="5"/>
      <c r="AD2630" s="5"/>
    </row>
    <row r="2631" spans="1:30">
      <c r="A2631" s="15">
        <v>19630</v>
      </c>
      <c r="B2631" s="45" t="s">
        <v>10644</v>
      </c>
      <c r="C2631" s="5" t="s">
        <v>5612</v>
      </c>
      <c r="J2631" s="2" t="s">
        <v>36</v>
      </c>
      <c r="K2631" s="2" t="s">
        <v>37</v>
      </c>
      <c r="M2631" s="5" t="s">
        <v>38</v>
      </c>
      <c r="N2631" s="5" t="s">
        <v>5613</v>
      </c>
      <c r="O2631" s="19">
        <v>5</v>
      </c>
      <c r="P2631" s="5">
        <v>13</v>
      </c>
      <c r="Q2631" s="8" t="s">
        <v>5</v>
      </c>
      <c r="R2631" s="5" t="s">
        <v>898</v>
      </c>
      <c r="S2631" s="5" t="s">
        <v>897</v>
      </c>
      <c r="T2631" s="5"/>
      <c r="U2631" s="5"/>
      <c r="V2631" s="8" t="s">
        <v>6</v>
      </c>
      <c r="W2631" s="5">
        <v>40</v>
      </c>
      <c r="Z2631" s="5"/>
      <c r="AB2631" s="5"/>
      <c r="AC2631" s="5"/>
      <c r="AD2631" s="5"/>
    </row>
    <row r="2632" spans="1:30">
      <c r="A2632" s="15">
        <v>19631</v>
      </c>
      <c r="B2632" s="45" t="s">
        <v>10628</v>
      </c>
      <c r="C2632" s="5" t="s">
        <v>6783</v>
      </c>
      <c r="J2632" s="2" t="s">
        <v>36</v>
      </c>
      <c r="K2632" s="2" t="s">
        <v>37</v>
      </c>
      <c r="M2632" s="5" t="s">
        <v>38</v>
      </c>
      <c r="N2632" s="5" t="s">
        <v>5614</v>
      </c>
      <c r="O2632" s="19">
        <v>12</v>
      </c>
      <c r="P2632" s="5">
        <v>38</v>
      </c>
      <c r="Q2632" s="8" t="s">
        <v>5</v>
      </c>
      <c r="R2632" s="5" t="s">
        <v>898</v>
      </c>
      <c r="S2632" s="5" t="s">
        <v>897</v>
      </c>
      <c r="T2632" s="5"/>
      <c r="U2632" s="5"/>
      <c r="V2632" s="8" t="s">
        <v>6</v>
      </c>
      <c r="W2632" s="5">
        <v>76</v>
      </c>
      <c r="Z2632" s="5"/>
      <c r="AB2632" s="5"/>
      <c r="AC2632" s="5"/>
      <c r="AD2632" s="5"/>
    </row>
    <row r="2633" spans="1:30">
      <c r="A2633" s="15">
        <v>19632</v>
      </c>
      <c r="B2633" s="45" t="s">
        <v>10646</v>
      </c>
      <c r="C2633" s="5" t="s">
        <v>5615</v>
      </c>
      <c r="J2633" s="2" t="s">
        <v>36</v>
      </c>
      <c r="K2633" s="2" t="s">
        <v>37</v>
      </c>
      <c r="M2633" s="5" t="s">
        <v>38</v>
      </c>
      <c r="N2633" s="5" t="s">
        <v>5616</v>
      </c>
      <c r="O2633" s="19">
        <v>9</v>
      </c>
      <c r="P2633" s="5">
        <v>35</v>
      </c>
      <c r="Q2633" s="8" t="s">
        <v>5</v>
      </c>
      <c r="R2633" s="5" t="s">
        <v>898</v>
      </c>
      <c r="S2633" s="5" t="s">
        <v>897</v>
      </c>
      <c r="T2633" s="5"/>
      <c r="U2633" s="5"/>
      <c r="V2633" s="8" t="s">
        <v>6</v>
      </c>
      <c r="W2633" s="5">
        <v>22</v>
      </c>
      <c r="Z2633" s="5"/>
      <c r="AB2633" s="5"/>
      <c r="AC2633" s="5"/>
      <c r="AD2633" s="5"/>
    </row>
    <row r="2634" spans="1:30">
      <c r="A2634" s="15">
        <v>19633</v>
      </c>
      <c r="B2634" s="45" t="s">
        <v>7545</v>
      </c>
      <c r="C2634" s="5" t="s">
        <v>5617</v>
      </c>
      <c r="J2634" s="2" t="s">
        <v>36</v>
      </c>
      <c r="K2634" s="2" t="s">
        <v>37</v>
      </c>
      <c r="M2634" s="5" t="s">
        <v>38</v>
      </c>
      <c r="N2634" s="5" t="s">
        <v>5618</v>
      </c>
      <c r="O2634" s="19">
        <v>10</v>
      </c>
      <c r="P2634" s="5">
        <v>28</v>
      </c>
      <c r="Q2634" s="8" t="s">
        <v>5</v>
      </c>
      <c r="R2634" s="5" t="s">
        <v>898</v>
      </c>
      <c r="S2634" s="5" t="s">
        <v>897</v>
      </c>
      <c r="T2634" s="5"/>
      <c r="U2634" s="5"/>
      <c r="V2634" s="8" t="s">
        <v>6</v>
      </c>
      <c r="W2634" s="5">
        <v>33</v>
      </c>
      <c r="Z2634" s="5"/>
      <c r="AB2634" s="5"/>
      <c r="AC2634" s="5"/>
      <c r="AD2634" s="5"/>
    </row>
    <row r="2635" spans="1:30">
      <c r="A2635" s="15">
        <v>19634</v>
      </c>
      <c r="B2635" s="45" t="s">
        <v>10640</v>
      </c>
      <c r="C2635" s="5" t="s">
        <v>5619</v>
      </c>
      <c r="J2635" s="2" t="s">
        <v>36</v>
      </c>
      <c r="K2635" s="2" t="s">
        <v>37</v>
      </c>
      <c r="M2635" s="5" t="s">
        <v>38</v>
      </c>
      <c r="N2635" s="5" t="s">
        <v>5620</v>
      </c>
      <c r="O2635" s="19">
        <v>14</v>
      </c>
      <c r="P2635" s="5">
        <v>32</v>
      </c>
      <c r="Q2635" s="8" t="s">
        <v>5</v>
      </c>
      <c r="R2635" s="5" t="s">
        <v>898</v>
      </c>
      <c r="S2635" s="5" t="s">
        <v>897</v>
      </c>
      <c r="T2635" s="5"/>
      <c r="U2635" s="5"/>
      <c r="V2635" s="8" t="s">
        <v>6</v>
      </c>
      <c r="W2635" s="5">
        <v>6</v>
      </c>
      <c r="Z2635" s="5"/>
      <c r="AB2635" s="5"/>
      <c r="AC2635" s="5"/>
      <c r="AD2635" s="5"/>
    </row>
    <row r="2636" spans="1:30">
      <c r="A2636" s="15">
        <v>19635</v>
      </c>
      <c r="B2636" s="45" t="s">
        <v>8186</v>
      </c>
      <c r="C2636" s="5" t="s">
        <v>5621</v>
      </c>
      <c r="J2636" s="2" t="s">
        <v>36</v>
      </c>
      <c r="K2636" s="2" t="s">
        <v>37</v>
      </c>
      <c r="M2636" s="5" t="s">
        <v>38</v>
      </c>
      <c r="N2636" s="5" t="s">
        <v>5622</v>
      </c>
      <c r="O2636" s="19">
        <v>9</v>
      </c>
      <c r="P2636" s="5">
        <v>51</v>
      </c>
      <c r="Q2636" s="8" t="s">
        <v>5</v>
      </c>
      <c r="R2636" s="5" t="s">
        <v>898</v>
      </c>
      <c r="S2636" s="5" t="s">
        <v>897</v>
      </c>
      <c r="T2636" s="5"/>
      <c r="U2636" s="5"/>
      <c r="V2636" s="8" t="s">
        <v>6</v>
      </c>
      <c r="W2636" s="5">
        <v>43</v>
      </c>
      <c r="Z2636" s="5"/>
      <c r="AB2636" s="5"/>
      <c r="AC2636" s="5"/>
      <c r="AD2636" s="5"/>
    </row>
    <row r="2637" spans="1:30">
      <c r="A2637" s="15">
        <v>19636</v>
      </c>
      <c r="B2637" s="45" t="s">
        <v>10640</v>
      </c>
      <c r="C2637" s="5" t="s">
        <v>5624</v>
      </c>
      <c r="J2637" s="2" t="s">
        <v>36</v>
      </c>
      <c r="K2637" s="2" t="s">
        <v>37</v>
      </c>
      <c r="M2637" s="5" t="s">
        <v>38</v>
      </c>
      <c r="N2637" s="5" t="s">
        <v>5625</v>
      </c>
      <c r="O2637" s="19">
        <v>7</v>
      </c>
      <c r="P2637" s="5">
        <v>27</v>
      </c>
      <c r="Q2637" s="8" t="s">
        <v>5</v>
      </c>
      <c r="R2637" s="5" t="s">
        <v>898</v>
      </c>
      <c r="S2637" s="5" t="s">
        <v>897</v>
      </c>
      <c r="T2637" s="5"/>
      <c r="U2637" s="5"/>
      <c r="V2637" s="8" t="s">
        <v>6</v>
      </c>
      <c r="W2637" s="5">
        <v>15</v>
      </c>
      <c r="Z2637" s="5"/>
      <c r="AB2637" s="5"/>
      <c r="AC2637" s="5"/>
      <c r="AD2637" s="5"/>
    </row>
    <row r="2638" spans="1:30">
      <c r="A2638" s="15">
        <v>19637</v>
      </c>
      <c r="B2638" s="45" t="s">
        <v>6569</v>
      </c>
      <c r="C2638" s="5" t="s">
        <v>5626</v>
      </c>
      <c r="D2638" s="5" t="s">
        <v>5594</v>
      </c>
      <c r="J2638" s="2" t="s">
        <v>36</v>
      </c>
      <c r="K2638" s="2" t="s">
        <v>37</v>
      </c>
      <c r="M2638" s="5" t="s">
        <v>38</v>
      </c>
      <c r="N2638" s="5" t="s">
        <v>5627</v>
      </c>
      <c r="O2638" s="19">
        <v>8</v>
      </c>
      <c r="P2638" s="5">
        <v>39</v>
      </c>
      <c r="Q2638" s="8" t="s">
        <v>5</v>
      </c>
      <c r="R2638" s="5" t="s">
        <v>898</v>
      </c>
      <c r="S2638" s="5" t="s">
        <v>897</v>
      </c>
      <c r="T2638" s="5"/>
      <c r="U2638" s="5"/>
      <c r="V2638" s="8" t="s">
        <v>6</v>
      </c>
      <c r="W2638" s="5">
        <v>162</v>
      </c>
      <c r="Z2638" s="5"/>
      <c r="AB2638" s="5"/>
      <c r="AC2638" s="5"/>
      <c r="AD2638" s="5"/>
    </row>
    <row r="2639" spans="1:30">
      <c r="A2639" s="15">
        <v>19638</v>
      </c>
      <c r="B2639" s="45" t="s">
        <v>6569</v>
      </c>
      <c r="C2639" s="5" t="s">
        <v>5628</v>
      </c>
      <c r="J2639" s="2" t="s">
        <v>36</v>
      </c>
      <c r="K2639" s="2" t="s">
        <v>37</v>
      </c>
      <c r="M2639" s="5" t="s">
        <v>38</v>
      </c>
      <c r="N2639" s="5" t="s">
        <v>5629</v>
      </c>
      <c r="O2639" s="19">
        <v>13</v>
      </c>
      <c r="P2639" s="5">
        <v>50</v>
      </c>
      <c r="Q2639" s="8" t="s">
        <v>5</v>
      </c>
      <c r="R2639" s="5" t="s">
        <v>898</v>
      </c>
      <c r="S2639" s="5" t="s">
        <v>897</v>
      </c>
      <c r="T2639" s="5"/>
      <c r="U2639" s="5"/>
      <c r="V2639" s="8" t="s">
        <v>6</v>
      </c>
      <c r="W2639" s="5">
        <v>25</v>
      </c>
      <c r="Z2639" s="5"/>
      <c r="AB2639" s="5"/>
      <c r="AC2639" s="5"/>
      <c r="AD2639" s="5"/>
    </row>
    <row r="2640" spans="1:30">
      <c r="A2640" s="15">
        <v>19639</v>
      </c>
      <c r="B2640" s="45" t="s">
        <v>10646</v>
      </c>
      <c r="C2640" s="5" t="s">
        <v>6782</v>
      </c>
      <c r="J2640" s="2" t="s">
        <v>36</v>
      </c>
      <c r="K2640" s="2" t="s">
        <v>37</v>
      </c>
      <c r="M2640" s="5" t="s">
        <v>38</v>
      </c>
      <c r="N2640" s="5" t="s">
        <v>5630</v>
      </c>
      <c r="O2640" s="19">
        <v>8</v>
      </c>
      <c r="P2640" s="5">
        <v>53</v>
      </c>
      <c r="Q2640" s="8" t="s">
        <v>5</v>
      </c>
      <c r="R2640" s="5" t="s">
        <v>898</v>
      </c>
      <c r="S2640" s="5" t="s">
        <v>897</v>
      </c>
      <c r="T2640" s="5"/>
      <c r="U2640" s="5"/>
      <c r="V2640" s="8" t="s">
        <v>6</v>
      </c>
      <c r="W2640" s="5">
        <v>4</v>
      </c>
      <c r="Z2640" s="5"/>
      <c r="AB2640" s="5"/>
      <c r="AC2640" s="5"/>
      <c r="AD2640" s="5"/>
    </row>
    <row r="2641" spans="1:30">
      <c r="A2641" s="15">
        <v>19640</v>
      </c>
      <c r="B2641" s="45" t="s">
        <v>10642</v>
      </c>
      <c r="C2641" s="5" t="s">
        <v>5631</v>
      </c>
      <c r="J2641" s="2" t="s">
        <v>36</v>
      </c>
      <c r="K2641" s="2" t="s">
        <v>37</v>
      </c>
      <c r="M2641" s="5" t="s">
        <v>38</v>
      </c>
      <c r="N2641" s="5" t="s">
        <v>5632</v>
      </c>
      <c r="O2641" s="19">
        <v>9</v>
      </c>
      <c r="P2641" s="5">
        <v>59</v>
      </c>
      <c r="Q2641" s="8" t="s">
        <v>5</v>
      </c>
      <c r="R2641" s="5" t="s">
        <v>898</v>
      </c>
      <c r="S2641" s="5" t="s">
        <v>897</v>
      </c>
      <c r="T2641" s="5"/>
      <c r="U2641" s="5"/>
      <c r="V2641" s="8" t="s">
        <v>6</v>
      </c>
      <c r="W2641" s="5">
        <v>59</v>
      </c>
      <c r="Z2641" s="5"/>
      <c r="AB2641" s="5"/>
      <c r="AC2641" s="5"/>
      <c r="AD2641" s="5"/>
    </row>
    <row r="2642" spans="1:30">
      <c r="A2642" s="15">
        <v>19641</v>
      </c>
      <c r="B2642" s="45" t="s">
        <v>10628</v>
      </c>
      <c r="C2642" s="5" t="s">
        <v>5633</v>
      </c>
      <c r="J2642" s="2" t="s">
        <v>36</v>
      </c>
      <c r="K2642" s="2" t="s">
        <v>37</v>
      </c>
      <c r="M2642" s="5" t="s">
        <v>38</v>
      </c>
      <c r="N2642" s="5" t="s">
        <v>5634</v>
      </c>
      <c r="O2642" s="19">
        <v>10</v>
      </c>
      <c r="P2642" s="5">
        <v>31</v>
      </c>
      <c r="Q2642" s="8" t="s">
        <v>5</v>
      </c>
      <c r="R2642" s="5" t="s">
        <v>898</v>
      </c>
      <c r="S2642" s="5" t="s">
        <v>897</v>
      </c>
      <c r="T2642" s="5"/>
      <c r="U2642" s="5"/>
      <c r="V2642" s="8" t="s">
        <v>6</v>
      </c>
      <c r="W2642" s="5">
        <v>52</v>
      </c>
      <c r="Z2642" s="5"/>
      <c r="AB2642" s="5"/>
      <c r="AC2642" s="5"/>
      <c r="AD2642" s="5"/>
    </row>
    <row r="2643" spans="1:30">
      <c r="A2643" s="15">
        <v>19642</v>
      </c>
      <c r="B2643" s="45" t="s">
        <v>10642</v>
      </c>
      <c r="C2643" s="5" t="s">
        <v>5635</v>
      </c>
      <c r="D2643" s="5" t="s">
        <v>7026</v>
      </c>
      <c r="J2643" s="2" t="s">
        <v>36</v>
      </c>
      <c r="K2643" s="2" t="s">
        <v>37</v>
      </c>
      <c r="M2643" s="5" t="s">
        <v>38</v>
      </c>
      <c r="N2643" s="5" t="s">
        <v>5636</v>
      </c>
      <c r="O2643" s="19">
        <v>10</v>
      </c>
      <c r="P2643" s="5">
        <v>46</v>
      </c>
      <c r="Q2643" s="8" t="s">
        <v>5</v>
      </c>
      <c r="R2643" s="5" t="s">
        <v>898</v>
      </c>
      <c r="S2643" s="5" t="s">
        <v>897</v>
      </c>
      <c r="T2643" s="5"/>
      <c r="U2643" s="5"/>
      <c r="V2643" s="8" t="s">
        <v>6</v>
      </c>
      <c r="W2643" s="5">
        <v>34</v>
      </c>
      <c r="Z2643" s="5"/>
      <c r="AB2643" s="5"/>
      <c r="AC2643" s="5"/>
      <c r="AD2643" s="5"/>
    </row>
    <row r="2644" spans="1:30">
      <c r="A2644" s="15">
        <v>19643</v>
      </c>
      <c r="B2644" s="45" t="s">
        <v>10642</v>
      </c>
      <c r="C2644" s="5" t="s">
        <v>5637</v>
      </c>
      <c r="D2644" s="5" t="s">
        <v>7142</v>
      </c>
      <c r="J2644" s="2" t="s">
        <v>36</v>
      </c>
      <c r="K2644" s="2" t="s">
        <v>37</v>
      </c>
      <c r="M2644" s="5" t="s">
        <v>38</v>
      </c>
      <c r="N2644" s="5" t="s">
        <v>5638</v>
      </c>
      <c r="O2644" s="19">
        <v>12</v>
      </c>
      <c r="P2644" s="5">
        <v>52</v>
      </c>
      <c r="Q2644" s="8" t="s">
        <v>5</v>
      </c>
      <c r="R2644" s="5" t="s">
        <v>898</v>
      </c>
      <c r="S2644" s="5" t="s">
        <v>897</v>
      </c>
      <c r="T2644" s="5"/>
      <c r="U2644" s="5"/>
      <c r="V2644" s="8" t="s">
        <v>6</v>
      </c>
      <c r="W2644" s="5">
        <v>35</v>
      </c>
      <c r="Z2644" s="5"/>
      <c r="AB2644" s="5"/>
      <c r="AC2644" s="5"/>
      <c r="AD2644" s="5"/>
    </row>
    <row r="2645" spans="1:30">
      <c r="A2645" s="15">
        <v>19644</v>
      </c>
      <c r="B2645" s="45" t="s">
        <v>10642</v>
      </c>
      <c r="C2645" s="5" t="s">
        <v>6781</v>
      </c>
      <c r="J2645" s="2" t="s">
        <v>36</v>
      </c>
      <c r="K2645" s="2" t="s">
        <v>37</v>
      </c>
      <c r="M2645" s="5" t="s">
        <v>38</v>
      </c>
      <c r="N2645" s="5" t="s">
        <v>5639</v>
      </c>
      <c r="O2645" s="19">
        <v>9</v>
      </c>
      <c r="P2645" s="5">
        <v>42</v>
      </c>
      <c r="Q2645" s="8" t="s">
        <v>5</v>
      </c>
      <c r="R2645" s="5" t="s">
        <v>898</v>
      </c>
      <c r="S2645" s="5" t="s">
        <v>897</v>
      </c>
      <c r="T2645" s="5"/>
      <c r="U2645" s="5"/>
      <c r="V2645" s="8" t="s">
        <v>6</v>
      </c>
      <c r="W2645" s="5">
        <v>151</v>
      </c>
      <c r="Z2645" s="5"/>
      <c r="AB2645" s="5"/>
      <c r="AC2645" s="5"/>
      <c r="AD2645" s="5"/>
    </row>
    <row r="2646" spans="1:30">
      <c r="A2646" s="15">
        <v>19645</v>
      </c>
      <c r="B2646" s="45" t="s">
        <v>10642</v>
      </c>
      <c r="C2646" s="5" t="s">
        <v>5640</v>
      </c>
      <c r="J2646" s="2" t="s">
        <v>36</v>
      </c>
      <c r="K2646" s="2" t="s">
        <v>37</v>
      </c>
      <c r="M2646" s="5" t="s">
        <v>38</v>
      </c>
      <c r="N2646" s="5" t="s">
        <v>5641</v>
      </c>
      <c r="O2646" s="19">
        <v>17</v>
      </c>
      <c r="P2646" s="5">
        <v>58</v>
      </c>
      <c r="Q2646" s="8" t="s">
        <v>5</v>
      </c>
      <c r="R2646" s="5" t="s">
        <v>898</v>
      </c>
      <c r="S2646" s="5" t="s">
        <v>897</v>
      </c>
      <c r="T2646" s="5"/>
      <c r="U2646" s="5"/>
      <c r="V2646" s="8" t="s">
        <v>6</v>
      </c>
      <c r="W2646" s="5">
        <v>65</v>
      </c>
      <c r="Z2646" s="5"/>
      <c r="AB2646" s="5"/>
      <c r="AC2646" s="5"/>
      <c r="AD2646" s="5"/>
    </row>
    <row r="2647" spans="1:30">
      <c r="A2647" s="15">
        <v>19646</v>
      </c>
      <c r="B2647" s="45" t="s">
        <v>10670</v>
      </c>
      <c r="C2647" s="5" t="s">
        <v>4507</v>
      </c>
      <c r="D2647" s="5" t="s">
        <v>5642</v>
      </c>
      <c r="J2647" s="2" t="s">
        <v>36</v>
      </c>
      <c r="K2647" s="2" t="s">
        <v>37</v>
      </c>
      <c r="M2647" s="5" t="s">
        <v>38</v>
      </c>
      <c r="N2647" s="5" t="s">
        <v>5643</v>
      </c>
      <c r="O2647" s="19">
        <v>12</v>
      </c>
      <c r="P2647" s="5">
        <v>45</v>
      </c>
      <c r="Q2647" s="8" t="s">
        <v>5</v>
      </c>
      <c r="R2647" s="5" t="s">
        <v>898</v>
      </c>
      <c r="S2647" s="5" t="s">
        <v>897</v>
      </c>
      <c r="T2647" s="5"/>
      <c r="U2647" s="5"/>
      <c r="V2647" s="8" t="s">
        <v>6</v>
      </c>
      <c r="W2647" s="5">
        <v>20</v>
      </c>
      <c r="Z2647" s="5"/>
      <c r="AB2647" s="5"/>
      <c r="AC2647" s="5"/>
      <c r="AD2647" s="5"/>
    </row>
    <row r="2648" spans="1:30">
      <c r="A2648" s="15">
        <v>19647</v>
      </c>
      <c r="B2648" s="45" t="s">
        <v>6569</v>
      </c>
      <c r="C2648" s="5" t="s">
        <v>5645</v>
      </c>
      <c r="D2648" s="5" t="s">
        <v>5644</v>
      </c>
      <c r="J2648" s="2" t="s">
        <v>36</v>
      </c>
      <c r="K2648" s="2" t="s">
        <v>37</v>
      </c>
      <c r="M2648" s="5" t="s">
        <v>38</v>
      </c>
      <c r="N2648" s="5" t="s">
        <v>5647</v>
      </c>
      <c r="O2648" s="19">
        <v>10</v>
      </c>
      <c r="P2648" s="5">
        <v>69</v>
      </c>
      <c r="Q2648" s="8" t="s">
        <v>5</v>
      </c>
      <c r="R2648" s="5" t="s">
        <v>898</v>
      </c>
      <c r="S2648" s="5" t="s">
        <v>897</v>
      </c>
      <c r="T2648" s="5"/>
      <c r="U2648" s="5"/>
      <c r="V2648" s="8" t="s">
        <v>6</v>
      </c>
      <c r="W2648" s="5">
        <v>99</v>
      </c>
      <c r="Z2648" s="5"/>
      <c r="AB2648" s="5"/>
      <c r="AC2648" s="5"/>
      <c r="AD2648" s="5"/>
    </row>
    <row r="2649" spans="1:30">
      <c r="A2649" s="15">
        <v>19648</v>
      </c>
      <c r="B2649" s="45" t="s">
        <v>8757</v>
      </c>
      <c r="C2649" s="5" t="s">
        <v>5646</v>
      </c>
      <c r="J2649" s="2" t="s">
        <v>36</v>
      </c>
      <c r="K2649" s="2" t="s">
        <v>37</v>
      </c>
      <c r="M2649" s="5" t="s">
        <v>38</v>
      </c>
      <c r="N2649" s="5" t="s">
        <v>5648</v>
      </c>
      <c r="O2649" s="19">
        <v>9</v>
      </c>
      <c r="P2649" s="5">
        <v>41</v>
      </c>
      <c r="Q2649" s="8" t="s">
        <v>5</v>
      </c>
      <c r="R2649" s="5" t="s">
        <v>898</v>
      </c>
      <c r="S2649" s="5" t="s">
        <v>897</v>
      </c>
      <c r="T2649" s="5"/>
      <c r="U2649" s="5"/>
      <c r="V2649" s="8" t="s">
        <v>6</v>
      </c>
      <c r="W2649" s="5">
        <v>6</v>
      </c>
      <c r="Z2649" s="5"/>
      <c r="AB2649" s="5"/>
      <c r="AC2649" s="5"/>
      <c r="AD2649" s="5"/>
    </row>
    <row r="2650" spans="1:30">
      <c r="A2650" s="15">
        <v>19649</v>
      </c>
      <c r="B2650" s="45" t="s">
        <v>8757</v>
      </c>
      <c r="C2650" s="5" t="s">
        <v>5649</v>
      </c>
      <c r="J2650" s="2" t="s">
        <v>36</v>
      </c>
      <c r="K2650" s="2" t="s">
        <v>37</v>
      </c>
      <c r="M2650" s="5" t="s">
        <v>38</v>
      </c>
      <c r="N2650" s="5" t="s">
        <v>5650</v>
      </c>
      <c r="O2650" s="19">
        <v>8</v>
      </c>
      <c r="P2650" s="5">
        <v>39</v>
      </c>
      <c r="Q2650" s="8" t="s">
        <v>5</v>
      </c>
      <c r="R2650" s="5" t="s">
        <v>898</v>
      </c>
      <c r="S2650" s="5" t="s">
        <v>897</v>
      </c>
      <c r="T2650" s="5"/>
      <c r="U2650" s="5"/>
      <c r="V2650" s="8" t="s">
        <v>6</v>
      </c>
      <c r="W2650" s="5">
        <v>4</v>
      </c>
      <c r="Z2650" s="5"/>
      <c r="AB2650" s="5"/>
      <c r="AC2650" s="5"/>
      <c r="AD2650" s="5"/>
    </row>
    <row r="2651" spans="1:30">
      <c r="A2651" s="15">
        <v>19650</v>
      </c>
      <c r="B2651" s="45" t="s">
        <v>10628</v>
      </c>
      <c r="C2651" s="5" t="s">
        <v>5651</v>
      </c>
      <c r="J2651" s="2" t="s">
        <v>36</v>
      </c>
      <c r="K2651" s="2" t="s">
        <v>37</v>
      </c>
      <c r="M2651" s="5" t="s">
        <v>38</v>
      </c>
      <c r="N2651" s="5" t="s">
        <v>5652</v>
      </c>
      <c r="O2651" s="19">
        <v>7</v>
      </c>
      <c r="P2651" s="5">
        <v>25</v>
      </c>
      <c r="Q2651" s="8" t="s">
        <v>5</v>
      </c>
      <c r="R2651" s="5" t="s">
        <v>898</v>
      </c>
      <c r="S2651" s="5" t="s">
        <v>897</v>
      </c>
      <c r="T2651" s="5"/>
      <c r="U2651" s="5"/>
      <c r="V2651" s="8" t="s">
        <v>6</v>
      </c>
      <c r="W2651" s="5">
        <v>19</v>
      </c>
      <c r="Z2651" s="5"/>
      <c r="AB2651" s="5"/>
      <c r="AC2651" s="5"/>
      <c r="AD2651" s="5"/>
    </row>
    <row r="2652" spans="1:30">
      <c r="A2652" s="15">
        <v>19651</v>
      </c>
      <c r="B2652" s="45" t="s">
        <v>10628</v>
      </c>
      <c r="C2652" s="5" t="s">
        <v>5653</v>
      </c>
      <c r="J2652" s="2" t="s">
        <v>36</v>
      </c>
      <c r="K2652" s="2" t="s">
        <v>37</v>
      </c>
      <c r="M2652" s="5" t="s">
        <v>38</v>
      </c>
      <c r="N2652" s="5" t="s">
        <v>5654</v>
      </c>
      <c r="O2652" s="19">
        <v>9</v>
      </c>
      <c r="P2652" s="5">
        <v>46</v>
      </c>
      <c r="Q2652" s="8" t="s">
        <v>5</v>
      </c>
      <c r="R2652" s="5" t="s">
        <v>898</v>
      </c>
      <c r="S2652" s="5" t="s">
        <v>897</v>
      </c>
      <c r="T2652" s="5"/>
      <c r="U2652" s="5"/>
      <c r="V2652" s="8" t="s">
        <v>6</v>
      </c>
      <c r="W2652" s="5">
        <v>10</v>
      </c>
      <c r="Z2652" s="5"/>
      <c r="AB2652" s="5"/>
      <c r="AC2652" s="5"/>
      <c r="AD2652" s="5"/>
    </row>
    <row r="2653" spans="1:30">
      <c r="A2653" s="15">
        <v>19652</v>
      </c>
      <c r="B2653" s="45" t="s">
        <v>10628</v>
      </c>
      <c r="C2653" s="5" t="s">
        <v>5655</v>
      </c>
      <c r="J2653" s="2" t="s">
        <v>36</v>
      </c>
      <c r="K2653" s="2" t="s">
        <v>37</v>
      </c>
      <c r="M2653" s="5" t="s">
        <v>38</v>
      </c>
      <c r="N2653" s="5" t="s">
        <v>5656</v>
      </c>
      <c r="O2653" s="19">
        <v>7</v>
      </c>
      <c r="P2653" s="5">
        <v>19</v>
      </c>
      <c r="Q2653" s="8" t="s">
        <v>5</v>
      </c>
      <c r="R2653" s="5" t="s">
        <v>898</v>
      </c>
      <c r="S2653" s="5" t="s">
        <v>897</v>
      </c>
      <c r="T2653" s="5"/>
      <c r="U2653" s="5"/>
      <c r="V2653" s="8" t="s">
        <v>6</v>
      </c>
      <c r="W2653" s="5">
        <v>49</v>
      </c>
      <c r="Z2653" s="5"/>
      <c r="AB2653" s="5"/>
      <c r="AC2653" s="5"/>
      <c r="AD2653" s="5"/>
    </row>
    <row r="2654" spans="1:30">
      <c r="A2654" s="15">
        <v>19653</v>
      </c>
      <c r="B2654" s="45" t="s">
        <v>10646</v>
      </c>
      <c r="C2654" s="5" t="s">
        <v>5657</v>
      </c>
      <c r="J2654" s="2" t="s">
        <v>36</v>
      </c>
      <c r="K2654" s="2" t="s">
        <v>37</v>
      </c>
      <c r="M2654" s="5" t="s">
        <v>38</v>
      </c>
      <c r="N2654" s="5" t="s">
        <v>5658</v>
      </c>
      <c r="O2654" s="19">
        <v>6</v>
      </c>
      <c r="P2654" s="5">
        <v>26</v>
      </c>
      <c r="Q2654" s="8" t="s">
        <v>5</v>
      </c>
      <c r="R2654" s="5" t="s">
        <v>898</v>
      </c>
      <c r="S2654" s="5" t="s">
        <v>897</v>
      </c>
      <c r="T2654" s="5"/>
      <c r="U2654" s="5"/>
      <c r="V2654" s="8" t="s">
        <v>6</v>
      </c>
      <c r="W2654" s="5">
        <v>17</v>
      </c>
      <c r="Z2654" s="5"/>
      <c r="AB2654" s="5"/>
      <c r="AC2654" s="5"/>
      <c r="AD2654" s="5"/>
    </row>
    <row r="2655" spans="1:30">
      <c r="A2655" s="15">
        <v>19654</v>
      </c>
      <c r="B2655" s="45" t="s">
        <v>10628</v>
      </c>
      <c r="C2655" s="5" t="s">
        <v>5659</v>
      </c>
      <c r="J2655" s="2" t="s">
        <v>36</v>
      </c>
      <c r="K2655" s="2" t="s">
        <v>37</v>
      </c>
      <c r="M2655" s="5" t="s">
        <v>38</v>
      </c>
      <c r="N2655" s="5" t="s">
        <v>5660</v>
      </c>
      <c r="O2655" s="19">
        <v>5</v>
      </c>
      <c r="P2655" s="5">
        <v>30</v>
      </c>
      <c r="Q2655" s="8" t="s">
        <v>5</v>
      </c>
      <c r="R2655" s="5" t="s">
        <v>898</v>
      </c>
      <c r="S2655" s="5" t="s">
        <v>897</v>
      </c>
      <c r="T2655" s="5"/>
      <c r="U2655" s="5"/>
      <c r="V2655" s="8" t="s">
        <v>6</v>
      </c>
      <c r="W2655" s="5">
        <v>34</v>
      </c>
      <c r="Z2655" s="5"/>
      <c r="AB2655" s="5"/>
      <c r="AC2655" s="5"/>
      <c r="AD2655" s="5"/>
    </row>
    <row r="2656" spans="1:30">
      <c r="A2656" s="15">
        <v>19655</v>
      </c>
      <c r="B2656" s="45" t="s">
        <v>10628</v>
      </c>
      <c r="C2656" s="5" t="s">
        <v>5659</v>
      </c>
      <c r="J2656" s="2" t="s">
        <v>36</v>
      </c>
      <c r="K2656" s="2" t="s">
        <v>37</v>
      </c>
      <c r="M2656" s="5" t="s">
        <v>38</v>
      </c>
      <c r="N2656" s="5" t="s">
        <v>5661</v>
      </c>
      <c r="O2656" s="19">
        <v>8</v>
      </c>
      <c r="P2656" s="5">
        <v>32</v>
      </c>
      <c r="Q2656" s="8" t="s">
        <v>5</v>
      </c>
      <c r="R2656" s="5" t="s">
        <v>898</v>
      </c>
      <c r="S2656" s="5" t="s">
        <v>897</v>
      </c>
      <c r="T2656" s="5"/>
      <c r="U2656" s="5"/>
      <c r="V2656" s="8" t="s">
        <v>6</v>
      </c>
      <c r="W2656" s="5">
        <v>18</v>
      </c>
      <c r="Z2656" s="5"/>
      <c r="AB2656" s="5"/>
      <c r="AC2656" s="5"/>
      <c r="AD2656" s="5"/>
    </row>
    <row r="2657" spans="1:30">
      <c r="A2657" s="15">
        <v>19656</v>
      </c>
      <c r="B2657" s="45" t="s">
        <v>10642</v>
      </c>
      <c r="C2657" s="5" t="s">
        <v>5663</v>
      </c>
      <c r="D2657" s="5" t="s">
        <v>5662</v>
      </c>
      <c r="J2657" s="2" t="s">
        <v>36</v>
      </c>
      <c r="K2657" s="2" t="s">
        <v>37</v>
      </c>
      <c r="M2657" s="5" t="s">
        <v>38</v>
      </c>
      <c r="N2657" s="5" t="s">
        <v>5664</v>
      </c>
      <c r="O2657" s="19">
        <v>12</v>
      </c>
      <c r="P2657" s="5">
        <v>49</v>
      </c>
      <c r="Q2657" s="8" t="s">
        <v>5</v>
      </c>
      <c r="R2657" s="5" t="s">
        <v>898</v>
      </c>
      <c r="S2657" s="5" t="s">
        <v>897</v>
      </c>
      <c r="T2657" s="5"/>
      <c r="U2657" s="5"/>
      <c r="V2657" s="8" t="s">
        <v>1492</v>
      </c>
      <c r="W2657" s="5">
        <v>12</v>
      </c>
      <c r="Z2657" s="5"/>
      <c r="AB2657" s="5"/>
      <c r="AC2657" s="5"/>
      <c r="AD2657" s="5"/>
    </row>
    <row r="2658" spans="1:30">
      <c r="A2658" s="15">
        <v>19657</v>
      </c>
      <c r="B2658" s="45" t="s">
        <v>9030</v>
      </c>
      <c r="C2658" s="5" t="s">
        <v>5665</v>
      </c>
      <c r="J2658" s="2" t="s">
        <v>36</v>
      </c>
      <c r="K2658" s="2" t="s">
        <v>37</v>
      </c>
      <c r="M2658" s="5" t="s">
        <v>38</v>
      </c>
      <c r="N2658" s="5" t="s">
        <v>5666</v>
      </c>
      <c r="O2658" s="19">
        <v>6</v>
      </c>
      <c r="P2658" s="5">
        <v>14</v>
      </c>
      <c r="Q2658" s="8" t="s">
        <v>5</v>
      </c>
      <c r="R2658" s="5" t="s">
        <v>898</v>
      </c>
      <c r="S2658" s="5" t="s">
        <v>897</v>
      </c>
      <c r="T2658" s="5"/>
      <c r="U2658" s="5"/>
      <c r="V2658" s="8" t="s">
        <v>6</v>
      </c>
      <c r="W2658" s="5">
        <v>19</v>
      </c>
      <c r="Z2658" s="5"/>
      <c r="AB2658" s="5"/>
      <c r="AC2658" s="5"/>
      <c r="AD2658" s="5"/>
    </row>
    <row r="2659" spans="1:30">
      <c r="A2659" s="15">
        <v>19658</v>
      </c>
      <c r="B2659" s="45" t="s">
        <v>6569</v>
      </c>
      <c r="C2659" s="5" t="s">
        <v>5667</v>
      </c>
      <c r="J2659" s="2" t="s">
        <v>36</v>
      </c>
      <c r="K2659" s="2" t="s">
        <v>37</v>
      </c>
      <c r="M2659" s="5" t="s">
        <v>38</v>
      </c>
      <c r="N2659" s="5" t="s">
        <v>5668</v>
      </c>
      <c r="O2659" s="19">
        <v>7</v>
      </c>
      <c r="P2659" s="5">
        <v>35</v>
      </c>
      <c r="Q2659" s="8" t="s">
        <v>5</v>
      </c>
      <c r="R2659" s="5" t="s">
        <v>898</v>
      </c>
      <c r="S2659" s="5" t="s">
        <v>897</v>
      </c>
      <c r="T2659" s="5"/>
      <c r="U2659" s="5"/>
      <c r="V2659" s="8" t="s">
        <v>6</v>
      </c>
      <c r="W2659" s="5">
        <v>183</v>
      </c>
      <c r="Z2659" s="5"/>
      <c r="AB2659" s="5"/>
      <c r="AC2659" s="5"/>
      <c r="AD2659" s="5"/>
    </row>
    <row r="2660" spans="1:30">
      <c r="A2660" s="15">
        <v>19659</v>
      </c>
      <c r="B2660" s="45" t="s">
        <v>10628</v>
      </c>
      <c r="C2660" s="5" t="s">
        <v>5669</v>
      </c>
      <c r="D2660" s="5" t="s">
        <v>5672</v>
      </c>
      <c r="J2660" s="2" t="s">
        <v>36</v>
      </c>
      <c r="K2660" s="2" t="s">
        <v>37</v>
      </c>
      <c r="M2660" s="5" t="s">
        <v>38</v>
      </c>
      <c r="N2660" s="5" t="s">
        <v>5670</v>
      </c>
      <c r="O2660" s="19">
        <v>13</v>
      </c>
      <c r="P2660" s="5">
        <v>38</v>
      </c>
      <c r="Q2660" s="8" t="s">
        <v>5</v>
      </c>
      <c r="R2660" s="5" t="s">
        <v>898</v>
      </c>
      <c r="S2660" s="5" t="s">
        <v>897</v>
      </c>
      <c r="T2660" s="5"/>
      <c r="U2660" s="5"/>
      <c r="V2660" s="8" t="s">
        <v>6</v>
      </c>
      <c r="W2660" s="5">
        <v>100</v>
      </c>
      <c r="Z2660" s="5"/>
      <c r="AB2660" s="5"/>
      <c r="AC2660" s="5"/>
      <c r="AD2660" s="5"/>
    </row>
    <row r="2661" spans="1:30">
      <c r="A2661" s="15">
        <v>19660</v>
      </c>
      <c r="B2661" s="45" t="s">
        <v>10628</v>
      </c>
      <c r="C2661" s="5" t="s">
        <v>4685</v>
      </c>
      <c r="D2661" s="5" t="s">
        <v>7027</v>
      </c>
      <c r="J2661" s="2" t="s">
        <v>36</v>
      </c>
      <c r="K2661" s="2" t="s">
        <v>37</v>
      </c>
      <c r="M2661" s="5" t="s">
        <v>38</v>
      </c>
      <c r="N2661" s="5" t="s">
        <v>5671</v>
      </c>
      <c r="O2661" s="19">
        <v>9</v>
      </c>
      <c r="P2661" s="5">
        <v>42</v>
      </c>
      <c r="Q2661" s="8" t="s">
        <v>5</v>
      </c>
      <c r="R2661" s="5" t="s">
        <v>898</v>
      </c>
      <c r="S2661" s="5" t="s">
        <v>897</v>
      </c>
      <c r="T2661" s="5"/>
      <c r="U2661" s="5"/>
      <c r="V2661" s="8" t="s">
        <v>6</v>
      </c>
      <c r="W2661" s="5">
        <v>155</v>
      </c>
      <c r="Z2661" s="5"/>
      <c r="AB2661" s="5"/>
      <c r="AC2661" s="5"/>
      <c r="AD2661" s="5"/>
    </row>
    <row r="2662" spans="1:30">
      <c r="A2662" s="15">
        <v>19661</v>
      </c>
      <c r="B2662" s="45" t="s">
        <v>10628</v>
      </c>
      <c r="C2662" s="5" t="s">
        <v>4685</v>
      </c>
      <c r="D2662" s="5" t="s">
        <v>4919</v>
      </c>
      <c r="J2662" s="2" t="s">
        <v>36</v>
      </c>
      <c r="K2662" s="2" t="s">
        <v>37</v>
      </c>
      <c r="M2662" s="5" t="s">
        <v>38</v>
      </c>
      <c r="N2662" s="5" t="s">
        <v>5673</v>
      </c>
      <c r="O2662" s="19">
        <v>8</v>
      </c>
      <c r="P2662" s="5">
        <v>22</v>
      </c>
      <c r="Q2662" s="8" t="s">
        <v>5</v>
      </c>
      <c r="R2662" s="5" t="s">
        <v>898</v>
      </c>
      <c r="S2662" s="5" t="s">
        <v>897</v>
      </c>
      <c r="T2662" s="5"/>
      <c r="U2662" s="5"/>
      <c r="V2662" s="8" t="s">
        <v>6</v>
      </c>
      <c r="W2662" s="5">
        <v>374</v>
      </c>
      <c r="Z2662" s="5"/>
      <c r="AB2662" s="5"/>
      <c r="AC2662" s="5"/>
      <c r="AD2662" s="5"/>
    </row>
    <row r="2663" spans="1:30">
      <c r="A2663" s="15">
        <v>19662</v>
      </c>
      <c r="B2663" s="45" t="s">
        <v>10644</v>
      </c>
      <c r="C2663" s="5" t="s">
        <v>5674</v>
      </c>
      <c r="J2663" s="2" t="s">
        <v>36</v>
      </c>
      <c r="K2663" s="2" t="s">
        <v>37</v>
      </c>
      <c r="M2663" s="5" t="s">
        <v>38</v>
      </c>
      <c r="N2663" s="5" t="s">
        <v>5675</v>
      </c>
      <c r="O2663" s="19">
        <v>8</v>
      </c>
      <c r="P2663" s="5">
        <v>23</v>
      </c>
      <c r="Q2663" s="8" t="s">
        <v>5</v>
      </c>
      <c r="R2663" s="5" t="s">
        <v>898</v>
      </c>
      <c r="S2663" s="5" t="s">
        <v>897</v>
      </c>
      <c r="T2663" s="5"/>
      <c r="U2663" s="5"/>
      <c r="V2663" s="8" t="s">
        <v>6</v>
      </c>
      <c r="W2663" s="5">
        <v>4</v>
      </c>
      <c r="Z2663" s="5"/>
      <c r="AB2663" s="5"/>
      <c r="AC2663" s="5"/>
      <c r="AD2663" s="5"/>
    </row>
    <row r="2664" spans="1:30">
      <c r="A2664" s="15">
        <v>19663</v>
      </c>
      <c r="B2664" s="45" t="s">
        <v>10195</v>
      </c>
      <c r="C2664" s="5" t="s">
        <v>5677</v>
      </c>
      <c r="J2664" s="2" t="s">
        <v>36</v>
      </c>
      <c r="K2664" s="2" t="s">
        <v>37</v>
      </c>
      <c r="M2664" s="5" t="s">
        <v>38</v>
      </c>
      <c r="N2664" s="5" t="s">
        <v>5676</v>
      </c>
      <c r="O2664" s="19">
        <v>12</v>
      </c>
      <c r="P2664" s="5">
        <v>34</v>
      </c>
      <c r="Q2664" s="8" t="s">
        <v>5</v>
      </c>
      <c r="R2664" s="5" t="s">
        <v>898</v>
      </c>
      <c r="S2664" s="5" t="s">
        <v>897</v>
      </c>
      <c r="T2664" s="5"/>
      <c r="U2664" s="5"/>
      <c r="V2664" s="8" t="s">
        <v>6</v>
      </c>
      <c r="W2664" s="5">
        <v>25</v>
      </c>
      <c r="Z2664" s="5"/>
      <c r="AB2664" s="5"/>
      <c r="AC2664" s="5"/>
      <c r="AD2664" s="5"/>
    </row>
    <row r="2665" spans="1:30">
      <c r="A2665" s="15">
        <v>19664</v>
      </c>
      <c r="B2665" s="45" t="s">
        <v>10649</v>
      </c>
      <c r="C2665" s="5" t="s">
        <v>6780</v>
      </c>
      <c r="J2665" s="2" t="s">
        <v>36</v>
      </c>
      <c r="K2665" s="2" t="s">
        <v>37</v>
      </c>
      <c r="M2665" s="5" t="s">
        <v>38</v>
      </c>
      <c r="N2665" s="5" t="s">
        <v>5678</v>
      </c>
      <c r="O2665" s="19">
        <v>9</v>
      </c>
      <c r="P2665" s="5">
        <v>18</v>
      </c>
      <c r="Q2665" s="8" t="s">
        <v>5</v>
      </c>
      <c r="R2665" s="5" t="s">
        <v>898</v>
      </c>
      <c r="S2665" s="5" t="s">
        <v>897</v>
      </c>
      <c r="T2665" s="5"/>
      <c r="U2665" s="5"/>
      <c r="V2665" s="8" t="s">
        <v>6</v>
      </c>
      <c r="W2665" s="5">
        <v>11</v>
      </c>
      <c r="Z2665" s="5"/>
      <c r="AB2665" s="5"/>
      <c r="AC2665" s="5"/>
      <c r="AD2665" s="5"/>
    </row>
    <row r="2666" spans="1:30">
      <c r="A2666" s="15">
        <v>19665</v>
      </c>
      <c r="B2666" s="45" t="s">
        <v>10195</v>
      </c>
      <c r="C2666" s="5" t="s">
        <v>5679</v>
      </c>
      <c r="D2666" s="5" t="s">
        <v>5401</v>
      </c>
      <c r="J2666" s="2" t="s">
        <v>36</v>
      </c>
      <c r="K2666" s="2" t="s">
        <v>37</v>
      </c>
      <c r="M2666" s="5" t="s">
        <v>38</v>
      </c>
      <c r="N2666" s="5" t="s">
        <v>5680</v>
      </c>
      <c r="O2666" s="19">
        <v>7</v>
      </c>
      <c r="P2666" s="5">
        <v>31</v>
      </c>
      <c r="Q2666" s="8" t="s">
        <v>5</v>
      </c>
      <c r="R2666" s="5" t="s">
        <v>898</v>
      </c>
      <c r="S2666" s="5" t="s">
        <v>897</v>
      </c>
      <c r="T2666" s="5"/>
      <c r="U2666" s="5"/>
      <c r="V2666" s="8" t="s">
        <v>6</v>
      </c>
      <c r="W2666" s="5">
        <v>142</v>
      </c>
      <c r="Z2666" s="5"/>
      <c r="AB2666" s="5"/>
      <c r="AC2666" s="5"/>
      <c r="AD2666" s="5"/>
    </row>
    <row r="2667" spans="1:30">
      <c r="A2667" s="15">
        <v>19666</v>
      </c>
      <c r="B2667" s="45" t="s">
        <v>10628</v>
      </c>
      <c r="C2667" s="5" t="s">
        <v>5681</v>
      </c>
      <c r="J2667" s="2" t="s">
        <v>36</v>
      </c>
      <c r="K2667" s="2" t="s">
        <v>37</v>
      </c>
      <c r="M2667" s="5" t="s">
        <v>38</v>
      </c>
      <c r="N2667" s="5" t="s">
        <v>5682</v>
      </c>
      <c r="O2667" s="19">
        <v>11</v>
      </c>
      <c r="P2667" s="5">
        <v>41</v>
      </c>
      <c r="Q2667" s="8" t="s">
        <v>5</v>
      </c>
      <c r="R2667" s="5" t="s">
        <v>898</v>
      </c>
      <c r="S2667" s="5" t="s">
        <v>897</v>
      </c>
      <c r="T2667" s="5"/>
      <c r="U2667" s="5"/>
      <c r="V2667" s="8" t="s">
        <v>6</v>
      </c>
      <c r="W2667" s="5">
        <v>31</v>
      </c>
      <c r="Z2667" s="5"/>
      <c r="AB2667" s="5"/>
      <c r="AC2667" s="5"/>
      <c r="AD2667" s="5"/>
    </row>
    <row r="2668" spans="1:30">
      <c r="A2668" s="15">
        <v>19667</v>
      </c>
      <c r="B2668" s="45" t="s">
        <v>10628</v>
      </c>
      <c r="C2668" s="5" t="s">
        <v>5684</v>
      </c>
      <c r="D2668" s="5" t="s">
        <v>5683</v>
      </c>
      <c r="J2668" s="2" t="s">
        <v>36</v>
      </c>
      <c r="K2668" s="2" t="s">
        <v>37</v>
      </c>
      <c r="M2668" s="5" t="s">
        <v>38</v>
      </c>
      <c r="N2668" s="5" t="s">
        <v>5685</v>
      </c>
      <c r="O2668" s="19">
        <v>10</v>
      </c>
      <c r="P2668" s="5">
        <v>40</v>
      </c>
      <c r="Q2668" s="8" t="s">
        <v>5</v>
      </c>
      <c r="R2668" s="5" t="s">
        <v>898</v>
      </c>
      <c r="S2668" s="5" t="s">
        <v>897</v>
      </c>
      <c r="T2668" s="5"/>
      <c r="U2668" s="5"/>
      <c r="V2668" s="8" t="s">
        <v>6</v>
      </c>
      <c r="W2668" s="5">
        <v>116</v>
      </c>
      <c r="Z2668" s="5"/>
      <c r="AB2668" s="5"/>
      <c r="AC2668" s="5"/>
      <c r="AD2668" s="5"/>
    </row>
    <row r="2669" spans="1:30">
      <c r="A2669" s="15">
        <v>19668</v>
      </c>
      <c r="B2669" s="45" t="s">
        <v>10644</v>
      </c>
      <c r="C2669" s="5" t="s">
        <v>5686</v>
      </c>
      <c r="J2669" s="2" t="s">
        <v>36</v>
      </c>
      <c r="K2669" s="2" t="s">
        <v>37</v>
      </c>
      <c r="M2669" s="5" t="s">
        <v>38</v>
      </c>
      <c r="N2669" s="5" t="s">
        <v>5687</v>
      </c>
      <c r="O2669" s="19">
        <v>15</v>
      </c>
      <c r="P2669" s="5">
        <v>39</v>
      </c>
      <c r="Q2669" s="8" t="s">
        <v>117</v>
      </c>
      <c r="R2669" s="5" t="s">
        <v>898</v>
      </c>
      <c r="S2669" s="5" t="s">
        <v>897</v>
      </c>
      <c r="T2669" s="5"/>
      <c r="U2669" s="5"/>
      <c r="V2669" s="8" t="s">
        <v>6</v>
      </c>
      <c r="W2669" s="5">
        <v>3</v>
      </c>
      <c r="Z2669" s="5"/>
      <c r="AB2669" s="5"/>
      <c r="AC2669" s="5"/>
      <c r="AD2669" s="5"/>
    </row>
    <row r="2670" spans="1:30">
      <c r="A2670" s="15">
        <v>19669</v>
      </c>
      <c r="B2670" s="45" t="s">
        <v>6569</v>
      </c>
      <c r="C2670" s="5" t="s">
        <v>5688</v>
      </c>
      <c r="J2670" s="2" t="s">
        <v>36</v>
      </c>
      <c r="K2670" s="2" t="s">
        <v>37</v>
      </c>
      <c r="M2670" s="5" t="s">
        <v>38</v>
      </c>
      <c r="N2670" s="5" t="s">
        <v>5689</v>
      </c>
      <c r="O2670" s="19">
        <v>9</v>
      </c>
      <c r="P2670" s="5">
        <v>36</v>
      </c>
      <c r="Q2670" s="8" t="s">
        <v>117</v>
      </c>
      <c r="R2670" s="5" t="s">
        <v>898</v>
      </c>
      <c r="S2670" s="5" t="s">
        <v>897</v>
      </c>
      <c r="T2670" s="5"/>
      <c r="U2670" s="5"/>
      <c r="V2670" s="8" t="s">
        <v>6</v>
      </c>
      <c r="W2670" s="5">
        <v>19</v>
      </c>
      <c r="Z2670" s="5"/>
      <c r="AB2670" s="5"/>
      <c r="AC2670" s="5"/>
      <c r="AD2670" s="5"/>
    </row>
    <row r="2671" spans="1:30">
      <c r="A2671" s="15">
        <v>19670</v>
      </c>
      <c r="B2671" s="45" t="s">
        <v>6569</v>
      </c>
      <c r="C2671" s="5" t="s">
        <v>5700</v>
      </c>
      <c r="J2671" s="2" t="s">
        <v>36</v>
      </c>
      <c r="K2671" s="2" t="s">
        <v>37</v>
      </c>
      <c r="M2671" s="5" t="s">
        <v>38</v>
      </c>
      <c r="N2671" s="5" t="s">
        <v>5701</v>
      </c>
      <c r="O2671" s="19">
        <v>9</v>
      </c>
      <c r="P2671" s="5">
        <v>42</v>
      </c>
      <c r="Q2671" s="8" t="s">
        <v>117</v>
      </c>
      <c r="R2671" s="5" t="s">
        <v>898</v>
      </c>
      <c r="S2671" s="5" t="s">
        <v>897</v>
      </c>
      <c r="T2671" s="5"/>
      <c r="U2671" s="5"/>
      <c r="V2671" s="8" t="s">
        <v>1492</v>
      </c>
      <c r="W2671" s="5">
        <v>15</v>
      </c>
      <c r="Z2671" s="5"/>
      <c r="AB2671" s="5"/>
      <c r="AC2671" s="5"/>
      <c r="AD2671" s="5"/>
    </row>
    <row r="2672" spans="1:30">
      <c r="A2672" s="15">
        <v>19671</v>
      </c>
      <c r="B2672" s="45" t="s">
        <v>10628</v>
      </c>
      <c r="C2672" s="5" t="s">
        <v>5692</v>
      </c>
      <c r="D2672" s="5" t="s">
        <v>5690</v>
      </c>
      <c r="J2672" s="2" t="s">
        <v>36</v>
      </c>
      <c r="K2672" s="2" t="s">
        <v>37</v>
      </c>
      <c r="M2672" s="5" t="s">
        <v>38</v>
      </c>
      <c r="N2672" s="5" t="s">
        <v>5691</v>
      </c>
      <c r="O2672" s="19">
        <v>8</v>
      </c>
      <c r="P2672" s="5">
        <v>33</v>
      </c>
      <c r="Q2672" s="8" t="s">
        <v>117</v>
      </c>
      <c r="R2672" s="5" t="s">
        <v>898</v>
      </c>
      <c r="S2672" s="5" t="s">
        <v>897</v>
      </c>
      <c r="T2672" s="5"/>
      <c r="U2672" s="5"/>
      <c r="V2672" s="8" t="s">
        <v>6</v>
      </c>
      <c r="W2672" s="5">
        <v>21</v>
      </c>
      <c r="Z2672" s="5"/>
      <c r="AB2672" s="5"/>
      <c r="AC2672" s="5"/>
      <c r="AD2672" s="5"/>
    </row>
    <row r="2673" spans="1:30">
      <c r="A2673" s="15">
        <v>19672</v>
      </c>
      <c r="B2673" s="45" t="s">
        <v>10628</v>
      </c>
      <c r="C2673" s="5" t="s">
        <v>5693</v>
      </c>
      <c r="J2673" s="2" t="s">
        <v>36</v>
      </c>
      <c r="K2673" s="2" t="s">
        <v>37</v>
      </c>
      <c r="M2673" s="5" t="s">
        <v>3</v>
      </c>
      <c r="N2673" s="5" t="s">
        <v>5694</v>
      </c>
      <c r="Q2673" s="8" t="s">
        <v>5</v>
      </c>
      <c r="R2673" s="5" t="s">
        <v>898</v>
      </c>
      <c r="S2673" s="5" t="s">
        <v>897</v>
      </c>
      <c r="T2673" s="5"/>
      <c r="U2673" s="5"/>
      <c r="V2673" s="8" t="s">
        <v>6</v>
      </c>
      <c r="W2673" s="5">
        <v>137</v>
      </c>
      <c r="Z2673" s="5"/>
      <c r="AB2673" s="5"/>
      <c r="AC2673" s="5"/>
      <c r="AD2673" s="5"/>
    </row>
    <row r="2674" spans="1:30">
      <c r="A2674" s="15">
        <v>19673</v>
      </c>
      <c r="B2674" s="45" t="s">
        <v>10628</v>
      </c>
      <c r="C2674" s="5" t="s">
        <v>5693</v>
      </c>
      <c r="J2674" s="2" t="s">
        <v>36</v>
      </c>
      <c r="K2674" s="2" t="s">
        <v>37</v>
      </c>
      <c r="M2674" s="5" t="s">
        <v>38</v>
      </c>
      <c r="N2674" s="5" t="s">
        <v>5695</v>
      </c>
      <c r="O2674" s="19">
        <v>6</v>
      </c>
      <c r="P2674" s="5">
        <v>23</v>
      </c>
      <c r="Q2674" s="8" t="s">
        <v>5</v>
      </c>
      <c r="R2674" s="5" t="s">
        <v>898</v>
      </c>
      <c r="S2674" s="5" t="s">
        <v>897</v>
      </c>
      <c r="T2674" s="5"/>
      <c r="U2674" s="5"/>
      <c r="V2674" s="8" t="s">
        <v>6</v>
      </c>
      <c r="W2674" s="5">
        <v>26</v>
      </c>
      <c r="Z2674" s="5"/>
      <c r="AB2674" s="5"/>
      <c r="AC2674" s="5"/>
      <c r="AD2674" s="5"/>
    </row>
    <row r="2675" spans="1:30">
      <c r="A2675" s="15">
        <v>19674</v>
      </c>
      <c r="B2675" s="45" t="s">
        <v>10628</v>
      </c>
      <c r="C2675" s="5" t="s">
        <v>6779</v>
      </c>
      <c r="J2675" s="2" t="s">
        <v>36</v>
      </c>
      <c r="K2675" s="2" t="s">
        <v>37</v>
      </c>
      <c r="M2675" s="5" t="s">
        <v>38</v>
      </c>
      <c r="N2675" s="5" t="s">
        <v>5696</v>
      </c>
      <c r="O2675" s="19">
        <v>11</v>
      </c>
      <c r="P2675" s="5">
        <v>20</v>
      </c>
      <c r="Q2675" s="8" t="s">
        <v>5</v>
      </c>
      <c r="R2675" s="5" t="s">
        <v>898</v>
      </c>
      <c r="S2675" s="5" t="s">
        <v>897</v>
      </c>
      <c r="T2675" s="5"/>
      <c r="U2675" s="5"/>
      <c r="V2675" s="8" t="s">
        <v>6</v>
      </c>
      <c r="W2675" s="5">
        <v>34</v>
      </c>
      <c r="Z2675" s="5"/>
      <c r="AB2675" s="5"/>
      <c r="AC2675" s="5"/>
      <c r="AD2675" s="5"/>
    </row>
    <row r="2676" spans="1:30">
      <c r="A2676" s="15">
        <v>19675</v>
      </c>
      <c r="B2676" s="45" t="s">
        <v>10628</v>
      </c>
      <c r="C2676" s="5" t="s">
        <v>5697</v>
      </c>
      <c r="D2676" s="5" t="s">
        <v>5690</v>
      </c>
      <c r="J2676" s="2" t="s">
        <v>36</v>
      </c>
      <c r="K2676" s="2" t="s">
        <v>37</v>
      </c>
      <c r="M2676" s="5" t="s">
        <v>38</v>
      </c>
      <c r="N2676" s="5" t="s">
        <v>5698</v>
      </c>
      <c r="O2676" s="19">
        <v>10</v>
      </c>
      <c r="P2676" s="5">
        <v>47</v>
      </c>
      <c r="Q2676" s="8" t="s">
        <v>5</v>
      </c>
      <c r="R2676" s="5" t="s">
        <v>898</v>
      </c>
      <c r="S2676" s="5" t="s">
        <v>897</v>
      </c>
      <c r="T2676" s="5"/>
      <c r="U2676" s="5"/>
      <c r="V2676" s="8" t="s">
        <v>6</v>
      </c>
      <c r="W2676" s="5">
        <v>6</v>
      </c>
      <c r="Z2676" s="5"/>
      <c r="AB2676" s="5"/>
      <c r="AC2676" s="5"/>
      <c r="AD2676" s="5"/>
    </row>
    <row r="2677" spans="1:30">
      <c r="A2677" s="15">
        <v>19676</v>
      </c>
      <c r="B2677" s="45" t="s">
        <v>10195</v>
      </c>
      <c r="C2677" s="5" t="s">
        <v>6823</v>
      </c>
      <c r="D2677" s="5" t="s">
        <v>5690</v>
      </c>
      <c r="J2677" s="2" t="s">
        <v>36</v>
      </c>
      <c r="K2677" s="2" t="s">
        <v>37</v>
      </c>
      <c r="M2677" s="5" t="s">
        <v>38</v>
      </c>
      <c r="N2677" s="5" t="s">
        <v>5699</v>
      </c>
      <c r="O2677" s="19">
        <v>8</v>
      </c>
      <c r="P2677" s="5">
        <v>21</v>
      </c>
      <c r="Q2677" s="8" t="s">
        <v>5</v>
      </c>
      <c r="R2677" s="5" t="s">
        <v>898</v>
      </c>
      <c r="S2677" s="5" t="s">
        <v>897</v>
      </c>
      <c r="T2677" s="5"/>
      <c r="U2677" s="5"/>
      <c r="V2677" s="8" t="s">
        <v>6</v>
      </c>
      <c r="W2677" s="5">
        <v>111</v>
      </c>
      <c r="Z2677" s="5"/>
      <c r="AB2677" s="5"/>
      <c r="AC2677" s="5"/>
      <c r="AD2677" s="5"/>
    </row>
    <row r="2678" spans="1:30">
      <c r="A2678" s="15">
        <v>19677</v>
      </c>
      <c r="B2678" s="45" t="s">
        <v>6569</v>
      </c>
      <c r="C2678" s="5" t="s">
        <v>5702</v>
      </c>
      <c r="J2678" s="2" t="s">
        <v>36</v>
      </c>
      <c r="K2678" s="2" t="s">
        <v>37</v>
      </c>
      <c r="M2678" s="5" t="s">
        <v>38</v>
      </c>
      <c r="N2678" s="5" t="s">
        <v>5703</v>
      </c>
      <c r="O2678" s="19">
        <v>17</v>
      </c>
      <c r="P2678" s="5">
        <v>51</v>
      </c>
      <c r="Q2678" s="8" t="s">
        <v>5</v>
      </c>
      <c r="R2678" s="5" t="s">
        <v>898</v>
      </c>
      <c r="S2678" s="5" t="s">
        <v>897</v>
      </c>
      <c r="T2678" s="5"/>
      <c r="U2678" s="5"/>
      <c r="V2678" s="8" t="s">
        <v>6</v>
      </c>
      <c r="W2678" s="5">
        <v>8</v>
      </c>
      <c r="Z2678" s="5"/>
      <c r="AB2678" s="5"/>
      <c r="AC2678" s="5"/>
      <c r="AD2678" s="5"/>
    </row>
    <row r="2679" spans="1:30">
      <c r="A2679" s="15">
        <v>19678</v>
      </c>
      <c r="B2679" s="45" t="s">
        <v>6569</v>
      </c>
      <c r="C2679" s="5" t="s">
        <v>5704</v>
      </c>
      <c r="J2679" s="2" t="s">
        <v>36</v>
      </c>
      <c r="K2679" s="2" t="s">
        <v>37</v>
      </c>
      <c r="M2679" s="5" t="s">
        <v>38</v>
      </c>
      <c r="N2679" s="5" t="s">
        <v>5705</v>
      </c>
      <c r="O2679" s="19">
        <v>6</v>
      </c>
      <c r="P2679" s="5">
        <v>20</v>
      </c>
      <c r="Q2679" s="8" t="s">
        <v>5</v>
      </c>
      <c r="R2679" s="5" t="s">
        <v>898</v>
      </c>
      <c r="S2679" s="5" t="s">
        <v>897</v>
      </c>
      <c r="T2679" s="5"/>
      <c r="U2679" s="5"/>
      <c r="V2679" s="8" t="s">
        <v>6</v>
      </c>
      <c r="W2679" s="5">
        <v>28</v>
      </c>
      <c r="Z2679" s="5"/>
      <c r="AB2679" s="5"/>
      <c r="AC2679" s="5"/>
      <c r="AD2679" s="5"/>
    </row>
    <row r="2680" spans="1:30">
      <c r="A2680" s="15">
        <v>19679</v>
      </c>
      <c r="B2680" s="45" t="s">
        <v>6569</v>
      </c>
      <c r="C2680" s="5" t="s">
        <v>5706</v>
      </c>
      <c r="J2680" s="2" t="s">
        <v>36</v>
      </c>
      <c r="K2680" s="2" t="s">
        <v>37</v>
      </c>
      <c r="M2680" s="5" t="s">
        <v>38</v>
      </c>
      <c r="N2680" s="5" t="s">
        <v>5707</v>
      </c>
      <c r="O2680" s="19">
        <v>7</v>
      </c>
      <c r="P2680" s="5">
        <v>33</v>
      </c>
      <c r="Q2680" s="8" t="s">
        <v>5</v>
      </c>
      <c r="R2680" s="5" t="s">
        <v>898</v>
      </c>
      <c r="S2680" s="5" t="s">
        <v>897</v>
      </c>
      <c r="T2680" s="5"/>
      <c r="U2680" s="5"/>
      <c r="V2680" s="8" t="s">
        <v>6</v>
      </c>
      <c r="W2680" s="5">
        <v>4</v>
      </c>
      <c r="Z2680" s="5"/>
      <c r="AB2680" s="5"/>
      <c r="AC2680" s="5"/>
      <c r="AD2680" s="5"/>
    </row>
    <row r="2681" spans="1:30">
      <c r="A2681" s="15">
        <v>19680</v>
      </c>
      <c r="B2681" s="45" t="s">
        <v>10642</v>
      </c>
      <c r="C2681" s="5" t="s">
        <v>5708</v>
      </c>
      <c r="D2681" s="5" t="s">
        <v>6338</v>
      </c>
      <c r="J2681" s="2" t="s">
        <v>36</v>
      </c>
      <c r="K2681" s="2" t="s">
        <v>37</v>
      </c>
      <c r="M2681" s="5" t="s">
        <v>38</v>
      </c>
      <c r="N2681" s="5" t="s">
        <v>5709</v>
      </c>
      <c r="O2681" s="19">
        <v>12</v>
      </c>
      <c r="P2681" s="5">
        <v>51</v>
      </c>
      <c r="Q2681" s="8" t="s">
        <v>5</v>
      </c>
      <c r="R2681" s="5" t="s">
        <v>898</v>
      </c>
      <c r="S2681" s="5" t="s">
        <v>897</v>
      </c>
      <c r="T2681" s="5"/>
      <c r="U2681" s="5"/>
      <c r="V2681" s="8" t="s">
        <v>6</v>
      </c>
      <c r="W2681" s="5">
        <v>301</v>
      </c>
      <c r="Z2681" s="5"/>
      <c r="AB2681" s="5"/>
      <c r="AC2681" s="5"/>
      <c r="AD2681" s="5"/>
    </row>
    <row r="2682" spans="1:30">
      <c r="A2682" s="15">
        <v>19681</v>
      </c>
      <c r="B2682" s="45" t="s">
        <v>10642</v>
      </c>
      <c r="C2682" s="5" t="s">
        <v>5710</v>
      </c>
      <c r="J2682" s="2" t="s">
        <v>36</v>
      </c>
      <c r="K2682" s="2" t="s">
        <v>37</v>
      </c>
      <c r="M2682" s="5" t="s">
        <v>38</v>
      </c>
      <c r="N2682" s="5" t="s">
        <v>5711</v>
      </c>
      <c r="O2682" s="19">
        <v>8</v>
      </c>
      <c r="P2682" s="5">
        <v>30</v>
      </c>
      <c r="Q2682" s="8" t="s">
        <v>5</v>
      </c>
      <c r="R2682" s="5" t="s">
        <v>898</v>
      </c>
      <c r="S2682" s="5" t="s">
        <v>897</v>
      </c>
      <c r="T2682" s="5"/>
      <c r="U2682" s="5"/>
      <c r="V2682" s="8" t="s">
        <v>6</v>
      </c>
      <c r="W2682" s="5">
        <v>21</v>
      </c>
      <c r="Z2682" s="5"/>
      <c r="AB2682" s="5"/>
      <c r="AC2682" s="5"/>
      <c r="AD2682" s="5"/>
    </row>
    <row r="2683" spans="1:30">
      <c r="A2683" s="15">
        <v>19682</v>
      </c>
      <c r="B2683" s="45" t="s">
        <v>10640</v>
      </c>
      <c r="C2683" s="5" t="s">
        <v>5712</v>
      </c>
      <c r="J2683" s="2" t="s">
        <v>36</v>
      </c>
      <c r="K2683" s="2" t="s">
        <v>37</v>
      </c>
      <c r="M2683" s="5" t="s">
        <v>38</v>
      </c>
      <c r="N2683" s="5" t="s">
        <v>5713</v>
      </c>
      <c r="O2683" s="19">
        <v>4</v>
      </c>
      <c r="P2683" s="5">
        <v>11</v>
      </c>
      <c r="Q2683" s="8" t="s">
        <v>5</v>
      </c>
      <c r="R2683" s="5" t="s">
        <v>898</v>
      </c>
      <c r="S2683" s="5" t="s">
        <v>897</v>
      </c>
      <c r="T2683" s="5"/>
      <c r="U2683" s="5"/>
      <c r="V2683" s="8" t="s">
        <v>6</v>
      </c>
      <c r="W2683" s="5">
        <v>143</v>
      </c>
      <c r="Z2683" s="5"/>
      <c r="AB2683" s="5"/>
      <c r="AC2683" s="5"/>
      <c r="AD2683" s="5"/>
    </row>
    <row r="2684" spans="1:30">
      <c r="A2684" s="15">
        <v>19683</v>
      </c>
      <c r="B2684" s="45" t="s">
        <v>6569</v>
      </c>
      <c r="C2684" s="5" t="s">
        <v>6788</v>
      </c>
      <c r="J2684" s="2" t="s">
        <v>36</v>
      </c>
      <c r="K2684" s="2" t="s">
        <v>37</v>
      </c>
      <c r="M2684" s="5" t="s">
        <v>38</v>
      </c>
      <c r="N2684" s="5" t="s">
        <v>5714</v>
      </c>
      <c r="O2684" s="19">
        <v>8</v>
      </c>
      <c r="P2684" s="5">
        <v>25</v>
      </c>
      <c r="Q2684" s="8" t="s">
        <v>5</v>
      </c>
      <c r="R2684" s="5" t="s">
        <v>898</v>
      </c>
      <c r="S2684" s="5" t="s">
        <v>897</v>
      </c>
      <c r="T2684" s="5"/>
      <c r="U2684" s="5"/>
      <c r="V2684" s="8" t="s">
        <v>6</v>
      </c>
      <c r="W2684" s="5">
        <v>16</v>
      </c>
      <c r="Z2684" s="5"/>
      <c r="AB2684" s="5"/>
      <c r="AC2684" s="5"/>
      <c r="AD2684" s="5"/>
    </row>
    <row r="2685" spans="1:30">
      <c r="A2685" s="15">
        <v>19684</v>
      </c>
      <c r="B2685" s="45" t="s">
        <v>6569</v>
      </c>
      <c r="C2685" s="5" t="s">
        <v>6436</v>
      </c>
      <c r="J2685" s="2" t="s">
        <v>36</v>
      </c>
      <c r="K2685" s="2" t="s">
        <v>37</v>
      </c>
      <c r="M2685" s="5" t="s">
        <v>38</v>
      </c>
      <c r="N2685" s="5" t="s">
        <v>5715</v>
      </c>
      <c r="O2685" s="19">
        <v>12</v>
      </c>
      <c r="P2685" s="5">
        <v>42</v>
      </c>
      <c r="Q2685" s="8" t="s">
        <v>5</v>
      </c>
      <c r="R2685" s="5" t="s">
        <v>898</v>
      </c>
      <c r="S2685" s="5" t="s">
        <v>897</v>
      </c>
      <c r="T2685" s="5"/>
      <c r="U2685" s="5"/>
      <c r="V2685" s="8" t="s">
        <v>6</v>
      </c>
      <c r="W2685" s="5">
        <v>5</v>
      </c>
      <c r="Z2685" s="5"/>
      <c r="AB2685" s="5"/>
      <c r="AC2685" s="5"/>
      <c r="AD2685" s="5"/>
    </row>
    <row r="2686" spans="1:30">
      <c r="A2686" s="15">
        <v>19685</v>
      </c>
      <c r="B2686" s="45" t="s">
        <v>10628</v>
      </c>
      <c r="C2686" s="5" t="s">
        <v>5716</v>
      </c>
      <c r="J2686" s="2" t="s">
        <v>36</v>
      </c>
      <c r="K2686" s="2" t="s">
        <v>37</v>
      </c>
      <c r="M2686" s="5" t="s">
        <v>38</v>
      </c>
      <c r="N2686" s="5" t="s">
        <v>5717</v>
      </c>
      <c r="O2686" s="19">
        <v>9</v>
      </c>
      <c r="P2686" s="5">
        <v>21</v>
      </c>
      <c r="Q2686" s="8" t="s">
        <v>5</v>
      </c>
      <c r="R2686" s="5" t="s">
        <v>898</v>
      </c>
      <c r="S2686" s="5" t="s">
        <v>897</v>
      </c>
      <c r="T2686" s="5"/>
      <c r="U2686" s="5"/>
      <c r="V2686" s="8" t="s">
        <v>6</v>
      </c>
      <c r="W2686" s="5">
        <v>21</v>
      </c>
      <c r="Z2686" s="5"/>
      <c r="AB2686" s="5"/>
      <c r="AC2686" s="5"/>
      <c r="AD2686" s="5"/>
    </row>
    <row r="2687" spans="1:30">
      <c r="A2687" s="15">
        <v>19686</v>
      </c>
      <c r="B2687" s="45" t="s">
        <v>10641</v>
      </c>
      <c r="C2687" s="5" t="s">
        <v>6442</v>
      </c>
      <c r="J2687" s="2" t="s">
        <v>36</v>
      </c>
      <c r="K2687" s="2" t="s">
        <v>37</v>
      </c>
      <c r="M2687" s="5" t="s">
        <v>38</v>
      </c>
      <c r="N2687" s="5" t="s">
        <v>5718</v>
      </c>
      <c r="O2687" s="19">
        <v>12</v>
      </c>
      <c r="P2687" s="5">
        <v>30</v>
      </c>
      <c r="Q2687" s="8" t="s">
        <v>5</v>
      </c>
      <c r="R2687" s="5" t="s">
        <v>898</v>
      </c>
      <c r="S2687" s="5" t="s">
        <v>897</v>
      </c>
      <c r="T2687" s="5"/>
      <c r="U2687" s="5"/>
      <c r="V2687" s="8" t="s">
        <v>6</v>
      </c>
      <c r="W2687" s="5">
        <v>23</v>
      </c>
      <c r="Z2687" s="5"/>
      <c r="AB2687" s="5"/>
      <c r="AC2687" s="5"/>
      <c r="AD2687" s="5"/>
    </row>
    <row r="2688" spans="1:30">
      <c r="A2688" s="15">
        <v>19687</v>
      </c>
      <c r="B2688" s="45" t="s">
        <v>10628</v>
      </c>
      <c r="C2688" s="5" t="s">
        <v>5719</v>
      </c>
      <c r="J2688" s="2" t="s">
        <v>36</v>
      </c>
      <c r="K2688" s="2" t="s">
        <v>37</v>
      </c>
      <c r="M2688" s="5" t="s">
        <v>38</v>
      </c>
      <c r="N2688" s="5" t="s">
        <v>5720</v>
      </c>
      <c r="O2688" s="19">
        <v>11</v>
      </c>
      <c r="P2688" s="5">
        <v>33</v>
      </c>
      <c r="Q2688" s="8" t="s">
        <v>5</v>
      </c>
      <c r="R2688" s="5" t="s">
        <v>898</v>
      </c>
      <c r="S2688" s="5" t="s">
        <v>897</v>
      </c>
      <c r="T2688" s="5"/>
      <c r="U2688" s="5"/>
      <c r="V2688" s="8" t="s">
        <v>6</v>
      </c>
      <c r="W2688" s="5">
        <v>17</v>
      </c>
      <c r="Z2688" s="5"/>
      <c r="AB2688" s="5"/>
      <c r="AC2688" s="5"/>
      <c r="AD2688" s="5"/>
    </row>
    <row r="2689" spans="1:30">
      <c r="A2689" s="15">
        <v>19688</v>
      </c>
      <c r="B2689" s="45" t="s">
        <v>10628</v>
      </c>
      <c r="C2689" s="5" t="s">
        <v>5721</v>
      </c>
      <c r="J2689" s="2" t="s">
        <v>36</v>
      </c>
      <c r="K2689" s="2" t="s">
        <v>37</v>
      </c>
      <c r="M2689" s="5" t="s">
        <v>38</v>
      </c>
      <c r="N2689" s="5" t="s">
        <v>5722</v>
      </c>
      <c r="O2689" s="19">
        <v>11</v>
      </c>
      <c r="P2689" s="5">
        <v>45</v>
      </c>
      <c r="Q2689" s="8" t="s">
        <v>5</v>
      </c>
      <c r="R2689" s="5" t="s">
        <v>898</v>
      </c>
      <c r="S2689" s="5" t="s">
        <v>897</v>
      </c>
      <c r="T2689" s="5"/>
      <c r="U2689" s="5"/>
      <c r="V2689" s="8" t="s">
        <v>6</v>
      </c>
      <c r="W2689" s="5">
        <v>4</v>
      </c>
      <c r="Z2689" s="5"/>
      <c r="AB2689" s="5"/>
      <c r="AC2689" s="5"/>
      <c r="AD2689" s="5"/>
    </row>
    <row r="2690" spans="1:30">
      <c r="A2690" s="15">
        <v>19689</v>
      </c>
      <c r="B2690" s="45" t="s">
        <v>6569</v>
      </c>
      <c r="C2690" s="5" t="s">
        <v>6778</v>
      </c>
      <c r="D2690" s="5" t="s">
        <v>4919</v>
      </c>
      <c r="J2690" s="2" t="s">
        <v>36</v>
      </c>
      <c r="K2690" s="2" t="s">
        <v>37</v>
      </c>
      <c r="M2690" s="5" t="s">
        <v>38</v>
      </c>
      <c r="N2690" s="5" t="s">
        <v>5723</v>
      </c>
      <c r="O2690" s="19">
        <v>11</v>
      </c>
      <c r="P2690" s="5">
        <v>36</v>
      </c>
      <c r="Q2690" s="8" t="s">
        <v>5</v>
      </c>
      <c r="R2690" s="5" t="s">
        <v>898</v>
      </c>
      <c r="S2690" s="5" t="s">
        <v>897</v>
      </c>
      <c r="T2690" s="5"/>
      <c r="U2690" s="5"/>
      <c r="V2690" s="8" t="s">
        <v>40</v>
      </c>
      <c r="W2690" s="5">
        <v>94</v>
      </c>
      <c r="Z2690" s="5"/>
      <c r="AB2690" s="5"/>
      <c r="AC2690" s="5"/>
      <c r="AD2690" s="5"/>
    </row>
    <row r="2691" spans="1:30">
      <c r="A2691" s="15">
        <v>19690</v>
      </c>
      <c r="B2691" s="45" t="s">
        <v>6569</v>
      </c>
      <c r="C2691" s="5" t="s">
        <v>5724</v>
      </c>
      <c r="J2691" s="2" t="s">
        <v>36</v>
      </c>
      <c r="K2691" s="2" t="s">
        <v>37</v>
      </c>
      <c r="M2691" s="5" t="s">
        <v>38</v>
      </c>
      <c r="N2691" s="5" t="s">
        <v>5725</v>
      </c>
      <c r="O2691" s="19">
        <v>6</v>
      </c>
      <c r="P2691" s="5">
        <v>22</v>
      </c>
      <c r="Q2691" s="8" t="s">
        <v>5</v>
      </c>
      <c r="R2691" s="5" t="s">
        <v>898</v>
      </c>
      <c r="S2691" s="5" t="s">
        <v>897</v>
      </c>
      <c r="T2691" s="5"/>
      <c r="U2691" s="5"/>
      <c r="V2691" s="8" t="s">
        <v>6</v>
      </c>
      <c r="W2691" s="5">
        <v>12</v>
      </c>
      <c r="Z2691" s="5"/>
      <c r="AB2691" s="5"/>
      <c r="AC2691" s="5"/>
      <c r="AD2691" s="5"/>
    </row>
    <row r="2692" spans="1:30">
      <c r="A2692" s="15">
        <v>19691</v>
      </c>
      <c r="B2692" s="45" t="s">
        <v>10640</v>
      </c>
      <c r="C2692" s="5" t="s">
        <v>5726</v>
      </c>
      <c r="J2692" s="2" t="s">
        <v>36</v>
      </c>
      <c r="K2692" s="2" t="s">
        <v>37</v>
      </c>
      <c r="M2692" s="5" t="s">
        <v>38</v>
      </c>
      <c r="N2692" s="5" t="s">
        <v>5727</v>
      </c>
      <c r="O2692" s="19">
        <v>14</v>
      </c>
      <c r="P2692" s="5">
        <v>33</v>
      </c>
      <c r="Q2692" s="8" t="s">
        <v>5</v>
      </c>
      <c r="R2692" s="5" t="s">
        <v>898</v>
      </c>
      <c r="S2692" s="5" t="s">
        <v>897</v>
      </c>
      <c r="T2692" s="5"/>
      <c r="U2692" s="5"/>
      <c r="V2692" s="8" t="s">
        <v>6</v>
      </c>
      <c r="W2692" s="5">
        <v>6</v>
      </c>
      <c r="Z2692" s="5"/>
      <c r="AB2692" s="5"/>
      <c r="AC2692" s="5"/>
      <c r="AD2692" s="5"/>
    </row>
    <row r="2693" spans="1:30">
      <c r="A2693" s="15">
        <v>19692</v>
      </c>
      <c r="B2693" s="45" t="s">
        <v>10640</v>
      </c>
      <c r="C2693" s="5" t="s">
        <v>5728</v>
      </c>
      <c r="J2693" s="2" t="s">
        <v>36</v>
      </c>
      <c r="K2693" s="2" t="s">
        <v>37</v>
      </c>
      <c r="M2693" s="5" t="s">
        <v>38</v>
      </c>
      <c r="N2693" s="5" t="s">
        <v>5729</v>
      </c>
      <c r="O2693" s="19">
        <v>9</v>
      </c>
      <c r="P2693" s="5">
        <v>33</v>
      </c>
      <c r="Q2693" s="8" t="s">
        <v>5</v>
      </c>
      <c r="R2693" s="5" t="s">
        <v>898</v>
      </c>
      <c r="S2693" s="5" t="s">
        <v>897</v>
      </c>
      <c r="T2693" s="5"/>
      <c r="U2693" s="5"/>
      <c r="V2693" s="8" t="s">
        <v>6</v>
      </c>
      <c r="W2693" s="5">
        <v>22</v>
      </c>
      <c r="Z2693" s="5"/>
      <c r="AB2693" s="5"/>
      <c r="AC2693" s="5"/>
      <c r="AD2693" s="5"/>
    </row>
    <row r="2694" spans="1:30">
      <c r="A2694" s="15">
        <v>19693</v>
      </c>
      <c r="B2694" s="45" t="s">
        <v>10628</v>
      </c>
      <c r="C2694" s="5" t="s">
        <v>5730</v>
      </c>
      <c r="J2694" s="2" t="s">
        <v>36</v>
      </c>
      <c r="K2694" s="2" t="s">
        <v>37</v>
      </c>
      <c r="M2694" s="5" t="s">
        <v>38</v>
      </c>
      <c r="N2694" s="5" t="s">
        <v>5731</v>
      </c>
      <c r="O2694" s="19">
        <v>9</v>
      </c>
      <c r="P2694" s="5">
        <v>20</v>
      </c>
      <c r="Q2694" s="8" t="s">
        <v>5</v>
      </c>
      <c r="R2694" s="5" t="s">
        <v>898</v>
      </c>
      <c r="S2694" s="5" t="s">
        <v>897</v>
      </c>
      <c r="T2694" s="5"/>
      <c r="U2694" s="5"/>
      <c r="V2694" s="8" t="s">
        <v>6</v>
      </c>
      <c r="W2694" s="5">
        <v>14</v>
      </c>
      <c r="Z2694" s="5"/>
      <c r="AB2694" s="5"/>
      <c r="AC2694" s="5"/>
      <c r="AD2694" s="5"/>
    </row>
    <row r="2695" spans="1:30">
      <c r="A2695" s="15">
        <v>19694</v>
      </c>
      <c r="B2695" s="45" t="s">
        <v>10644</v>
      </c>
      <c r="C2695" s="5" t="s">
        <v>5732</v>
      </c>
      <c r="J2695" s="2" t="s">
        <v>36</v>
      </c>
      <c r="K2695" s="2" t="s">
        <v>37</v>
      </c>
      <c r="M2695" s="5" t="s">
        <v>38</v>
      </c>
      <c r="N2695" s="5" t="s">
        <v>5733</v>
      </c>
      <c r="O2695" s="19">
        <v>9</v>
      </c>
      <c r="P2695" s="5">
        <v>33</v>
      </c>
      <c r="Q2695" s="8" t="s">
        <v>5</v>
      </c>
      <c r="R2695" s="5" t="s">
        <v>898</v>
      </c>
      <c r="S2695" s="5" t="s">
        <v>897</v>
      </c>
      <c r="T2695" s="5"/>
      <c r="U2695" s="5"/>
      <c r="V2695" s="8" t="s">
        <v>6</v>
      </c>
      <c r="W2695" s="5">
        <v>21</v>
      </c>
      <c r="Z2695" s="5"/>
      <c r="AB2695" s="5"/>
      <c r="AC2695" s="5"/>
      <c r="AD2695" s="5"/>
    </row>
    <row r="2696" spans="1:30">
      <c r="A2696" s="15">
        <v>19695</v>
      </c>
      <c r="B2696" s="45" t="s">
        <v>10644</v>
      </c>
      <c r="C2696" s="5" t="s">
        <v>5734</v>
      </c>
      <c r="J2696" s="2" t="s">
        <v>36</v>
      </c>
      <c r="K2696" s="2" t="s">
        <v>37</v>
      </c>
      <c r="M2696" s="5" t="s">
        <v>38</v>
      </c>
      <c r="N2696" s="5" t="s">
        <v>1616</v>
      </c>
      <c r="O2696" s="19">
        <v>10</v>
      </c>
      <c r="P2696" s="5">
        <v>26</v>
      </c>
      <c r="Q2696" s="8" t="s">
        <v>5</v>
      </c>
      <c r="R2696" s="5" t="s">
        <v>898</v>
      </c>
      <c r="S2696" s="5" t="s">
        <v>897</v>
      </c>
      <c r="T2696" s="5"/>
      <c r="U2696" s="5"/>
      <c r="V2696" s="8" t="s">
        <v>6</v>
      </c>
      <c r="W2696" s="5">
        <v>7</v>
      </c>
      <c r="Z2696" s="5"/>
      <c r="AB2696" s="5"/>
      <c r="AC2696" s="5"/>
      <c r="AD2696" s="5"/>
    </row>
    <row r="2697" spans="1:30">
      <c r="A2697" s="15">
        <v>19696</v>
      </c>
      <c r="B2697" s="45" t="s">
        <v>10644</v>
      </c>
      <c r="C2697" s="5" t="s">
        <v>5734</v>
      </c>
      <c r="J2697" s="2" t="s">
        <v>36</v>
      </c>
      <c r="K2697" s="2" t="s">
        <v>37</v>
      </c>
      <c r="M2697" s="5" t="s">
        <v>38</v>
      </c>
      <c r="N2697" s="5" t="s">
        <v>5735</v>
      </c>
      <c r="O2697" s="19">
        <v>11</v>
      </c>
      <c r="P2697" s="5">
        <v>39</v>
      </c>
      <c r="Q2697" s="8" t="s">
        <v>5</v>
      </c>
      <c r="R2697" s="5" t="s">
        <v>898</v>
      </c>
      <c r="S2697" s="5" t="s">
        <v>897</v>
      </c>
      <c r="T2697" s="5"/>
      <c r="U2697" s="5"/>
      <c r="V2697" s="8" t="s">
        <v>6</v>
      </c>
      <c r="W2697" s="5">
        <v>4</v>
      </c>
      <c r="Z2697" s="5"/>
      <c r="AB2697" s="5"/>
      <c r="AC2697" s="5"/>
      <c r="AD2697" s="5"/>
    </row>
    <row r="2698" spans="1:30">
      <c r="A2698" s="15">
        <v>19697</v>
      </c>
      <c r="B2698" s="45" t="s">
        <v>10644</v>
      </c>
      <c r="C2698" s="5" t="s">
        <v>5736</v>
      </c>
      <c r="J2698" s="2" t="s">
        <v>36</v>
      </c>
      <c r="K2698" s="2" t="s">
        <v>37</v>
      </c>
      <c r="M2698" s="5" t="s">
        <v>38</v>
      </c>
      <c r="N2698" s="5" t="s">
        <v>5737</v>
      </c>
      <c r="O2698" s="19">
        <v>8</v>
      </c>
      <c r="P2698" s="5">
        <v>33</v>
      </c>
      <c r="Q2698" s="8" t="s">
        <v>5</v>
      </c>
      <c r="R2698" s="5" t="s">
        <v>898</v>
      </c>
      <c r="S2698" s="5" t="s">
        <v>897</v>
      </c>
      <c r="T2698" s="5"/>
      <c r="U2698" s="5"/>
      <c r="V2698" s="8" t="s">
        <v>6</v>
      </c>
      <c r="W2698" s="5">
        <v>30</v>
      </c>
      <c r="Z2698" s="5"/>
      <c r="AB2698" s="5"/>
      <c r="AC2698" s="5"/>
      <c r="AD2698" s="5"/>
    </row>
    <row r="2699" spans="1:30">
      <c r="A2699" s="15">
        <v>19698</v>
      </c>
      <c r="B2699" s="45" t="s">
        <v>10644</v>
      </c>
      <c r="C2699" s="5" t="s">
        <v>5736</v>
      </c>
      <c r="J2699" s="2" t="s">
        <v>36</v>
      </c>
      <c r="K2699" s="2" t="s">
        <v>37</v>
      </c>
      <c r="M2699" s="5" t="s">
        <v>38</v>
      </c>
      <c r="N2699" s="5" t="s">
        <v>5738</v>
      </c>
      <c r="O2699" s="19">
        <v>9</v>
      </c>
      <c r="P2699" s="5">
        <v>15</v>
      </c>
      <c r="Q2699" s="8" t="s">
        <v>5</v>
      </c>
      <c r="R2699" s="5" t="s">
        <v>898</v>
      </c>
      <c r="S2699" s="5" t="s">
        <v>897</v>
      </c>
      <c r="T2699" s="5"/>
      <c r="U2699" s="5"/>
      <c r="V2699" s="8" t="s">
        <v>6</v>
      </c>
      <c r="W2699" s="5">
        <v>40</v>
      </c>
      <c r="Z2699" s="5"/>
      <c r="AB2699" s="5"/>
      <c r="AC2699" s="5"/>
      <c r="AD2699" s="5"/>
    </row>
    <row r="2700" spans="1:30">
      <c r="A2700" s="15">
        <v>19699</v>
      </c>
      <c r="B2700" s="45" t="s">
        <v>10644</v>
      </c>
      <c r="C2700" s="5" t="s">
        <v>5739</v>
      </c>
      <c r="J2700" s="2" t="s">
        <v>36</v>
      </c>
      <c r="K2700" s="2" t="s">
        <v>37</v>
      </c>
      <c r="M2700" s="5" t="s">
        <v>38</v>
      </c>
      <c r="N2700" s="5" t="s">
        <v>5740</v>
      </c>
      <c r="O2700" s="19">
        <v>12</v>
      </c>
      <c r="P2700" s="5">
        <v>38</v>
      </c>
      <c r="Q2700" s="8" t="s">
        <v>5</v>
      </c>
      <c r="R2700" s="5" t="s">
        <v>898</v>
      </c>
      <c r="S2700" s="5" t="s">
        <v>897</v>
      </c>
      <c r="T2700" s="5"/>
      <c r="U2700" s="5"/>
      <c r="V2700" s="8" t="s">
        <v>6</v>
      </c>
      <c r="W2700" s="5">
        <v>24</v>
      </c>
      <c r="Z2700" s="5"/>
      <c r="AB2700" s="5"/>
      <c r="AC2700" s="5"/>
      <c r="AD2700" s="5"/>
    </row>
    <row r="2701" spans="1:30">
      <c r="A2701" s="15">
        <v>19700</v>
      </c>
      <c r="B2701" s="45" t="s">
        <v>10644</v>
      </c>
      <c r="C2701" s="5" t="s">
        <v>5736</v>
      </c>
      <c r="J2701" s="2" t="s">
        <v>36</v>
      </c>
      <c r="K2701" s="2" t="s">
        <v>37</v>
      </c>
      <c r="M2701" s="5" t="s">
        <v>38</v>
      </c>
      <c r="N2701" s="5" t="s">
        <v>5741</v>
      </c>
      <c r="O2701" s="19">
        <v>10</v>
      </c>
      <c r="P2701" s="5">
        <v>35</v>
      </c>
      <c r="Q2701" s="8" t="s">
        <v>5</v>
      </c>
      <c r="R2701" s="5" t="s">
        <v>898</v>
      </c>
      <c r="S2701" s="5" t="s">
        <v>897</v>
      </c>
      <c r="T2701" s="5"/>
      <c r="U2701" s="5"/>
      <c r="V2701" s="8" t="s">
        <v>6</v>
      </c>
      <c r="W2701" s="5">
        <v>38</v>
      </c>
      <c r="Z2701" s="5"/>
      <c r="AB2701" s="5"/>
      <c r="AC2701" s="5"/>
      <c r="AD2701" s="5"/>
    </row>
    <row r="2702" spans="1:30">
      <c r="A2702" s="15">
        <v>19701</v>
      </c>
      <c r="B2702" s="45" t="s">
        <v>10671</v>
      </c>
      <c r="C2702" s="5" t="s">
        <v>6438</v>
      </c>
      <c r="J2702" s="2" t="s">
        <v>36</v>
      </c>
      <c r="K2702" s="2" t="s">
        <v>37</v>
      </c>
      <c r="M2702" s="5" t="s">
        <v>38</v>
      </c>
      <c r="N2702" s="5" t="s">
        <v>5742</v>
      </c>
      <c r="O2702" s="19">
        <v>9</v>
      </c>
      <c r="P2702" s="5">
        <v>25</v>
      </c>
      <c r="Q2702" s="8" t="s">
        <v>117</v>
      </c>
      <c r="R2702" s="5" t="s">
        <v>898</v>
      </c>
      <c r="S2702" s="5" t="s">
        <v>897</v>
      </c>
      <c r="T2702" s="5"/>
      <c r="U2702" s="5"/>
      <c r="V2702" s="8" t="s">
        <v>6</v>
      </c>
      <c r="W2702" s="5">
        <v>81</v>
      </c>
      <c r="Z2702" s="5"/>
      <c r="AB2702" s="5"/>
      <c r="AC2702" s="5"/>
      <c r="AD2702" s="5"/>
    </row>
    <row r="2703" spans="1:30">
      <c r="A2703" s="15">
        <v>19702</v>
      </c>
      <c r="B2703" s="45" t="s">
        <v>10628</v>
      </c>
      <c r="C2703" s="5" t="s">
        <v>5743</v>
      </c>
      <c r="J2703" s="2" t="s">
        <v>36</v>
      </c>
      <c r="K2703" s="2" t="s">
        <v>37</v>
      </c>
      <c r="M2703" s="5" t="s">
        <v>38</v>
      </c>
      <c r="N2703" s="5" t="s">
        <v>5744</v>
      </c>
      <c r="O2703" s="19">
        <v>19</v>
      </c>
      <c r="P2703" s="5">
        <v>44</v>
      </c>
      <c r="Q2703" s="8" t="s">
        <v>5</v>
      </c>
      <c r="R2703" s="5" t="s">
        <v>898</v>
      </c>
      <c r="S2703" s="5" t="s">
        <v>897</v>
      </c>
      <c r="T2703" s="5"/>
      <c r="U2703" s="5"/>
      <c r="V2703" s="8" t="s">
        <v>6</v>
      </c>
      <c r="W2703" s="5">
        <v>19</v>
      </c>
      <c r="Z2703" s="5"/>
      <c r="AB2703" s="5"/>
      <c r="AC2703" s="5"/>
      <c r="AD2703" s="5"/>
    </row>
    <row r="2704" spans="1:30">
      <c r="A2704" s="15">
        <v>19703</v>
      </c>
      <c r="B2704" s="45" t="s">
        <v>10628</v>
      </c>
      <c r="C2704" s="5" t="s">
        <v>5746</v>
      </c>
      <c r="J2704" s="2" t="s">
        <v>36</v>
      </c>
      <c r="K2704" s="2" t="s">
        <v>37</v>
      </c>
      <c r="M2704" s="5" t="s">
        <v>38</v>
      </c>
      <c r="N2704" s="5" t="s">
        <v>5745</v>
      </c>
      <c r="O2704" s="19">
        <v>6</v>
      </c>
      <c r="P2704" s="5">
        <v>20</v>
      </c>
      <c r="Q2704" s="8" t="s">
        <v>5</v>
      </c>
      <c r="R2704" s="5" t="s">
        <v>898</v>
      </c>
      <c r="S2704" s="5" t="s">
        <v>897</v>
      </c>
      <c r="T2704" s="5"/>
      <c r="U2704" s="5"/>
      <c r="V2704" s="8" t="s">
        <v>6</v>
      </c>
      <c r="W2704" s="5">
        <v>42</v>
      </c>
      <c r="Z2704" s="5"/>
      <c r="AB2704" s="5"/>
      <c r="AC2704" s="5"/>
      <c r="AD2704" s="5"/>
    </row>
    <row r="2705" spans="1:30">
      <c r="A2705" s="15">
        <v>19704</v>
      </c>
      <c r="B2705" s="45" t="s">
        <v>10641</v>
      </c>
      <c r="C2705" s="5" t="s">
        <v>5747</v>
      </c>
      <c r="J2705" s="2" t="s">
        <v>36</v>
      </c>
      <c r="K2705" s="2" t="s">
        <v>37</v>
      </c>
      <c r="M2705" s="5" t="s">
        <v>38</v>
      </c>
      <c r="N2705" s="5" t="s">
        <v>5748</v>
      </c>
      <c r="O2705" s="19">
        <v>8</v>
      </c>
      <c r="P2705" s="5">
        <v>27</v>
      </c>
      <c r="Q2705" s="8" t="s">
        <v>5</v>
      </c>
      <c r="R2705" s="5" t="s">
        <v>898</v>
      </c>
      <c r="S2705" s="5" t="s">
        <v>897</v>
      </c>
      <c r="T2705" s="5"/>
      <c r="U2705" s="5"/>
      <c r="V2705" s="8" t="s">
        <v>6</v>
      </c>
      <c r="W2705" s="5">
        <v>14</v>
      </c>
      <c r="Z2705" s="5"/>
      <c r="AB2705" s="5"/>
      <c r="AC2705" s="5"/>
      <c r="AD2705" s="5"/>
    </row>
    <row r="2706" spans="1:30">
      <c r="A2706" s="15">
        <v>19705</v>
      </c>
      <c r="B2706" s="45" t="s">
        <v>10644</v>
      </c>
      <c r="C2706" s="5" t="s">
        <v>5749</v>
      </c>
      <c r="J2706" s="2" t="s">
        <v>36</v>
      </c>
      <c r="K2706" s="2" t="s">
        <v>37</v>
      </c>
      <c r="M2706" s="5" t="s">
        <v>38</v>
      </c>
      <c r="N2706" s="5" t="s">
        <v>5750</v>
      </c>
      <c r="O2706" s="19">
        <v>9</v>
      </c>
      <c r="P2706" s="5">
        <v>26</v>
      </c>
      <c r="Q2706" s="8" t="s">
        <v>5</v>
      </c>
      <c r="R2706" s="5" t="s">
        <v>898</v>
      </c>
      <c r="S2706" s="5" t="s">
        <v>897</v>
      </c>
      <c r="T2706" s="5"/>
      <c r="U2706" s="5"/>
      <c r="V2706" s="8" t="s">
        <v>6</v>
      </c>
      <c r="W2706" s="5">
        <v>10</v>
      </c>
      <c r="Z2706" s="5"/>
      <c r="AB2706" s="5"/>
      <c r="AC2706" s="5"/>
      <c r="AD2706" s="5"/>
    </row>
    <row r="2707" spans="1:30">
      <c r="A2707" s="15">
        <v>19706</v>
      </c>
      <c r="B2707" s="45" t="s">
        <v>10640</v>
      </c>
      <c r="C2707" s="5" t="s">
        <v>5751</v>
      </c>
      <c r="J2707" s="2" t="s">
        <v>36</v>
      </c>
      <c r="K2707" s="2" t="s">
        <v>37</v>
      </c>
      <c r="M2707" s="5" t="s">
        <v>38</v>
      </c>
      <c r="N2707" s="5" t="s">
        <v>5752</v>
      </c>
      <c r="O2707" s="19">
        <v>9</v>
      </c>
      <c r="P2707" s="5">
        <v>26</v>
      </c>
      <c r="Q2707" s="8" t="s">
        <v>5</v>
      </c>
      <c r="R2707" s="5" t="s">
        <v>898</v>
      </c>
      <c r="S2707" s="5" t="s">
        <v>897</v>
      </c>
      <c r="T2707" s="5"/>
      <c r="U2707" s="5"/>
      <c r="V2707" s="8" t="s">
        <v>6</v>
      </c>
      <c r="W2707" s="5">
        <v>7</v>
      </c>
      <c r="Z2707" s="5"/>
      <c r="AB2707" s="5"/>
      <c r="AC2707" s="5"/>
      <c r="AD2707" s="5"/>
    </row>
    <row r="2708" spans="1:30">
      <c r="A2708" s="15">
        <v>19707</v>
      </c>
      <c r="B2708" s="45" t="s">
        <v>10628</v>
      </c>
      <c r="C2708" s="5" t="s">
        <v>5753</v>
      </c>
      <c r="J2708" s="2" t="s">
        <v>36</v>
      </c>
      <c r="K2708" s="2" t="s">
        <v>37</v>
      </c>
      <c r="M2708" s="5" t="s">
        <v>38</v>
      </c>
      <c r="N2708" s="5" t="s">
        <v>5754</v>
      </c>
      <c r="O2708" s="19">
        <v>9</v>
      </c>
      <c r="P2708" s="5">
        <v>27</v>
      </c>
      <c r="Q2708" s="8" t="s">
        <v>5</v>
      </c>
      <c r="R2708" s="5" t="s">
        <v>898</v>
      </c>
      <c r="S2708" s="5" t="s">
        <v>897</v>
      </c>
      <c r="T2708" s="5"/>
      <c r="U2708" s="5"/>
      <c r="V2708" s="8" t="s">
        <v>6</v>
      </c>
      <c r="W2708" s="5">
        <v>3</v>
      </c>
      <c r="Z2708" s="5"/>
      <c r="AB2708" s="5"/>
      <c r="AC2708" s="5"/>
      <c r="AD2708" s="5"/>
    </row>
    <row r="2709" spans="1:30">
      <c r="A2709" s="15">
        <v>19708</v>
      </c>
      <c r="B2709" s="45" t="s">
        <v>10628</v>
      </c>
      <c r="C2709" s="5" t="s">
        <v>5755</v>
      </c>
      <c r="J2709" s="2" t="s">
        <v>36</v>
      </c>
      <c r="K2709" s="2" t="s">
        <v>37</v>
      </c>
      <c r="M2709" s="5" t="s">
        <v>38</v>
      </c>
      <c r="N2709" s="5" t="s">
        <v>5756</v>
      </c>
      <c r="O2709" s="19">
        <v>11</v>
      </c>
      <c r="P2709" s="5">
        <v>30</v>
      </c>
      <c r="Q2709" s="8" t="s">
        <v>5</v>
      </c>
      <c r="R2709" s="5" t="s">
        <v>898</v>
      </c>
      <c r="S2709" s="5" t="s">
        <v>897</v>
      </c>
      <c r="T2709" s="5"/>
      <c r="U2709" s="5"/>
      <c r="V2709" s="8" t="s">
        <v>6</v>
      </c>
      <c r="W2709" s="5">
        <v>8</v>
      </c>
      <c r="Z2709" s="5"/>
      <c r="AB2709" s="5"/>
      <c r="AC2709" s="5"/>
      <c r="AD2709" s="5"/>
    </row>
    <row r="2710" spans="1:30">
      <c r="A2710" s="15">
        <v>19709</v>
      </c>
      <c r="B2710" s="45" t="s">
        <v>10642</v>
      </c>
      <c r="C2710" s="5" t="s">
        <v>5757</v>
      </c>
      <c r="J2710" s="2" t="s">
        <v>36</v>
      </c>
      <c r="K2710" s="2" t="s">
        <v>37</v>
      </c>
      <c r="M2710" s="5" t="s">
        <v>38</v>
      </c>
      <c r="N2710" s="5" t="s">
        <v>5758</v>
      </c>
      <c r="O2710" s="19">
        <v>12</v>
      </c>
      <c r="P2710" s="5">
        <v>42</v>
      </c>
      <c r="Q2710" s="8" t="s">
        <v>117</v>
      </c>
      <c r="R2710" s="5" t="s">
        <v>898</v>
      </c>
      <c r="S2710" s="5" t="s">
        <v>897</v>
      </c>
      <c r="T2710" s="5"/>
      <c r="U2710" s="5"/>
      <c r="V2710" s="8" t="s">
        <v>6</v>
      </c>
      <c r="W2710" s="5">
        <v>15</v>
      </c>
      <c r="Z2710" s="5"/>
      <c r="AB2710" s="5"/>
      <c r="AC2710" s="5"/>
      <c r="AD2710" s="5"/>
    </row>
    <row r="2711" spans="1:30">
      <c r="A2711" s="15">
        <v>19710</v>
      </c>
      <c r="B2711" s="45" t="s">
        <v>10624</v>
      </c>
      <c r="C2711" s="5" t="s">
        <v>5760</v>
      </c>
      <c r="D2711" s="5" t="s">
        <v>5759</v>
      </c>
      <c r="J2711" s="2" t="s">
        <v>36</v>
      </c>
      <c r="K2711" s="2" t="s">
        <v>37</v>
      </c>
      <c r="M2711" s="5" t="s">
        <v>3</v>
      </c>
      <c r="N2711" s="5" t="s">
        <v>5761</v>
      </c>
      <c r="Q2711" s="8" t="s">
        <v>5</v>
      </c>
      <c r="R2711" s="5" t="s">
        <v>898</v>
      </c>
      <c r="S2711" s="5" t="s">
        <v>897</v>
      </c>
      <c r="T2711" s="5"/>
      <c r="U2711" s="5"/>
      <c r="V2711" s="8" t="s">
        <v>6</v>
      </c>
      <c r="W2711" s="5">
        <v>541</v>
      </c>
      <c r="Z2711" s="5"/>
      <c r="AA2711" s="2" t="s">
        <v>5782</v>
      </c>
      <c r="AB2711" s="5">
        <v>2010</v>
      </c>
      <c r="AC2711" s="5"/>
      <c r="AD2711" s="5"/>
    </row>
    <row r="2712" spans="1:30">
      <c r="A2712" s="15">
        <v>19711</v>
      </c>
      <c r="B2712" s="45" t="s">
        <v>7545</v>
      </c>
      <c r="C2712" s="5" t="s">
        <v>4233</v>
      </c>
      <c r="J2712" s="2" t="s">
        <v>36</v>
      </c>
      <c r="K2712" s="2" t="s">
        <v>37</v>
      </c>
      <c r="M2712" s="5" t="s">
        <v>38</v>
      </c>
      <c r="N2712" s="5" t="s">
        <v>5762</v>
      </c>
      <c r="O2712" s="19">
        <v>12</v>
      </c>
      <c r="P2712" s="5">
        <v>39</v>
      </c>
      <c r="Q2712" s="8" t="s">
        <v>5</v>
      </c>
      <c r="R2712" s="5" t="s">
        <v>898</v>
      </c>
      <c r="S2712" s="5" t="s">
        <v>897</v>
      </c>
      <c r="T2712" s="5"/>
      <c r="U2712" s="5"/>
      <c r="V2712" s="8" t="s">
        <v>6</v>
      </c>
      <c r="W2712" s="5">
        <v>5</v>
      </c>
      <c r="Z2712" s="5"/>
      <c r="AB2712" s="5"/>
      <c r="AC2712" s="5"/>
      <c r="AD2712" s="5"/>
    </row>
    <row r="2713" spans="1:30">
      <c r="A2713" s="15">
        <v>19712</v>
      </c>
      <c r="B2713" s="45" t="s">
        <v>7545</v>
      </c>
      <c r="C2713" s="5" t="s">
        <v>5763</v>
      </c>
      <c r="D2713" s="5" t="s">
        <v>2710</v>
      </c>
      <c r="J2713" s="2" t="s">
        <v>36</v>
      </c>
      <c r="K2713" s="2" t="s">
        <v>37</v>
      </c>
      <c r="M2713" s="5" t="s">
        <v>38</v>
      </c>
      <c r="N2713" s="5" t="s">
        <v>4422</v>
      </c>
      <c r="O2713" s="19">
        <v>11</v>
      </c>
      <c r="P2713" s="5">
        <v>23</v>
      </c>
      <c r="Q2713" s="8" t="s">
        <v>5</v>
      </c>
      <c r="R2713" s="5" t="s">
        <v>898</v>
      </c>
      <c r="S2713" s="5" t="s">
        <v>897</v>
      </c>
      <c r="T2713" s="5"/>
      <c r="U2713" s="5"/>
      <c r="V2713" s="8" t="s">
        <v>6</v>
      </c>
      <c r="W2713" s="5">
        <v>27</v>
      </c>
      <c r="Z2713" s="5"/>
      <c r="AB2713" s="5"/>
      <c r="AC2713" s="5"/>
      <c r="AD2713" s="5"/>
    </row>
    <row r="2714" spans="1:30">
      <c r="A2714" s="15">
        <v>19713</v>
      </c>
      <c r="B2714" s="45" t="s">
        <v>10649</v>
      </c>
      <c r="C2714" s="5" t="s">
        <v>5764</v>
      </c>
      <c r="J2714" s="2" t="s">
        <v>36</v>
      </c>
      <c r="K2714" s="2" t="s">
        <v>37</v>
      </c>
      <c r="M2714" s="5" t="s">
        <v>38</v>
      </c>
      <c r="N2714" s="5" t="s">
        <v>5765</v>
      </c>
      <c r="O2714" s="19">
        <v>12</v>
      </c>
      <c r="P2714" s="5">
        <v>30</v>
      </c>
      <c r="Q2714" s="8" t="s">
        <v>5</v>
      </c>
      <c r="R2714" s="5" t="s">
        <v>898</v>
      </c>
      <c r="S2714" s="5" t="s">
        <v>897</v>
      </c>
      <c r="T2714" s="5"/>
      <c r="U2714" s="5"/>
      <c r="V2714" s="8" t="s">
        <v>6</v>
      </c>
      <c r="W2714" s="5">
        <v>17</v>
      </c>
      <c r="Z2714" s="5"/>
      <c r="AB2714" s="5"/>
      <c r="AC2714" s="5"/>
      <c r="AD2714" s="5"/>
    </row>
    <row r="2715" spans="1:30">
      <c r="A2715" s="15">
        <v>19714</v>
      </c>
      <c r="B2715" s="45" t="s">
        <v>10649</v>
      </c>
      <c r="C2715" s="5" t="s">
        <v>5766</v>
      </c>
      <c r="J2715" s="2" t="s">
        <v>36</v>
      </c>
      <c r="K2715" s="2" t="s">
        <v>37</v>
      </c>
      <c r="M2715" s="5" t="s">
        <v>38</v>
      </c>
      <c r="N2715" s="5" t="s">
        <v>5767</v>
      </c>
      <c r="O2715" s="19">
        <v>10</v>
      </c>
      <c r="P2715" s="5">
        <v>20</v>
      </c>
      <c r="Q2715" s="8" t="s">
        <v>5</v>
      </c>
      <c r="R2715" s="5" t="s">
        <v>898</v>
      </c>
      <c r="S2715" s="5" t="s">
        <v>897</v>
      </c>
      <c r="T2715" s="5"/>
      <c r="U2715" s="5"/>
      <c r="V2715" s="8" t="s">
        <v>6</v>
      </c>
      <c r="W2715" s="5">
        <v>2</v>
      </c>
      <c r="Z2715" s="5"/>
      <c r="AB2715" s="5"/>
      <c r="AC2715" s="5"/>
      <c r="AD2715" s="5"/>
    </row>
    <row r="2716" spans="1:30">
      <c r="A2716" s="15">
        <v>19715</v>
      </c>
      <c r="B2716" s="45" t="s">
        <v>8173</v>
      </c>
      <c r="C2716" s="5" t="s">
        <v>6777</v>
      </c>
      <c r="J2716" s="2" t="s">
        <v>36</v>
      </c>
      <c r="K2716" s="2" t="s">
        <v>37</v>
      </c>
      <c r="M2716" s="5" t="s">
        <v>38</v>
      </c>
      <c r="N2716" s="5" t="s">
        <v>5768</v>
      </c>
      <c r="O2716" s="19">
        <v>12</v>
      </c>
      <c r="P2716" s="5">
        <v>32</v>
      </c>
      <c r="Q2716" s="8" t="s">
        <v>5</v>
      </c>
      <c r="R2716" s="5" t="s">
        <v>898</v>
      </c>
      <c r="S2716" s="5" t="s">
        <v>897</v>
      </c>
      <c r="T2716" s="5"/>
      <c r="U2716" s="5"/>
      <c r="V2716" s="8" t="s">
        <v>6</v>
      </c>
      <c r="W2716" s="5">
        <v>59</v>
      </c>
      <c r="Z2716" s="5"/>
      <c r="AB2716" s="5"/>
      <c r="AC2716" s="5"/>
      <c r="AD2716" s="5"/>
    </row>
    <row r="2717" spans="1:30">
      <c r="A2717" s="15">
        <v>19716</v>
      </c>
      <c r="B2717" s="45" t="s">
        <v>8173</v>
      </c>
      <c r="C2717" s="5" t="s">
        <v>5769</v>
      </c>
      <c r="J2717" s="2" t="s">
        <v>36</v>
      </c>
      <c r="K2717" s="2" t="s">
        <v>37</v>
      </c>
      <c r="M2717" s="5" t="s">
        <v>38</v>
      </c>
      <c r="N2717" s="5" t="s">
        <v>5770</v>
      </c>
      <c r="O2717" s="19">
        <v>14</v>
      </c>
      <c r="P2717" s="5">
        <v>27</v>
      </c>
      <c r="Q2717" s="8" t="s">
        <v>5</v>
      </c>
      <c r="R2717" s="5" t="s">
        <v>898</v>
      </c>
      <c r="S2717" s="5" t="s">
        <v>897</v>
      </c>
      <c r="T2717" s="5"/>
      <c r="U2717" s="5"/>
      <c r="V2717" s="8" t="s">
        <v>6</v>
      </c>
      <c r="W2717" s="5">
        <v>33</v>
      </c>
      <c r="Z2717" s="5"/>
      <c r="AB2717" s="5"/>
      <c r="AC2717" s="5"/>
      <c r="AD2717" s="5"/>
    </row>
    <row r="2718" spans="1:30">
      <c r="A2718" s="15">
        <v>19717</v>
      </c>
      <c r="B2718" s="45" t="s">
        <v>10626</v>
      </c>
      <c r="C2718" s="5" t="s">
        <v>5771</v>
      </c>
      <c r="J2718" s="2" t="s">
        <v>36</v>
      </c>
      <c r="K2718" s="2" t="s">
        <v>37</v>
      </c>
      <c r="M2718" s="5" t="s">
        <v>38</v>
      </c>
      <c r="N2718" s="5" t="s">
        <v>5772</v>
      </c>
      <c r="O2718" s="19">
        <v>13</v>
      </c>
      <c r="P2718" s="5">
        <v>33</v>
      </c>
      <c r="Q2718" s="8" t="s">
        <v>5</v>
      </c>
      <c r="R2718" s="5" t="s">
        <v>898</v>
      </c>
      <c r="S2718" s="5" t="s">
        <v>897</v>
      </c>
      <c r="T2718" s="5"/>
      <c r="U2718" s="5"/>
      <c r="V2718" s="8" t="s">
        <v>6</v>
      </c>
      <c r="W2718" s="5">
        <v>53</v>
      </c>
      <c r="Z2718" s="5"/>
      <c r="AB2718" s="5"/>
      <c r="AC2718" s="5"/>
      <c r="AD2718" s="5"/>
    </row>
    <row r="2719" spans="1:30">
      <c r="A2719" s="15">
        <v>19718</v>
      </c>
      <c r="B2719" s="45" t="s">
        <v>8173</v>
      </c>
      <c r="C2719" s="5" t="s">
        <v>5815</v>
      </c>
      <c r="J2719" s="2" t="s">
        <v>36</v>
      </c>
      <c r="K2719" s="2" t="s">
        <v>37</v>
      </c>
      <c r="M2719" s="5" t="s">
        <v>38</v>
      </c>
      <c r="N2719" s="5" t="s">
        <v>4881</v>
      </c>
      <c r="O2719" s="19">
        <v>12</v>
      </c>
      <c r="P2719" s="5">
        <v>37</v>
      </c>
      <c r="Q2719" s="8" t="s">
        <v>5</v>
      </c>
      <c r="R2719" s="5" t="s">
        <v>898</v>
      </c>
      <c r="S2719" s="5" t="s">
        <v>897</v>
      </c>
      <c r="T2719" s="5"/>
      <c r="U2719" s="5"/>
      <c r="V2719" s="8" t="s">
        <v>6</v>
      </c>
      <c r="W2719" s="5">
        <v>2</v>
      </c>
      <c r="Z2719" s="5"/>
      <c r="AB2719" s="5"/>
      <c r="AC2719" s="5"/>
      <c r="AD2719" s="5"/>
    </row>
    <row r="2720" spans="1:30">
      <c r="A2720" s="15">
        <v>19719</v>
      </c>
      <c r="B2720" s="45" t="s">
        <v>8173</v>
      </c>
      <c r="C2720" s="5" t="s">
        <v>5773</v>
      </c>
      <c r="J2720" s="2" t="s">
        <v>36</v>
      </c>
      <c r="K2720" s="2" t="s">
        <v>37</v>
      </c>
      <c r="M2720" s="5" t="s">
        <v>38</v>
      </c>
      <c r="N2720" s="5" t="s">
        <v>5774</v>
      </c>
      <c r="O2720" s="19">
        <v>12</v>
      </c>
      <c r="P2720" s="5">
        <v>44</v>
      </c>
      <c r="Q2720" s="8" t="s">
        <v>5</v>
      </c>
      <c r="R2720" s="5" t="s">
        <v>898</v>
      </c>
      <c r="S2720" s="5" t="s">
        <v>897</v>
      </c>
      <c r="T2720" s="5"/>
      <c r="U2720" s="5"/>
      <c r="V2720" s="8" t="s">
        <v>6</v>
      </c>
      <c r="W2720" s="5">
        <v>2</v>
      </c>
      <c r="Z2720" s="5"/>
      <c r="AB2720" s="5"/>
      <c r="AC2720" s="5"/>
      <c r="AD2720" s="5"/>
    </row>
    <row r="2721" spans="1:30">
      <c r="A2721" s="15">
        <v>19720</v>
      </c>
      <c r="B2721" s="45" t="s">
        <v>8173</v>
      </c>
      <c r="C2721" s="5" t="s">
        <v>5775</v>
      </c>
      <c r="J2721" s="2" t="s">
        <v>36</v>
      </c>
      <c r="K2721" s="2" t="s">
        <v>37</v>
      </c>
      <c r="M2721" s="5" t="s">
        <v>38</v>
      </c>
      <c r="N2721" s="5" t="s">
        <v>5776</v>
      </c>
      <c r="O2721" s="19">
        <v>7</v>
      </c>
      <c r="P2721" s="5">
        <v>29</v>
      </c>
      <c r="Q2721" s="8" t="s">
        <v>5</v>
      </c>
      <c r="R2721" s="5" t="s">
        <v>898</v>
      </c>
      <c r="S2721" s="5" t="s">
        <v>897</v>
      </c>
      <c r="T2721" s="5"/>
      <c r="U2721" s="5"/>
      <c r="V2721" s="8" t="s">
        <v>6</v>
      </c>
      <c r="W2721" s="5">
        <v>40</v>
      </c>
      <c r="Z2721" s="5"/>
      <c r="AB2721" s="5"/>
      <c r="AC2721" s="5"/>
      <c r="AD2721" s="5"/>
    </row>
    <row r="2722" spans="1:30">
      <c r="A2722" s="15">
        <v>19721</v>
      </c>
      <c r="B2722" s="45" t="s">
        <v>8173</v>
      </c>
      <c r="C2722" s="5" t="s">
        <v>5777</v>
      </c>
      <c r="J2722" s="2" t="s">
        <v>36</v>
      </c>
      <c r="K2722" s="2" t="s">
        <v>37</v>
      </c>
      <c r="M2722" s="5" t="s">
        <v>38</v>
      </c>
      <c r="N2722" s="5" t="s">
        <v>5778</v>
      </c>
      <c r="O2722" s="19">
        <v>8</v>
      </c>
      <c r="P2722" s="5">
        <v>16</v>
      </c>
      <c r="Q2722" s="8" t="s">
        <v>5</v>
      </c>
      <c r="R2722" s="5" t="s">
        <v>898</v>
      </c>
      <c r="S2722" s="5" t="s">
        <v>897</v>
      </c>
      <c r="T2722" s="5"/>
      <c r="U2722" s="5"/>
      <c r="V2722" s="8" t="s">
        <v>6</v>
      </c>
      <c r="W2722" s="5">
        <v>25</v>
      </c>
      <c r="Z2722" s="5"/>
      <c r="AB2722" s="5"/>
      <c r="AC2722" s="5"/>
      <c r="AD2722" s="5"/>
    </row>
    <row r="2723" spans="1:30">
      <c r="A2723" s="15">
        <v>19722</v>
      </c>
      <c r="B2723" s="45" t="s">
        <v>8173</v>
      </c>
      <c r="C2723" s="5" t="s">
        <v>6776</v>
      </c>
      <c r="J2723" s="2" t="s">
        <v>36</v>
      </c>
      <c r="K2723" s="2" t="s">
        <v>37</v>
      </c>
      <c r="M2723" s="5" t="s">
        <v>38</v>
      </c>
      <c r="N2723" s="5" t="s">
        <v>5779</v>
      </c>
      <c r="O2723" s="19">
        <v>13</v>
      </c>
      <c r="P2723" s="5">
        <v>24</v>
      </c>
      <c r="Q2723" s="8" t="s">
        <v>5</v>
      </c>
      <c r="R2723" s="5" t="s">
        <v>898</v>
      </c>
      <c r="S2723" s="5" t="s">
        <v>897</v>
      </c>
      <c r="T2723" s="5"/>
      <c r="U2723" s="5"/>
      <c r="V2723" s="8" t="s">
        <v>6</v>
      </c>
      <c r="W2723" s="5">
        <v>50</v>
      </c>
      <c r="Z2723" s="5"/>
      <c r="AB2723" s="5"/>
      <c r="AC2723" s="5"/>
      <c r="AD2723" s="5"/>
    </row>
    <row r="2724" spans="1:30">
      <c r="A2724" s="15">
        <v>19723</v>
      </c>
      <c r="B2724" s="45" t="s">
        <v>8173</v>
      </c>
      <c r="C2724" s="5" t="s">
        <v>6443</v>
      </c>
      <c r="J2724" s="2" t="s">
        <v>36</v>
      </c>
      <c r="K2724" s="2" t="s">
        <v>37</v>
      </c>
      <c r="M2724" s="5" t="s">
        <v>38</v>
      </c>
      <c r="N2724" s="5" t="s">
        <v>5780</v>
      </c>
      <c r="O2724" s="19">
        <v>10</v>
      </c>
      <c r="P2724" s="5">
        <v>23</v>
      </c>
      <c r="Q2724" s="8" t="s">
        <v>5</v>
      </c>
      <c r="R2724" s="5" t="s">
        <v>898</v>
      </c>
      <c r="S2724" s="5" t="s">
        <v>897</v>
      </c>
      <c r="T2724" s="5"/>
      <c r="U2724" s="5"/>
      <c r="V2724" s="8" t="s">
        <v>6</v>
      </c>
      <c r="W2724" s="5">
        <v>2</v>
      </c>
      <c r="Z2724" s="5"/>
      <c r="AB2724" s="5"/>
      <c r="AC2724" s="5"/>
      <c r="AD2724" s="5"/>
    </row>
    <row r="2725" spans="1:30">
      <c r="A2725" s="15">
        <v>19724</v>
      </c>
      <c r="B2725" s="45" t="s">
        <v>8173</v>
      </c>
      <c r="C2725" s="5" t="s">
        <v>5781</v>
      </c>
      <c r="D2725" s="5" t="s">
        <v>1472</v>
      </c>
      <c r="J2725" s="2" t="s">
        <v>36</v>
      </c>
      <c r="K2725" s="2" t="s">
        <v>37</v>
      </c>
      <c r="M2725" s="5" t="s">
        <v>38</v>
      </c>
      <c r="N2725" s="5" t="s">
        <v>5783</v>
      </c>
      <c r="O2725" s="19">
        <v>12</v>
      </c>
      <c r="P2725" s="5">
        <v>30</v>
      </c>
      <c r="Q2725" s="8" t="s">
        <v>5</v>
      </c>
      <c r="R2725" s="5" t="s">
        <v>898</v>
      </c>
      <c r="S2725" s="5" t="s">
        <v>897</v>
      </c>
      <c r="T2725" s="5"/>
      <c r="U2725" s="5"/>
      <c r="V2725" s="8" t="s">
        <v>6</v>
      </c>
      <c r="W2725" s="5">
        <v>123</v>
      </c>
      <c r="Z2725" s="5"/>
      <c r="AB2725" s="5"/>
      <c r="AC2725" s="5"/>
      <c r="AD2725" s="5"/>
    </row>
    <row r="2726" spans="1:30">
      <c r="A2726" s="15">
        <v>19725</v>
      </c>
      <c r="B2726" s="45" t="s">
        <v>8173</v>
      </c>
      <c r="C2726" s="5" t="s">
        <v>5785</v>
      </c>
      <c r="D2726" s="5" t="s">
        <v>5784</v>
      </c>
      <c r="J2726" s="2" t="s">
        <v>36</v>
      </c>
      <c r="K2726" s="2" t="s">
        <v>37</v>
      </c>
      <c r="M2726" s="5" t="s">
        <v>38</v>
      </c>
      <c r="N2726" s="5" t="s">
        <v>5786</v>
      </c>
      <c r="O2726" s="19">
        <v>15</v>
      </c>
      <c r="P2726" s="5">
        <v>11</v>
      </c>
      <c r="Q2726" s="8" t="s">
        <v>5</v>
      </c>
      <c r="R2726" s="5" t="s">
        <v>898</v>
      </c>
      <c r="S2726" s="5" t="s">
        <v>897</v>
      </c>
      <c r="T2726" s="5"/>
      <c r="U2726" s="5"/>
      <c r="V2726" s="8" t="s">
        <v>6</v>
      </c>
      <c r="W2726" s="5">
        <v>132</v>
      </c>
      <c r="Z2726" s="5"/>
      <c r="AB2726" s="5"/>
      <c r="AC2726" s="5"/>
      <c r="AD2726" s="5"/>
    </row>
    <row r="2727" spans="1:30">
      <c r="A2727" s="15">
        <v>19726</v>
      </c>
      <c r="B2727" s="45" t="s">
        <v>8173</v>
      </c>
      <c r="C2727" s="5" t="s">
        <v>6775</v>
      </c>
      <c r="J2727" s="2" t="s">
        <v>36</v>
      </c>
      <c r="K2727" s="2" t="s">
        <v>37</v>
      </c>
      <c r="M2727" s="5" t="s">
        <v>38</v>
      </c>
      <c r="N2727" s="5" t="s">
        <v>5787</v>
      </c>
      <c r="O2727" s="19">
        <v>12</v>
      </c>
      <c r="P2727" s="5">
        <v>37</v>
      </c>
      <c r="Q2727" s="8" t="s">
        <v>5</v>
      </c>
      <c r="R2727" s="5" t="s">
        <v>898</v>
      </c>
      <c r="S2727" s="5" t="s">
        <v>897</v>
      </c>
      <c r="T2727" s="5"/>
      <c r="U2727" s="5"/>
      <c r="V2727" s="8" t="s">
        <v>6</v>
      </c>
      <c r="W2727" s="5">
        <v>63</v>
      </c>
      <c r="Z2727" s="5"/>
      <c r="AB2727" s="5"/>
      <c r="AC2727" s="5"/>
      <c r="AD2727" s="5"/>
    </row>
    <row r="2728" spans="1:30">
      <c r="A2728" s="15">
        <v>19727</v>
      </c>
      <c r="B2728" s="45" t="s">
        <v>8173</v>
      </c>
      <c r="C2728" s="5" t="s">
        <v>5788</v>
      </c>
      <c r="D2728" s="5" t="s">
        <v>2254</v>
      </c>
      <c r="E2728" s="5" t="s">
        <v>5957</v>
      </c>
      <c r="J2728" s="2" t="s">
        <v>36</v>
      </c>
      <c r="K2728" s="2" t="s">
        <v>37</v>
      </c>
      <c r="M2728" s="5" t="s">
        <v>38</v>
      </c>
      <c r="N2728" s="5" t="s">
        <v>4264</v>
      </c>
      <c r="O2728" s="19">
        <v>12</v>
      </c>
      <c r="P2728" s="5">
        <v>42</v>
      </c>
      <c r="Q2728" s="8" t="s">
        <v>5</v>
      </c>
      <c r="R2728" s="5" t="s">
        <v>898</v>
      </c>
      <c r="S2728" s="5" t="s">
        <v>897</v>
      </c>
      <c r="T2728" s="5"/>
      <c r="U2728" s="5"/>
      <c r="V2728" s="8" t="s">
        <v>6</v>
      </c>
      <c r="W2728" s="5">
        <v>76</v>
      </c>
      <c r="Z2728" s="5"/>
      <c r="AB2728" s="5"/>
      <c r="AC2728" s="5"/>
      <c r="AD2728" s="5"/>
    </row>
    <row r="2729" spans="1:30">
      <c r="A2729" s="15">
        <v>19728</v>
      </c>
      <c r="B2729" s="45" t="s">
        <v>10662</v>
      </c>
      <c r="C2729" s="5" t="s">
        <v>5789</v>
      </c>
      <c r="D2729" s="5" t="s">
        <v>1157</v>
      </c>
      <c r="J2729" s="2" t="s">
        <v>36</v>
      </c>
      <c r="K2729" s="2" t="s">
        <v>37</v>
      </c>
      <c r="M2729" s="5" t="s">
        <v>38</v>
      </c>
      <c r="N2729" s="5" t="s">
        <v>5790</v>
      </c>
      <c r="O2729" s="19">
        <v>8</v>
      </c>
      <c r="P2729" s="5">
        <v>36</v>
      </c>
      <c r="Q2729" s="8" t="s">
        <v>5</v>
      </c>
      <c r="R2729" s="5" t="s">
        <v>898</v>
      </c>
      <c r="S2729" s="5" t="s">
        <v>897</v>
      </c>
      <c r="T2729" s="5"/>
      <c r="U2729" s="5"/>
      <c r="V2729" s="8" t="s">
        <v>6</v>
      </c>
      <c r="W2729" s="5">
        <v>20</v>
      </c>
      <c r="Z2729" s="5"/>
      <c r="AB2729" s="5"/>
      <c r="AC2729" s="5"/>
      <c r="AD2729" s="5"/>
    </row>
    <row r="2730" spans="1:30">
      <c r="A2730" s="15">
        <v>19729</v>
      </c>
      <c r="B2730" s="45" t="s">
        <v>8173</v>
      </c>
      <c r="C2730" s="5" t="s">
        <v>5791</v>
      </c>
      <c r="D2730" s="5" t="s">
        <v>1871</v>
      </c>
      <c r="J2730" s="2" t="s">
        <v>36</v>
      </c>
      <c r="K2730" s="2" t="s">
        <v>37</v>
      </c>
      <c r="M2730" s="5" t="s">
        <v>38</v>
      </c>
      <c r="N2730" s="5" t="s">
        <v>5792</v>
      </c>
      <c r="O2730" s="19">
        <v>13</v>
      </c>
      <c r="P2730" s="5">
        <v>34</v>
      </c>
      <c r="Q2730" s="8" t="s">
        <v>5</v>
      </c>
      <c r="R2730" s="5" t="s">
        <v>898</v>
      </c>
      <c r="S2730" s="5" t="s">
        <v>897</v>
      </c>
      <c r="T2730" s="5"/>
      <c r="U2730" s="5"/>
      <c r="V2730" s="8" t="s">
        <v>6</v>
      </c>
      <c r="W2730" s="5">
        <v>646</v>
      </c>
      <c r="Z2730" s="5"/>
      <c r="AB2730" s="5"/>
      <c r="AC2730" s="5"/>
      <c r="AD2730" s="5"/>
    </row>
    <row r="2731" spans="1:30">
      <c r="A2731" s="15">
        <v>19730</v>
      </c>
      <c r="B2731" s="45" t="s">
        <v>8173</v>
      </c>
      <c r="C2731" s="5" t="s">
        <v>2880</v>
      </c>
      <c r="D2731" s="5" t="s">
        <v>5793</v>
      </c>
      <c r="E2731" s="5" t="s">
        <v>907</v>
      </c>
      <c r="J2731" s="2" t="s">
        <v>36</v>
      </c>
      <c r="K2731" s="2" t="s">
        <v>37</v>
      </c>
      <c r="M2731" s="5" t="s">
        <v>38</v>
      </c>
      <c r="N2731" s="5" t="s">
        <v>5794</v>
      </c>
      <c r="O2731" s="19">
        <v>12</v>
      </c>
      <c r="P2731" s="5">
        <v>34</v>
      </c>
      <c r="Q2731" s="8" t="s">
        <v>5</v>
      </c>
      <c r="R2731" s="5" t="s">
        <v>898</v>
      </c>
      <c r="S2731" s="5" t="s">
        <v>897</v>
      </c>
      <c r="T2731" s="5"/>
      <c r="U2731" s="5"/>
      <c r="V2731" s="8" t="s">
        <v>6</v>
      </c>
      <c r="W2731" s="5">
        <v>66</v>
      </c>
      <c r="Z2731" s="5"/>
      <c r="AB2731" s="5"/>
      <c r="AC2731" s="5"/>
      <c r="AD2731" s="5"/>
    </row>
    <row r="2732" spans="1:30">
      <c r="A2732" s="15">
        <v>19731</v>
      </c>
      <c r="B2732" s="45" t="s">
        <v>8173</v>
      </c>
      <c r="C2732" s="5" t="s">
        <v>6444</v>
      </c>
      <c r="J2732" s="2" t="s">
        <v>36</v>
      </c>
      <c r="K2732" s="2" t="s">
        <v>37</v>
      </c>
      <c r="M2732" s="5" t="s">
        <v>38</v>
      </c>
      <c r="N2732" s="5" t="s">
        <v>5795</v>
      </c>
      <c r="O2732" s="19">
        <v>7</v>
      </c>
      <c r="P2732" s="5">
        <v>43</v>
      </c>
      <c r="Q2732" s="8" t="s">
        <v>5</v>
      </c>
      <c r="R2732" s="5" t="s">
        <v>898</v>
      </c>
      <c r="S2732" s="5" t="s">
        <v>897</v>
      </c>
      <c r="T2732" s="5"/>
      <c r="U2732" s="5"/>
      <c r="V2732" s="8" t="s">
        <v>6</v>
      </c>
      <c r="W2732" s="5">
        <v>13</v>
      </c>
      <c r="Z2732" s="5"/>
      <c r="AB2732" s="5"/>
      <c r="AC2732" s="5"/>
      <c r="AD2732" s="5"/>
    </row>
    <row r="2733" spans="1:30">
      <c r="A2733" s="15">
        <v>19732</v>
      </c>
      <c r="B2733" s="45" t="s">
        <v>8173</v>
      </c>
      <c r="C2733" s="5" t="s">
        <v>5796</v>
      </c>
      <c r="J2733" s="2" t="s">
        <v>36</v>
      </c>
      <c r="K2733" s="2" t="s">
        <v>37</v>
      </c>
      <c r="M2733" s="5" t="s">
        <v>38</v>
      </c>
      <c r="N2733" s="5" t="s">
        <v>5797</v>
      </c>
      <c r="O2733" s="19">
        <v>10</v>
      </c>
      <c r="P2733" s="5">
        <v>19</v>
      </c>
      <c r="Q2733" s="8" t="s">
        <v>5</v>
      </c>
      <c r="R2733" s="5" t="s">
        <v>898</v>
      </c>
      <c r="S2733" s="5" t="s">
        <v>897</v>
      </c>
      <c r="T2733" s="5"/>
      <c r="U2733" s="5"/>
      <c r="V2733" s="8" t="s">
        <v>6</v>
      </c>
      <c r="W2733" s="5">
        <v>27</v>
      </c>
      <c r="Z2733" s="5"/>
      <c r="AB2733" s="5"/>
      <c r="AC2733" s="5"/>
      <c r="AD2733" s="5"/>
    </row>
    <row r="2734" spans="1:30">
      <c r="A2734" s="15">
        <v>19733</v>
      </c>
      <c r="B2734" s="45" t="s">
        <v>8173</v>
      </c>
      <c r="C2734" s="5" t="s">
        <v>5798</v>
      </c>
      <c r="J2734" s="2" t="s">
        <v>36</v>
      </c>
      <c r="K2734" s="2" t="s">
        <v>37</v>
      </c>
      <c r="M2734" s="5" t="s">
        <v>38</v>
      </c>
      <c r="N2734" s="5" t="s">
        <v>5799</v>
      </c>
      <c r="O2734" s="19">
        <v>19</v>
      </c>
      <c r="P2734" s="5">
        <v>20</v>
      </c>
      <c r="Q2734" s="8" t="s">
        <v>5</v>
      </c>
      <c r="R2734" s="5" t="s">
        <v>898</v>
      </c>
      <c r="S2734" s="5" t="s">
        <v>897</v>
      </c>
      <c r="T2734" s="5"/>
      <c r="U2734" s="5"/>
      <c r="V2734" s="8" t="s">
        <v>6</v>
      </c>
      <c r="W2734" s="5">
        <v>21</v>
      </c>
      <c r="Z2734" s="5"/>
      <c r="AB2734" s="5"/>
      <c r="AC2734" s="5"/>
      <c r="AD2734" s="5"/>
    </row>
    <row r="2735" spans="1:30">
      <c r="A2735" s="15">
        <v>19734</v>
      </c>
      <c r="B2735" s="45" t="s">
        <v>8173</v>
      </c>
      <c r="C2735" s="5" t="s">
        <v>5800</v>
      </c>
      <c r="J2735" s="2" t="s">
        <v>36</v>
      </c>
      <c r="K2735" s="2" t="s">
        <v>37</v>
      </c>
      <c r="M2735" s="5" t="s">
        <v>38</v>
      </c>
      <c r="N2735" s="5" t="s">
        <v>5801</v>
      </c>
      <c r="O2735" s="19">
        <v>12</v>
      </c>
      <c r="P2735" s="5">
        <v>44</v>
      </c>
      <c r="Q2735" s="8" t="s">
        <v>5</v>
      </c>
      <c r="R2735" s="5" t="s">
        <v>898</v>
      </c>
      <c r="S2735" s="5" t="s">
        <v>897</v>
      </c>
      <c r="T2735" s="5"/>
      <c r="U2735" s="5"/>
      <c r="V2735" s="8" t="s">
        <v>6</v>
      </c>
      <c r="W2735" s="5">
        <v>150</v>
      </c>
      <c r="Z2735" s="5"/>
      <c r="AB2735" s="5"/>
      <c r="AC2735" s="5"/>
      <c r="AD2735" s="5"/>
    </row>
    <row r="2736" spans="1:30">
      <c r="A2736" s="15">
        <v>19735</v>
      </c>
      <c r="B2736" s="45" t="s">
        <v>8173</v>
      </c>
      <c r="C2736" s="5" t="s">
        <v>5802</v>
      </c>
      <c r="D2736" s="5" t="s">
        <v>5803</v>
      </c>
      <c r="J2736" s="2" t="s">
        <v>36</v>
      </c>
      <c r="K2736" s="2" t="s">
        <v>37</v>
      </c>
      <c r="M2736" s="5" t="s">
        <v>38</v>
      </c>
      <c r="N2736" s="5" t="s">
        <v>5804</v>
      </c>
      <c r="O2736" s="19">
        <v>10</v>
      </c>
      <c r="P2736" s="5">
        <v>25</v>
      </c>
      <c r="Q2736" s="8" t="s">
        <v>5</v>
      </c>
      <c r="R2736" s="5" t="s">
        <v>898</v>
      </c>
      <c r="S2736" s="5" t="s">
        <v>897</v>
      </c>
      <c r="T2736" s="5"/>
      <c r="U2736" s="5"/>
      <c r="V2736" s="8" t="s">
        <v>6</v>
      </c>
      <c r="W2736" s="5">
        <v>37</v>
      </c>
      <c r="Z2736" s="5"/>
      <c r="AB2736" s="5"/>
      <c r="AC2736" s="5"/>
      <c r="AD2736" s="5"/>
    </row>
    <row r="2737" spans="1:30">
      <c r="A2737" s="15">
        <v>19736</v>
      </c>
      <c r="B2737" s="45" t="s">
        <v>8173</v>
      </c>
      <c r="C2737" s="5" t="s">
        <v>5806</v>
      </c>
      <c r="D2737" s="5" t="s">
        <v>5805</v>
      </c>
      <c r="J2737" s="2" t="s">
        <v>36</v>
      </c>
      <c r="K2737" s="2" t="s">
        <v>37</v>
      </c>
      <c r="M2737" s="5" t="s">
        <v>38</v>
      </c>
      <c r="N2737" s="5" t="s">
        <v>5807</v>
      </c>
      <c r="O2737" s="19">
        <v>10</v>
      </c>
      <c r="P2737" s="5">
        <v>42</v>
      </c>
      <c r="Q2737" s="8" t="s">
        <v>5</v>
      </c>
      <c r="R2737" s="5" t="s">
        <v>898</v>
      </c>
      <c r="S2737" s="5" t="s">
        <v>897</v>
      </c>
      <c r="T2737" s="5"/>
      <c r="U2737" s="5"/>
      <c r="V2737" s="8" t="s">
        <v>6</v>
      </c>
      <c r="W2737" s="5">
        <v>268</v>
      </c>
      <c r="Z2737" s="5"/>
      <c r="AB2737" s="5"/>
      <c r="AC2737" s="5"/>
      <c r="AD2737" s="5"/>
    </row>
    <row r="2738" spans="1:30">
      <c r="A2738" s="15">
        <v>19737</v>
      </c>
      <c r="B2738" s="45" t="s">
        <v>8173</v>
      </c>
      <c r="C2738" s="5" t="s">
        <v>5809</v>
      </c>
      <c r="J2738" s="2" t="s">
        <v>36</v>
      </c>
      <c r="K2738" s="2" t="s">
        <v>37</v>
      </c>
      <c r="M2738" s="5" t="s">
        <v>38</v>
      </c>
      <c r="N2738" s="5" t="s">
        <v>5808</v>
      </c>
      <c r="O2738" s="19">
        <v>28</v>
      </c>
      <c r="P2738" s="5">
        <v>25</v>
      </c>
      <c r="Q2738" s="8" t="s">
        <v>117</v>
      </c>
      <c r="R2738" s="5" t="s">
        <v>898</v>
      </c>
      <c r="S2738" s="5" t="s">
        <v>897</v>
      </c>
      <c r="T2738" s="5"/>
      <c r="U2738" s="5"/>
      <c r="V2738" s="8" t="s">
        <v>6</v>
      </c>
      <c r="W2738" s="5">
        <v>9</v>
      </c>
      <c r="Z2738" s="5"/>
      <c r="AB2738" s="5"/>
      <c r="AC2738" s="5"/>
      <c r="AD2738" s="5"/>
    </row>
    <row r="2739" spans="1:30">
      <c r="A2739" s="15">
        <v>19738</v>
      </c>
      <c r="B2739" s="45" t="s">
        <v>8173</v>
      </c>
      <c r="C2739" s="5" t="s">
        <v>5800</v>
      </c>
      <c r="J2739" s="2" t="s">
        <v>36</v>
      </c>
      <c r="K2739" s="2" t="s">
        <v>37</v>
      </c>
      <c r="M2739" s="5" t="s">
        <v>38</v>
      </c>
      <c r="N2739" s="5" t="s">
        <v>5810</v>
      </c>
      <c r="O2739" s="19">
        <v>12</v>
      </c>
      <c r="P2739" s="5">
        <v>45</v>
      </c>
      <c r="Q2739" s="8" t="s">
        <v>5</v>
      </c>
      <c r="R2739" s="5" t="s">
        <v>898</v>
      </c>
      <c r="S2739" s="5" t="s">
        <v>897</v>
      </c>
      <c r="T2739" s="5"/>
      <c r="U2739" s="5"/>
      <c r="V2739" s="8" t="s">
        <v>6</v>
      </c>
      <c r="W2739" s="5">
        <v>150</v>
      </c>
      <c r="Z2739" s="5"/>
      <c r="AB2739" s="5"/>
      <c r="AC2739" s="5"/>
      <c r="AD2739" s="5"/>
    </row>
    <row r="2740" spans="1:30">
      <c r="A2740" s="15">
        <v>19739</v>
      </c>
      <c r="B2740" s="45" t="s">
        <v>10649</v>
      </c>
      <c r="C2740" s="5" t="s">
        <v>4880</v>
      </c>
      <c r="J2740" s="2" t="s">
        <v>36</v>
      </c>
      <c r="K2740" s="2" t="s">
        <v>37</v>
      </c>
      <c r="M2740" s="5" t="s">
        <v>38</v>
      </c>
      <c r="N2740" s="5" t="s">
        <v>5811</v>
      </c>
      <c r="O2740" s="19">
        <v>9</v>
      </c>
      <c r="P2740" s="5">
        <v>28</v>
      </c>
      <c r="Q2740" s="8" t="s">
        <v>5</v>
      </c>
      <c r="R2740" s="5" t="s">
        <v>898</v>
      </c>
      <c r="S2740" s="5" t="s">
        <v>897</v>
      </c>
      <c r="T2740" s="5"/>
      <c r="U2740" s="5"/>
      <c r="V2740" s="8" t="s">
        <v>6</v>
      </c>
      <c r="W2740" s="5">
        <v>23</v>
      </c>
      <c r="Z2740" s="5"/>
      <c r="AB2740" s="5"/>
      <c r="AC2740" s="5"/>
      <c r="AD2740" s="5"/>
    </row>
    <row r="2741" spans="1:30">
      <c r="A2741" s="15">
        <v>19740</v>
      </c>
      <c r="B2741" s="45" t="s">
        <v>10649</v>
      </c>
      <c r="C2741" s="5" t="s">
        <v>5813</v>
      </c>
      <c r="J2741" s="2" t="s">
        <v>36</v>
      </c>
      <c r="K2741" s="2" t="s">
        <v>37</v>
      </c>
      <c r="M2741" s="5" t="s">
        <v>38</v>
      </c>
      <c r="N2741" s="5" t="s">
        <v>5812</v>
      </c>
      <c r="O2741" s="19">
        <v>16</v>
      </c>
      <c r="P2741" s="5">
        <v>55</v>
      </c>
      <c r="Q2741" s="8" t="s">
        <v>5</v>
      </c>
      <c r="R2741" s="5" t="s">
        <v>898</v>
      </c>
      <c r="S2741" s="5" t="s">
        <v>897</v>
      </c>
      <c r="T2741" s="5"/>
      <c r="U2741" s="5"/>
      <c r="V2741" s="8" t="s">
        <v>6</v>
      </c>
      <c r="W2741" s="5">
        <v>44</v>
      </c>
      <c r="Z2741" s="5"/>
      <c r="AB2741" s="5"/>
      <c r="AC2741" s="5"/>
      <c r="AD2741" s="5"/>
    </row>
    <row r="2742" spans="1:30">
      <c r="A2742" s="15">
        <v>19741</v>
      </c>
      <c r="B2742" s="45" t="s">
        <v>10649</v>
      </c>
      <c r="C2742" s="5" t="s">
        <v>5814</v>
      </c>
      <c r="D2742" s="5" t="s">
        <v>6337</v>
      </c>
      <c r="J2742" s="2" t="s">
        <v>36</v>
      </c>
      <c r="K2742" s="2" t="s">
        <v>37</v>
      </c>
      <c r="M2742" s="5" t="s">
        <v>38</v>
      </c>
      <c r="N2742" s="5" t="s">
        <v>4426</v>
      </c>
      <c r="O2742" s="19">
        <v>9</v>
      </c>
      <c r="P2742" s="5">
        <v>39</v>
      </c>
      <c r="Q2742" s="8" t="s">
        <v>5</v>
      </c>
      <c r="R2742" s="5" t="s">
        <v>898</v>
      </c>
      <c r="S2742" s="5" t="s">
        <v>897</v>
      </c>
      <c r="T2742" s="5"/>
      <c r="U2742" s="5"/>
      <c r="V2742" s="8" t="s">
        <v>6</v>
      </c>
      <c r="W2742" s="5">
        <v>921</v>
      </c>
      <c r="Z2742" s="5"/>
      <c r="AB2742" s="5"/>
      <c r="AC2742" s="5"/>
      <c r="AD2742" s="5"/>
    </row>
    <row r="2743" spans="1:30">
      <c r="A2743" s="15">
        <v>19742</v>
      </c>
      <c r="B2743" s="45" t="s">
        <v>10649</v>
      </c>
      <c r="C2743" s="5" t="s">
        <v>5816</v>
      </c>
      <c r="D2743" s="5" t="s">
        <v>6337</v>
      </c>
      <c r="J2743" s="2" t="s">
        <v>36</v>
      </c>
      <c r="K2743" s="2" t="s">
        <v>37</v>
      </c>
      <c r="M2743" s="5" t="s">
        <v>38</v>
      </c>
      <c r="N2743" s="5" t="s">
        <v>5817</v>
      </c>
      <c r="O2743" s="19">
        <v>10</v>
      </c>
      <c r="P2743" s="5">
        <v>35</v>
      </c>
      <c r="Q2743" s="8" t="s">
        <v>5</v>
      </c>
      <c r="R2743" s="5" t="s">
        <v>898</v>
      </c>
      <c r="S2743" s="5" t="s">
        <v>897</v>
      </c>
      <c r="T2743" s="5"/>
      <c r="U2743" s="5"/>
      <c r="V2743" s="8" t="s">
        <v>6</v>
      </c>
      <c r="W2743" s="5">
        <v>300</v>
      </c>
      <c r="Z2743" s="5"/>
      <c r="AB2743" s="5"/>
      <c r="AC2743" s="5"/>
      <c r="AD2743" s="5"/>
    </row>
    <row r="2744" spans="1:30">
      <c r="A2744" s="15">
        <v>19743</v>
      </c>
      <c r="B2744" s="45" t="s">
        <v>10649</v>
      </c>
      <c r="C2744" s="5" t="s">
        <v>5819</v>
      </c>
      <c r="J2744" s="2" t="s">
        <v>36</v>
      </c>
      <c r="K2744" s="2" t="s">
        <v>37</v>
      </c>
      <c r="M2744" s="5" t="s">
        <v>3</v>
      </c>
      <c r="N2744" s="5" t="s">
        <v>5818</v>
      </c>
      <c r="Q2744" s="8" t="s">
        <v>5</v>
      </c>
      <c r="R2744" s="5" t="s">
        <v>898</v>
      </c>
      <c r="S2744" s="5" t="s">
        <v>897</v>
      </c>
      <c r="T2744" s="5"/>
      <c r="U2744" s="5"/>
      <c r="V2744" s="8" t="s">
        <v>6</v>
      </c>
      <c r="W2744" s="5">
        <v>48</v>
      </c>
      <c r="Z2744" s="5"/>
      <c r="AB2744" s="5"/>
      <c r="AC2744" s="5"/>
      <c r="AD2744" s="5"/>
    </row>
    <row r="2745" spans="1:30">
      <c r="A2745" s="15">
        <v>19744</v>
      </c>
      <c r="B2745" s="45" t="s">
        <v>10649</v>
      </c>
      <c r="C2745" s="5" t="s">
        <v>5820</v>
      </c>
      <c r="D2745" s="5" t="s">
        <v>2710</v>
      </c>
      <c r="J2745" s="2" t="s">
        <v>36</v>
      </c>
      <c r="K2745" s="2" t="s">
        <v>37</v>
      </c>
      <c r="M2745" s="5" t="s">
        <v>38</v>
      </c>
      <c r="N2745" s="5" t="s">
        <v>5821</v>
      </c>
      <c r="O2745" s="19">
        <v>9</v>
      </c>
      <c r="P2745" s="5">
        <v>21</v>
      </c>
      <c r="Q2745" s="8" t="s">
        <v>5</v>
      </c>
      <c r="R2745" s="5" t="s">
        <v>898</v>
      </c>
      <c r="S2745" s="5" t="s">
        <v>897</v>
      </c>
      <c r="T2745" s="5"/>
      <c r="U2745" s="5"/>
      <c r="V2745" s="8" t="s">
        <v>6</v>
      </c>
      <c r="W2745" s="5">
        <v>6</v>
      </c>
      <c r="Z2745" s="5"/>
      <c r="AB2745" s="5"/>
      <c r="AC2745" s="5"/>
      <c r="AD2745" s="5"/>
    </row>
    <row r="2746" spans="1:30">
      <c r="A2746" s="15">
        <v>19745</v>
      </c>
      <c r="B2746" s="45" t="s">
        <v>10649</v>
      </c>
      <c r="C2746" s="5" t="s">
        <v>5822</v>
      </c>
      <c r="J2746" s="2" t="s">
        <v>36</v>
      </c>
      <c r="K2746" s="2" t="s">
        <v>37</v>
      </c>
      <c r="M2746" s="5" t="s">
        <v>38</v>
      </c>
      <c r="N2746" s="5" t="s">
        <v>5823</v>
      </c>
      <c r="O2746" s="19">
        <v>28</v>
      </c>
      <c r="P2746" s="5">
        <v>32</v>
      </c>
      <c r="Q2746" s="8" t="s">
        <v>5</v>
      </c>
      <c r="R2746" s="5" t="s">
        <v>898</v>
      </c>
      <c r="S2746" s="5" t="s">
        <v>897</v>
      </c>
      <c r="T2746" s="5"/>
      <c r="U2746" s="5"/>
      <c r="V2746" s="8" t="s">
        <v>6</v>
      </c>
      <c r="W2746" s="5">
        <v>4</v>
      </c>
      <c r="Z2746" s="5"/>
      <c r="AB2746" s="5"/>
      <c r="AC2746" s="5"/>
      <c r="AD2746" s="5"/>
    </row>
    <row r="2747" spans="1:30">
      <c r="A2747" s="15">
        <v>19746</v>
      </c>
      <c r="B2747" s="45" t="s">
        <v>10649</v>
      </c>
      <c r="C2747" s="5" t="s">
        <v>6774</v>
      </c>
      <c r="D2747" s="5" t="s">
        <v>4919</v>
      </c>
      <c r="J2747" s="2" t="s">
        <v>36</v>
      </c>
      <c r="K2747" s="2" t="s">
        <v>37</v>
      </c>
      <c r="M2747" s="5" t="s">
        <v>38</v>
      </c>
      <c r="N2747" s="5" t="s">
        <v>5824</v>
      </c>
      <c r="O2747" s="19">
        <v>14</v>
      </c>
      <c r="P2747" s="5">
        <v>37</v>
      </c>
      <c r="Q2747" s="8" t="s">
        <v>5</v>
      </c>
      <c r="R2747" s="5" t="s">
        <v>898</v>
      </c>
      <c r="S2747" s="5" t="s">
        <v>897</v>
      </c>
      <c r="T2747" s="5"/>
      <c r="U2747" s="5"/>
      <c r="V2747" s="8" t="s">
        <v>6</v>
      </c>
      <c r="W2747" s="5">
        <v>117</v>
      </c>
      <c r="Z2747" s="5"/>
      <c r="AB2747" s="5"/>
      <c r="AC2747" s="5"/>
      <c r="AD2747" s="5"/>
    </row>
    <row r="2748" spans="1:30">
      <c r="A2748" s="15">
        <v>19747</v>
      </c>
      <c r="B2748" s="45" t="s">
        <v>10649</v>
      </c>
      <c r="C2748" s="5" t="s">
        <v>5826</v>
      </c>
      <c r="J2748" s="2" t="s">
        <v>36</v>
      </c>
      <c r="K2748" s="2" t="s">
        <v>37</v>
      </c>
      <c r="M2748" s="5" t="s">
        <v>38</v>
      </c>
      <c r="N2748" s="5" t="s">
        <v>5825</v>
      </c>
      <c r="O2748" s="19">
        <v>12</v>
      </c>
      <c r="P2748" s="5">
        <v>24</v>
      </c>
      <c r="Q2748" s="8" t="s">
        <v>5</v>
      </c>
      <c r="R2748" s="5" t="s">
        <v>898</v>
      </c>
      <c r="S2748" s="5" t="s">
        <v>897</v>
      </c>
      <c r="T2748" s="5"/>
      <c r="U2748" s="5"/>
      <c r="V2748" s="8" t="s">
        <v>6</v>
      </c>
      <c r="W2748" s="5">
        <v>30</v>
      </c>
      <c r="Z2748" s="5"/>
      <c r="AB2748" s="5"/>
      <c r="AC2748" s="5"/>
      <c r="AD2748" s="5"/>
    </row>
    <row r="2749" spans="1:30">
      <c r="A2749" s="15">
        <v>19748</v>
      </c>
      <c r="B2749" s="45" t="s">
        <v>10649</v>
      </c>
      <c r="C2749" s="5" t="s">
        <v>6773</v>
      </c>
      <c r="D2749" s="5" t="s">
        <v>5827</v>
      </c>
      <c r="J2749" s="2" t="s">
        <v>36</v>
      </c>
      <c r="K2749" s="2" t="s">
        <v>37</v>
      </c>
      <c r="M2749" s="5" t="s">
        <v>38</v>
      </c>
      <c r="N2749" s="5" t="s">
        <v>5830</v>
      </c>
      <c r="O2749" s="19">
        <v>8</v>
      </c>
      <c r="P2749" s="5">
        <v>35</v>
      </c>
      <c r="Q2749" s="8" t="s">
        <v>5</v>
      </c>
      <c r="R2749" s="5" t="s">
        <v>898</v>
      </c>
      <c r="S2749" s="5" t="s">
        <v>897</v>
      </c>
      <c r="T2749" s="5"/>
      <c r="U2749" s="5"/>
      <c r="V2749" s="8" t="s">
        <v>6</v>
      </c>
      <c r="W2749" s="5">
        <v>9</v>
      </c>
      <c r="Z2749" s="5"/>
      <c r="AB2749" s="5"/>
      <c r="AC2749" s="5"/>
      <c r="AD2749" s="5"/>
    </row>
    <row r="2750" spans="1:30">
      <c r="A2750" s="15">
        <v>19749</v>
      </c>
      <c r="B2750" s="45" t="s">
        <v>10649</v>
      </c>
      <c r="C2750" s="5" t="s">
        <v>5829</v>
      </c>
      <c r="D2750" s="5" t="s">
        <v>5828</v>
      </c>
      <c r="J2750" s="2" t="s">
        <v>36</v>
      </c>
      <c r="K2750" s="2" t="s">
        <v>37</v>
      </c>
      <c r="M2750" s="5" t="s">
        <v>38</v>
      </c>
      <c r="N2750" s="5" t="s">
        <v>5831</v>
      </c>
      <c r="O2750" s="19">
        <v>13</v>
      </c>
      <c r="P2750" s="5">
        <v>37</v>
      </c>
      <c r="Q2750" s="8" t="s">
        <v>5</v>
      </c>
      <c r="R2750" s="5" t="s">
        <v>898</v>
      </c>
      <c r="S2750" s="5" t="s">
        <v>897</v>
      </c>
      <c r="T2750" s="5"/>
      <c r="U2750" s="5"/>
      <c r="V2750" s="8" t="s">
        <v>6</v>
      </c>
      <c r="W2750" s="5">
        <v>37</v>
      </c>
      <c r="Z2750" s="5"/>
      <c r="AB2750" s="5"/>
      <c r="AC2750" s="5"/>
      <c r="AD2750" s="5"/>
    </row>
    <row r="2751" spans="1:30">
      <c r="A2751" s="15">
        <v>19750</v>
      </c>
      <c r="B2751" s="45" t="s">
        <v>10649</v>
      </c>
      <c r="C2751" s="5" t="s">
        <v>5832</v>
      </c>
      <c r="J2751" s="2" t="s">
        <v>36</v>
      </c>
      <c r="K2751" s="2" t="s">
        <v>37</v>
      </c>
      <c r="M2751" s="5" t="s">
        <v>38</v>
      </c>
      <c r="N2751" s="5" t="s">
        <v>5833</v>
      </c>
      <c r="O2751" s="19">
        <v>12</v>
      </c>
      <c r="P2751" s="5">
        <v>37</v>
      </c>
      <c r="Q2751" s="8" t="s">
        <v>5</v>
      </c>
      <c r="R2751" s="5" t="s">
        <v>898</v>
      </c>
      <c r="S2751" s="5" t="s">
        <v>897</v>
      </c>
      <c r="T2751" s="5"/>
      <c r="U2751" s="5"/>
      <c r="V2751" s="8" t="s">
        <v>6</v>
      </c>
      <c r="W2751" s="5">
        <v>49</v>
      </c>
      <c r="Z2751" s="5"/>
      <c r="AB2751" s="5"/>
      <c r="AC2751" s="5"/>
      <c r="AD2751" s="5"/>
    </row>
    <row r="2752" spans="1:30">
      <c r="A2752" s="15">
        <v>19751</v>
      </c>
      <c r="B2752" s="45" t="s">
        <v>8173</v>
      </c>
      <c r="C2752" s="5" t="s">
        <v>5835</v>
      </c>
      <c r="D2752" s="5" t="s">
        <v>5834</v>
      </c>
      <c r="J2752" s="2" t="s">
        <v>36</v>
      </c>
      <c r="K2752" s="2" t="s">
        <v>37</v>
      </c>
      <c r="M2752" s="5" t="s">
        <v>38</v>
      </c>
      <c r="N2752" s="5" t="s">
        <v>5836</v>
      </c>
      <c r="O2752" s="19">
        <v>17</v>
      </c>
      <c r="P2752" s="5">
        <v>46</v>
      </c>
      <c r="Q2752" s="8" t="s">
        <v>5</v>
      </c>
      <c r="R2752" s="5" t="s">
        <v>898</v>
      </c>
      <c r="S2752" s="5" t="s">
        <v>897</v>
      </c>
      <c r="T2752" s="5"/>
      <c r="U2752" s="5"/>
      <c r="V2752" s="8" t="s">
        <v>6</v>
      </c>
      <c r="W2752" s="5">
        <v>128</v>
      </c>
      <c r="Z2752" s="5"/>
      <c r="AB2752" s="5"/>
      <c r="AC2752" s="5"/>
      <c r="AD2752" s="5"/>
    </row>
    <row r="2753" spans="1:30">
      <c r="A2753" s="15">
        <v>19752</v>
      </c>
      <c r="B2753" s="45" t="s">
        <v>8173</v>
      </c>
      <c r="C2753" s="5" t="s">
        <v>5837</v>
      </c>
      <c r="J2753" s="2" t="s">
        <v>36</v>
      </c>
      <c r="K2753" s="2" t="s">
        <v>37</v>
      </c>
      <c r="M2753" s="5" t="s">
        <v>38</v>
      </c>
      <c r="N2753" s="5" t="s">
        <v>5838</v>
      </c>
      <c r="O2753" s="19">
        <v>12</v>
      </c>
      <c r="P2753" s="5">
        <v>42</v>
      </c>
      <c r="Q2753" s="8" t="s">
        <v>5</v>
      </c>
      <c r="R2753" s="5" t="s">
        <v>898</v>
      </c>
      <c r="S2753" s="5" t="s">
        <v>897</v>
      </c>
      <c r="T2753" s="5"/>
      <c r="U2753" s="5"/>
      <c r="V2753" s="8" t="s">
        <v>6</v>
      </c>
      <c r="W2753" s="5">
        <v>71</v>
      </c>
      <c r="Z2753" s="5"/>
      <c r="AB2753" s="5"/>
      <c r="AC2753" s="5"/>
      <c r="AD2753" s="5"/>
    </row>
    <row r="2754" spans="1:30">
      <c r="A2754" s="15">
        <v>19753</v>
      </c>
      <c r="B2754" s="45" t="s">
        <v>10644</v>
      </c>
      <c r="C2754" s="5" t="s">
        <v>5839</v>
      </c>
      <c r="J2754" s="2" t="s">
        <v>36</v>
      </c>
      <c r="K2754" s="2" t="s">
        <v>37</v>
      </c>
      <c r="M2754" s="5" t="s">
        <v>38</v>
      </c>
      <c r="N2754" s="5" t="s">
        <v>5840</v>
      </c>
      <c r="O2754" s="19">
        <v>13</v>
      </c>
      <c r="P2754" s="5">
        <v>40</v>
      </c>
      <c r="Q2754" s="8" t="s">
        <v>5</v>
      </c>
      <c r="R2754" s="5" t="s">
        <v>898</v>
      </c>
      <c r="S2754" s="5" t="s">
        <v>897</v>
      </c>
      <c r="T2754" s="5"/>
      <c r="U2754" s="5"/>
      <c r="V2754" s="8" t="s">
        <v>6</v>
      </c>
      <c r="W2754" s="5">
        <v>13</v>
      </c>
      <c r="Z2754" s="5"/>
      <c r="AB2754" s="5"/>
      <c r="AC2754" s="5"/>
      <c r="AD2754" s="5"/>
    </row>
    <row r="2755" spans="1:30">
      <c r="A2755" s="15">
        <v>19754</v>
      </c>
      <c r="B2755" s="45" t="s">
        <v>10642</v>
      </c>
      <c r="C2755" s="5" t="s">
        <v>5841</v>
      </c>
      <c r="J2755" s="2" t="s">
        <v>135</v>
      </c>
      <c r="K2755" s="2" t="s">
        <v>135</v>
      </c>
      <c r="M2755" s="5" t="s">
        <v>38</v>
      </c>
      <c r="N2755" s="5" t="s">
        <v>5842</v>
      </c>
      <c r="O2755" s="19">
        <v>9</v>
      </c>
      <c r="P2755" s="5">
        <v>62</v>
      </c>
      <c r="Q2755" s="8" t="s">
        <v>5</v>
      </c>
      <c r="R2755" s="5" t="s">
        <v>898</v>
      </c>
      <c r="S2755" s="5" t="s">
        <v>897</v>
      </c>
      <c r="T2755" s="5"/>
      <c r="U2755" s="5"/>
      <c r="V2755" s="8" t="s">
        <v>6</v>
      </c>
      <c r="W2755" s="5">
        <v>76</v>
      </c>
      <c r="Z2755" s="5"/>
      <c r="AB2755" s="5"/>
      <c r="AC2755" s="5"/>
      <c r="AD2755" s="5"/>
    </row>
    <row r="2756" spans="1:30">
      <c r="A2756" s="15">
        <v>19755</v>
      </c>
      <c r="B2756" s="45" t="s">
        <v>7545</v>
      </c>
      <c r="C2756" s="5" t="s">
        <v>5844</v>
      </c>
      <c r="D2756" s="5" t="s">
        <v>5843</v>
      </c>
      <c r="J2756" s="2" t="s">
        <v>36</v>
      </c>
      <c r="K2756" s="2" t="s">
        <v>37</v>
      </c>
      <c r="M2756" s="5" t="s">
        <v>38</v>
      </c>
      <c r="N2756" s="5" t="s">
        <v>5845</v>
      </c>
      <c r="O2756" s="19">
        <v>8</v>
      </c>
      <c r="P2756" s="5">
        <v>44</v>
      </c>
      <c r="Q2756" s="8" t="s">
        <v>5</v>
      </c>
      <c r="R2756" s="5" t="s">
        <v>898</v>
      </c>
      <c r="S2756" s="5" t="s">
        <v>897</v>
      </c>
      <c r="T2756" s="5"/>
      <c r="U2756" s="5"/>
      <c r="V2756" s="8" t="s">
        <v>6</v>
      </c>
      <c r="W2756" s="5">
        <v>124</v>
      </c>
      <c r="Z2756" s="5"/>
      <c r="AB2756" s="5"/>
      <c r="AC2756" s="5"/>
      <c r="AD2756" s="5"/>
    </row>
    <row r="2757" spans="1:30">
      <c r="A2757" s="15">
        <v>19756</v>
      </c>
      <c r="B2757" s="45" t="s">
        <v>10068</v>
      </c>
      <c r="C2757" s="5" t="s">
        <v>5846</v>
      </c>
      <c r="J2757" s="2" t="s">
        <v>36</v>
      </c>
      <c r="K2757" s="2" t="s">
        <v>37</v>
      </c>
      <c r="M2757" s="5" t="s">
        <v>38</v>
      </c>
      <c r="N2757" s="5" t="s">
        <v>5847</v>
      </c>
      <c r="O2757" s="19">
        <v>17</v>
      </c>
      <c r="P2757" s="5">
        <v>15</v>
      </c>
      <c r="Q2757" s="8" t="s">
        <v>5</v>
      </c>
      <c r="R2757" s="5" t="s">
        <v>898</v>
      </c>
      <c r="S2757" s="5" t="s">
        <v>897</v>
      </c>
      <c r="T2757" s="5"/>
      <c r="U2757" s="5"/>
      <c r="V2757" s="8" t="s">
        <v>6</v>
      </c>
      <c r="W2757" s="5">
        <v>111</v>
      </c>
      <c r="Z2757" s="5"/>
      <c r="AB2757" s="5"/>
      <c r="AC2757" s="5"/>
      <c r="AD2757" s="5"/>
    </row>
    <row r="2758" spans="1:30">
      <c r="A2758" s="15">
        <v>19757</v>
      </c>
      <c r="B2758" s="45" t="s">
        <v>9030</v>
      </c>
      <c r="C2758" s="5" t="s">
        <v>6772</v>
      </c>
      <c r="D2758" s="5" t="s">
        <v>2949</v>
      </c>
      <c r="J2758" s="2" t="s">
        <v>36</v>
      </c>
      <c r="K2758" s="2" t="s">
        <v>37</v>
      </c>
      <c r="M2758" s="5" t="s">
        <v>38</v>
      </c>
      <c r="N2758" s="5" t="s">
        <v>5848</v>
      </c>
      <c r="O2758" s="19">
        <v>9</v>
      </c>
      <c r="P2758" s="5">
        <v>38</v>
      </c>
      <c r="Q2758" s="8" t="s">
        <v>5</v>
      </c>
      <c r="R2758" s="5" t="s">
        <v>898</v>
      </c>
      <c r="S2758" s="5" t="s">
        <v>897</v>
      </c>
      <c r="T2758" s="5"/>
      <c r="U2758" s="5"/>
      <c r="V2758" s="8" t="s">
        <v>6</v>
      </c>
      <c r="W2758" s="5">
        <v>37</v>
      </c>
      <c r="Z2758" s="5"/>
      <c r="AB2758" s="5"/>
      <c r="AC2758" s="5"/>
      <c r="AD2758" s="5"/>
    </row>
    <row r="2759" spans="1:30">
      <c r="A2759" s="15">
        <v>19758</v>
      </c>
      <c r="B2759" s="45" t="s">
        <v>10642</v>
      </c>
      <c r="C2759" s="5" t="s">
        <v>5849</v>
      </c>
      <c r="J2759" s="2" t="s">
        <v>36</v>
      </c>
      <c r="K2759" s="2" t="s">
        <v>37</v>
      </c>
      <c r="M2759" s="5" t="s">
        <v>38</v>
      </c>
      <c r="N2759" s="5" t="s">
        <v>5850</v>
      </c>
      <c r="O2759" s="19">
        <v>11</v>
      </c>
      <c r="P2759" s="5">
        <v>32</v>
      </c>
      <c r="Q2759" s="8" t="s">
        <v>5</v>
      </c>
      <c r="R2759" s="5" t="s">
        <v>898</v>
      </c>
      <c r="S2759" s="5" t="s">
        <v>897</v>
      </c>
      <c r="T2759" s="5"/>
      <c r="U2759" s="5"/>
      <c r="V2759" s="8" t="s">
        <v>6</v>
      </c>
      <c r="W2759" s="5">
        <v>28</v>
      </c>
      <c r="Z2759" s="5"/>
      <c r="AB2759" s="5"/>
      <c r="AC2759" s="5"/>
      <c r="AD2759" s="5"/>
    </row>
    <row r="2760" spans="1:30">
      <c r="A2760" s="15">
        <v>19759</v>
      </c>
      <c r="B2760" s="45" t="s">
        <v>8219</v>
      </c>
      <c r="C2760" s="5" t="s">
        <v>7324</v>
      </c>
      <c r="D2760" s="5" t="s">
        <v>5851</v>
      </c>
      <c r="G2760" s="5" t="s">
        <v>7325</v>
      </c>
      <c r="H2760" s="5" t="s">
        <v>5851</v>
      </c>
      <c r="J2760" s="2" t="s">
        <v>36</v>
      </c>
      <c r="K2760" s="2" t="s">
        <v>37</v>
      </c>
      <c r="M2760" s="5" t="s">
        <v>38</v>
      </c>
      <c r="N2760" s="5" t="s">
        <v>5852</v>
      </c>
      <c r="O2760" s="19">
        <v>15</v>
      </c>
      <c r="P2760" s="5">
        <v>45</v>
      </c>
      <c r="Q2760" s="8" t="s">
        <v>5</v>
      </c>
      <c r="R2760" s="5" t="s">
        <v>898</v>
      </c>
      <c r="S2760" s="5" t="s">
        <v>897</v>
      </c>
      <c r="T2760" s="5"/>
      <c r="U2760" s="5"/>
      <c r="V2760" s="8" t="s">
        <v>6</v>
      </c>
      <c r="W2760" s="5">
        <v>53</v>
      </c>
      <c r="Z2760" s="5"/>
      <c r="AB2760" s="5"/>
      <c r="AC2760" s="5"/>
      <c r="AD2760" s="5"/>
    </row>
    <row r="2761" spans="1:30">
      <c r="A2761" s="15">
        <v>19760</v>
      </c>
      <c r="B2761" s="45" t="s">
        <v>7545</v>
      </c>
      <c r="C2761" s="5" t="s">
        <v>5853</v>
      </c>
      <c r="J2761" s="2" t="s">
        <v>36</v>
      </c>
      <c r="K2761" s="2" t="s">
        <v>37</v>
      </c>
      <c r="M2761" s="5" t="s">
        <v>38</v>
      </c>
      <c r="N2761" s="5" t="s">
        <v>5854</v>
      </c>
      <c r="O2761" s="19">
        <v>9</v>
      </c>
      <c r="P2761" s="5">
        <v>34</v>
      </c>
      <c r="Q2761" s="8" t="s">
        <v>5</v>
      </c>
      <c r="R2761" s="5" t="s">
        <v>898</v>
      </c>
      <c r="S2761" s="5" t="s">
        <v>897</v>
      </c>
      <c r="T2761" s="5"/>
      <c r="U2761" s="5"/>
      <c r="V2761" s="8" t="s">
        <v>6</v>
      </c>
      <c r="W2761" s="5">
        <v>23</v>
      </c>
      <c r="Z2761" s="5"/>
      <c r="AB2761" s="5"/>
      <c r="AC2761" s="5"/>
      <c r="AD2761" s="5"/>
    </row>
    <row r="2762" spans="1:30">
      <c r="A2762" s="15">
        <v>19761</v>
      </c>
      <c r="B2762" s="45" t="s">
        <v>10624</v>
      </c>
      <c r="C2762" s="5" t="s">
        <v>5857</v>
      </c>
      <c r="D2762" s="5" t="s">
        <v>5855</v>
      </c>
      <c r="J2762" s="2" t="s">
        <v>36</v>
      </c>
      <c r="K2762" s="2" t="s">
        <v>37</v>
      </c>
      <c r="M2762" s="5" t="s">
        <v>38</v>
      </c>
      <c r="N2762" s="5" t="s">
        <v>5856</v>
      </c>
      <c r="O2762" s="19">
        <v>11</v>
      </c>
      <c r="P2762" s="5">
        <v>34</v>
      </c>
      <c r="Q2762" s="8" t="s">
        <v>5</v>
      </c>
      <c r="R2762" s="5" t="s">
        <v>898</v>
      </c>
      <c r="S2762" s="5" t="s">
        <v>897</v>
      </c>
      <c r="T2762" s="5"/>
      <c r="U2762" s="5"/>
      <c r="V2762" s="8" t="s">
        <v>6</v>
      </c>
      <c r="W2762" s="5">
        <v>439</v>
      </c>
      <c r="Z2762" s="5"/>
      <c r="AB2762" s="5"/>
      <c r="AC2762" s="5"/>
      <c r="AD2762" s="5"/>
    </row>
    <row r="2763" spans="1:30">
      <c r="A2763" s="15">
        <v>19762</v>
      </c>
      <c r="B2763" s="45" t="s">
        <v>7545</v>
      </c>
      <c r="C2763" s="5" t="s">
        <v>5858</v>
      </c>
      <c r="D2763" s="5" t="s">
        <v>6336</v>
      </c>
      <c r="J2763" s="2" t="s">
        <v>36</v>
      </c>
      <c r="K2763" s="2" t="s">
        <v>37</v>
      </c>
      <c r="M2763" s="5" t="s">
        <v>38</v>
      </c>
      <c r="N2763" s="5" t="s">
        <v>5859</v>
      </c>
      <c r="O2763" s="19">
        <v>32</v>
      </c>
      <c r="P2763" s="5">
        <v>92</v>
      </c>
      <c r="Q2763" s="8" t="s">
        <v>5</v>
      </c>
      <c r="R2763" s="5" t="s">
        <v>898</v>
      </c>
      <c r="S2763" s="5" t="s">
        <v>897</v>
      </c>
      <c r="T2763" s="5"/>
      <c r="U2763" s="5"/>
      <c r="V2763" s="8" t="s">
        <v>6</v>
      </c>
      <c r="W2763" s="5">
        <v>4</v>
      </c>
      <c r="Z2763" s="5"/>
      <c r="AB2763" s="5"/>
      <c r="AC2763" s="5"/>
      <c r="AD2763" s="5"/>
    </row>
    <row r="2764" spans="1:30">
      <c r="A2764" s="15">
        <v>19763</v>
      </c>
      <c r="B2764" s="45" t="s">
        <v>7545</v>
      </c>
      <c r="C2764" s="5" t="s">
        <v>5860</v>
      </c>
      <c r="J2764" s="2" t="s">
        <v>36</v>
      </c>
      <c r="K2764" s="2" t="s">
        <v>37</v>
      </c>
      <c r="M2764" s="5" t="s">
        <v>38</v>
      </c>
      <c r="N2764" s="5" t="s">
        <v>5861</v>
      </c>
      <c r="O2764" s="19">
        <v>12</v>
      </c>
      <c r="P2764" s="5">
        <v>34</v>
      </c>
      <c r="Q2764" s="8" t="s">
        <v>5</v>
      </c>
      <c r="R2764" s="5" t="s">
        <v>898</v>
      </c>
      <c r="S2764" s="5" t="s">
        <v>897</v>
      </c>
      <c r="T2764" s="5"/>
      <c r="U2764" s="5"/>
      <c r="V2764" s="8" t="s">
        <v>6</v>
      </c>
      <c r="W2764" s="5">
        <v>397</v>
      </c>
      <c r="Z2764" s="5"/>
      <c r="AB2764" s="5"/>
      <c r="AC2764" s="5"/>
      <c r="AD2764" s="5"/>
    </row>
    <row r="2765" spans="1:30">
      <c r="A2765" s="15">
        <v>19764</v>
      </c>
      <c r="B2765" s="45" t="s">
        <v>10624</v>
      </c>
      <c r="C2765" s="5" t="s">
        <v>7242</v>
      </c>
      <c r="J2765" s="2" t="s">
        <v>36</v>
      </c>
      <c r="K2765" s="2" t="s">
        <v>37</v>
      </c>
      <c r="M2765" s="5" t="s">
        <v>38</v>
      </c>
      <c r="N2765" s="5" t="s">
        <v>5862</v>
      </c>
      <c r="O2765" s="19">
        <v>11</v>
      </c>
      <c r="P2765" s="5">
        <v>34</v>
      </c>
      <c r="Q2765" s="8" t="s">
        <v>5</v>
      </c>
      <c r="R2765" s="5" t="s">
        <v>898</v>
      </c>
      <c r="S2765" s="5" t="s">
        <v>897</v>
      </c>
      <c r="T2765" s="5"/>
      <c r="U2765" s="5"/>
      <c r="V2765" s="8" t="s">
        <v>6</v>
      </c>
      <c r="W2765" s="5">
        <v>12</v>
      </c>
      <c r="Z2765" s="5"/>
      <c r="AB2765" s="5"/>
      <c r="AC2765" s="5"/>
      <c r="AD2765" s="5"/>
    </row>
    <row r="2766" spans="1:30">
      <c r="A2766" s="15">
        <v>19765</v>
      </c>
      <c r="B2766" s="45" t="s">
        <v>10648</v>
      </c>
      <c r="C2766" s="5" t="s">
        <v>4498</v>
      </c>
      <c r="D2766" s="5" t="s">
        <v>2640</v>
      </c>
      <c r="J2766" s="2" t="s">
        <v>36</v>
      </c>
      <c r="K2766" s="2" t="s">
        <v>37</v>
      </c>
      <c r="M2766" s="5" t="s">
        <v>38</v>
      </c>
      <c r="N2766" s="5" t="s">
        <v>5863</v>
      </c>
      <c r="O2766" s="19">
        <v>8</v>
      </c>
      <c r="P2766" s="5">
        <v>36</v>
      </c>
      <c r="Q2766" s="8" t="s">
        <v>5</v>
      </c>
      <c r="R2766" s="5" t="s">
        <v>898</v>
      </c>
      <c r="S2766" s="5" t="s">
        <v>897</v>
      </c>
      <c r="T2766" s="5"/>
      <c r="U2766" s="5"/>
      <c r="V2766" s="8" t="s">
        <v>40</v>
      </c>
      <c r="W2766" s="5">
        <v>27</v>
      </c>
      <c r="Z2766" s="5"/>
      <c r="AB2766" s="5"/>
      <c r="AC2766" s="5"/>
      <c r="AD2766" s="5"/>
    </row>
    <row r="2767" spans="1:30">
      <c r="A2767" s="15">
        <v>19766</v>
      </c>
      <c r="B2767" s="45" t="s">
        <v>7545</v>
      </c>
      <c r="C2767" s="5" t="s">
        <v>5864</v>
      </c>
      <c r="D2767" s="5" t="s">
        <v>906</v>
      </c>
      <c r="J2767" s="2" t="s">
        <v>36</v>
      </c>
      <c r="K2767" s="2" t="s">
        <v>37</v>
      </c>
      <c r="M2767" s="5" t="s">
        <v>38</v>
      </c>
      <c r="N2767" s="5" t="s">
        <v>5865</v>
      </c>
      <c r="O2767" s="19">
        <v>8</v>
      </c>
      <c r="P2767" s="5">
        <v>38</v>
      </c>
      <c r="Q2767" s="8" t="s">
        <v>117</v>
      </c>
      <c r="R2767" s="5" t="s">
        <v>898</v>
      </c>
      <c r="S2767" s="5" t="s">
        <v>897</v>
      </c>
      <c r="T2767" s="5"/>
      <c r="U2767" s="5"/>
      <c r="V2767" s="8" t="s">
        <v>6</v>
      </c>
      <c r="W2767" s="5">
        <v>58</v>
      </c>
      <c r="Z2767" s="5"/>
      <c r="AB2767" s="5"/>
      <c r="AC2767" s="5"/>
      <c r="AD2767" s="5"/>
    </row>
    <row r="2768" spans="1:30">
      <c r="A2768" s="15">
        <v>19767</v>
      </c>
      <c r="B2768" s="45" t="s">
        <v>7545</v>
      </c>
      <c r="C2768" s="5" t="s">
        <v>5866</v>
      </c>
      <c r="J2768" s="2" t="s">
        <v>36</v>
      </c>
      <c r="K2768" s="2" t="s">
        <v>37</v>
      </c>
      <c r="M2768" s="5" t="s">
        <v>38</v>
      </c>
      <c r="N2768" s="5" t="s">
        <v>5867</v>
      </c>
      <c r="O2768" s="19">
        <v>12</v>
      </c>
      <c r="P2768" s="5">
        <v>42</v>
      </c>
      <c r="Q2768" s="8" t="s">
        <v>5</v>
      </c>
      <c r="R2768" s="5" t="s">
        <v>898</v>
      </c>
      <c r="S2768" s="5" t="s">
        <v>897</v>
      </c>
      <c r="T2768" s="5"/>
      <c r="U2768" s="5"/>
      <c r="V2768" s="8" t="s">
        <v>6</v>
      </c>
      <c r="W2768" s="5">
        <v>14</v>
      </c>
      <c r="Z2768" s="5"/>
      <c r="AB2768" s="5"/>
      <c r="AC2768" s="5"/>
      <c r="AD2768" s="5"/>
    </row>
    <row r="2769" spans="1:30">
      <c r="A2769" s="15">
        <v>19768</v>
      </c>
      <c r="B2769" s="45" t="s">
        <v>6569</v>
      </c>
      <c r="C2769" s="5" t="s">
        <v>7322</v>
      </c>
      <c r="D2769" s="5" t="s">
        <v>5868</v>
      </c>
      <c r="G2769" s="5" t="s">
        <v>7323</v>
      </c>
      <c r="H2769" s="5" t="s">
        <v>5868</v>
      </c>
      <c r="J2769" s="2" t="s">
        <v>36</v>
      </c>
      <c r="K2769" s="2" t="s">
        <v>37</v>
      </c>
      <c r="M2769" s="5" t="s">
        <v>38</v>
      </c>
      <c r="N2769" s="5" t="s">
        <v>5869</v>
      </c>
      <c r="O2769" s="19">
        <v>12</v>
      </c>
      <c r="P2769" s="5">
        <v>35</v>
      </c>
      <c r="Q2769" s="8" t="s">
        <v>5</v>
      </c>
      <c r="R2769" s="5" t="s">
        <v>898</v>
      </c>
      <c r="S2769" s="5" t="s">
        <v>897</v>
      </c>
      <c r="T2769" s="5"/>
      <c r="U2769" s="5"/>
      <c r="V2769" s="8" t="s">
        <v>6</v>
      </c>
      <c r="W2769" s="5">
        <v>201</v>
      </c>
      <c r="Z2769" s="5"/>
      <c r="AB2769" s="5"/>
      <c r="AC2769" s="5"/>
      <c r="AD2769" s="5"/>
    </row>
    <row r="2770" spans="1:30">
      <c r="A2770" s="15">
        <v>19769</v>
      </c>
      <c r="B2770" s="45" t="s">
        <v>7545</v>
      </c>
      <c r="C2770" s="5" t="s">
        <v>5870</v>
      </c>
      <c r="J2770" s="2" t="s">
        <v>36</v>
      </c>
      <c r="K2770" s="2" t="s">
        <v>37</v>
      </c>
      <c r="M2770" s="5" t="s">
        <v>38</v>
      </c>
      <c r="N2770" s="5" t="s">
        <v>5871</v>
      </c>
      <c r="O2770" s="19">
        <v>5</v>
      </c>
      <c r="P2770" s="5">
        <v>11</v>
      </c>
      <c r="Q2770" s="8" t="s">
        <v>5</v>
      </c>
      <c r="R2770" s="5" t="s">
        <v>898</v>
      </c>
      <c r="S2770" s="5" t="s">
        <v>897</v>
      </c>
      <c r="T2770" s="5"/>
      <c r="U2770" s="5"/>
      <c r="V2770" s="8" t="s">
        <v>6</v>
      </c>
      <c r="W2770" s="5">
        <v>16</v>
      </c>
      <c r="Z2770" s="5"/>
      <c r="AB2770" s="5"/>
      <c r="AC2770" s="5"/>
      <c r="AD2770" s="5"/>
    </row>
    <row r="2771" spans="1:30">
      <c r="A2771" s="15">
        <v>19770</v>
      </c>
      <c r="B2771" s="45" t="s">
        <v>7545</v>
      </c>
      <c r="C2771" s="5" t="s">
        <v>7321</v>
      </c>
      <c r="D2771" s="5" t="s">
        <v>1500</v>
      </c>
      <c r="G2771" s="5" t="s">
        <v>2910</v>
      </c>
      <c r="H2771" s="5" t="s">
        <v>1500</v>
      </c>
      <c r="J2771" s="2" t="s">
        <v>36</v>
      </c>
      <c r="K2771" s="2" t="s">
        <v>37</v>
      </c>
      <c r="M2771" s="5" t="s">
        <v>38</v>
      </c>
      <c r="N2771" s="5" t="s">
        <v>5872</v>
      </c>
      <c r="O2771" s="19">
        <v>14</v>
      </c>
      <c r="P2771" s="5">
        <v>48</v>
      </c>
      <c r="Q2771" s="8" t="s">
        <v>5</v>
      </c>
      <c r="R2771" s="5" t="s">
        <v>898</v>
      </c>
      <c r="S2771" s="5" t="s">
        <v>897</v>
      </c>
      <c r="T2771" s="5"/>
      <c r="U2771" s="5"/>
      <c r="V2771" s="8" t="s">
        <v>6</v>
      </c>
      <c r="W2771" s="5">
        <v>47</v>
      </c>
      <c r="Z2771" s="5"/>
      <c r="AB2771" s="5"/>
      <c r="AC2771" s="5"/>
      <c r="AD2771" s="5"/>
    </row>
    <row r="2772" spans="1:30">
      <c r="A2772" s="15">
        <v>19771</v>
      </c>
      <c r="B2772" s="45" t="s">
        <v>7545</v>
      </c>
      <c r="C2772" s="5" t="s">
        <v>5874</v>
      </c>
      <c r="D2772" s="5" t="s">
        <v>5873</v>
      </c>
      <c r="J2772" s="2" t="s">
        <v>36</v>
      </c>
      <c r="K2772" s="2" t="s">
        <v>37</v>
      </c>
      <c r="M2772" s="5" t="s">
        <v>3</v>
      </c>
      <c r="N2772" s="5" t="s">
        <v>5875</v>
      </c>
      <c r="Q2772" s="8" t="s">
        <v>5</v>
      </c>
      <c r="R2772" s="5" t="s">
        <v>898</v>
      </c>
      <c r="S2772" s="5" t="s">
        <v>897</v>
      </c>
      <c r="T2772" s="5"/>
      <c r="U2772" s="5"/>
      <c r="V2772" s="8" t="s">
        <v>6</v>
      </c>
      <c r="W2772" s="5">
        <v>32</v>
      </c>
      <c r="Z2772" s="5"/>
      <c r="AB2772" s="5"/>
      <c r="AC2772" s="5"/>
      <c r="AD2772" s="5"/>
    </row>
    <row r="2773" spans="1:30">
      <c r="A2773" s="15">
        <v>19772</v>
      </c>
      <c r="B2773" s="45" t="s">
        <v>7545</v>
      </c>
      <c r="C2773" s="5" t="s">
        <v>7127</v>
      </c>
      <c r="D2773" s="5" t="s">
        <v>5876</v>
      </c>
      <c r="J2773" s="2" t="s">
        <v>36</v>
      </c>
      <c r="K2773" s="2" t="s">
        <v>37</v>
      </c>
      <c r="M2773" s="5" t="s">
        <v>38</v>
      </c>
      <c r="N2773" s="5" t="s">
        <v>5877</v>
      </c>
      <c r="O2773" s="19">
        <v>10</v>
      </c>
      <c r="P2773" s="5">
        <v>40</v>
      </c>
      <c r="Q2773" s="8" t="s">
        <v>5</v>
      </c>
      <c r="R2773" s="5" t="s">
        <v>898</v>
      </c>
      <c r="S2773" s="5" t="s">
        <v>897</v>
      </c>
      <c r="T2773" s="5"/>
      <c r="U2773" s="5"/>
      <c r="V2773" s="8" t="s">
        <v>6</v>
      </c>
      <c r="W2773" s="5">
        <v>16</v>
      </c>
      <c r="Z2773" s="5"/>
      <c r="AB2773" s="5"/>
      <c r="AC2773" s="5"/>
      <c r="AD2773" s="5"/>
    </row>
    <row r="2774" spans="1:30">
      <c r="A2774" s="15">
        <v>19773</v>
      </c>
      <c r="B2774" s="45" t="s">
        <v>7545</v>
      </c>
      <c r="C2774" s="5" t="s">
        <v>5878</v>
      </c>
      <c r="D2774" s="5" t="s">
        <v>7030</v>
      </c>
      <c r="J2774" s="2" t="s">
        <v>36</v>
      </c>
      <c r="K2774" s="2" t="s">
        <v>37</v>
      </c>
      <c r="M2774" s="5" t="s">
        <v>38</v>
      </c>
      <c r="N2774" s="5" t="s">
        <v>5879</v>
      </c>
      <c r="O2774" s="19">
        <v>16</v>
      </c>
      <c r="P2774" s="5">
        <v>17</v>
      </c>
      <c r="Q2774" s="8" t="s">
        <v>5</v>
      </c>
      <c r="R2774" s="5" t="s">
        <v>898</v>
      </c>
      <c r="S2774" s="5" t="s">
        <v>897</v>
      </c>
      <c r="T2774" s="5"/>
      <c r="U2774" s="5"/>
      <c r="V2774" s="8" t="s">
        <v>6</v>
      </c>
      <c r="W2774" s="5">
        <v>52</v>
      </c>
      <c r="Z2774" s="5"/>
      <c r="AB2774" s="5"/>
      <c r="AC2774" s="5"/>
      <c r="AD2774" s="5"/>
    </row>
    <row r="2775" spans="1:30">
      <c r="A2775" s="15">
        <v>19774</v>
      </c>
      <c r="B2775" s="45" t="s">
        <v>7545</v>
      </c>
      <c r="C2775" s="5" t="s">
        <v>5881</v>
      </c>
      <c r="D2775" s="5" t="s">
        <v>5880</v>
      </c>
      <c r="J2775" s="2" t="s">
        <v>36</v>
      </c>
      <c r="K2775" s="2" t="s">
        <v>37</v>
      </c>
      <c r="M2775" s="5" t="s">
        <v>38</v>
      </c>
      <c r="N2775" s="5" t="s">
        <v>5882</v>
      </c>
      <c r="O2775" s="19">
        <v>20</v>
      </c>
      <c r="P2775" s="5">
        <v>24</v>
      </c>
      <c r="Q2775" s="8" t="s">
        <v>5</v>
      </c>
      <c r="R2775" s="5" t="s">
        <v>898</v>
      </c>
      <c r="S2775" s="5" t="s">
        <v>897</v>
      </c>
      <c r="T2775" s="5"/>
      <c r="U2775" s="5"/>
      <c r="V2775" s="8" t="s">
        <v>6</v>
      </c>
      <c r="W2775" s="5">
        <v>113</v>
      </c>
      <c r="Z2775" s="5"/>
      <c r="AB2775" s="5"/>
      <c r="AC2775" s="5"/>
      <c r="AD2775" s="5"/>
    </row>
    <row r="2776" spans="1:30">
      <c r="A2776" s="15">
        <v>19775</v>
      </c>
      <c r="B2776" s="45" t="s">
        <v>7545</v>
      </c>
      <c r="C2776" s="5" t="s">
        <v>5881</v>
      </c>
      <c r="D2776" s="5" t="s">
        <v>5880</v>
      </c>
      <c r="J2776" s="2" t="s">
        <v>36</v>
      </c>
      <c r="K2776" s="2" t="s">
        <v>37</v>
      </c>
      <c r="M2776" s="5" t="s">
        <v>38</v>
      </c>
      <c r="N2776" s="5" t="s">
        <v>5883</v>
      </c>
      <c r="O2776" s="19">
        <v>16</v>
      </c>
      <c r="P2776" s="5">
        <v>14</v>
      </c>
      <c r="Q2776" s="8" t="s">
        <v>5</v>
      </c>
      <c r="R2776" s="5" t="s">
        <v>898</v>
      </c>
      <c r="S2776" s="5" t="s">
        <v>897</v>
      </c>
      <c r="T2776" s="5"/>
      <c r="U2776" s="5"/>
      <c r="V2776" s="8" t="s">
        <v>6</v>
      </c>
      <c r="W2776" s="5">
        <v>193</v>
      </c>
      <c r="Z2776" s="5"/>
      <c r="AB2776" s="5"/>
      <c r="AC2776" s="5"/>
      <c r="AD2776" s="5"/>
    </row>
    <row r="2777" spans="1:30">
      <c r="A2777" s="15">
        <v>19776</v>
      </c>
      <c r="B2777" s="45" t="s">
        <v>7545</v>
      </c>
      <c r="C2777" s="5" t="s">
        <v>6771</v>
      </c>
      <c r="J2777" s="2" t="s">
        <v>36</v>
      </c>
      <c r="K2777" s="2" t="s">
        <v>37</v>
      </c>
      <c r="M2777" s="5" t="s">
        <v>38</v>
      </c>
      <c r="N2777" s="5" t="s">
        <v>5885</v>
      </c>
      <c r="O2777" s="19">
        <v>9</v>
      </c>
      <c r="P2777" s="5">
        <v>32</v>
      </c>
      <c r="Q2777" s="8" t="s">
        <v>5</v>
      </c>
      <c r="R2777" s="5" t="s">
        <v>898</v>
      </c>
      <c r="S2777" s="5" t="s">
        <v>897</v>
      </c>
      <c r="T2777" s="5"/>
      <c r="U2777" s="5"/>
      <c r="V2777" s="8" t="s">
        <v>6</v>
      </c>
      <c r="W2777" s="5">
        <v>5</v>
      </c>
      <c r="Z2777" s="5"/>
      <c r="AB2777" s="5"/>
      <c r="AC2777" s="5"/>
      <c r="AD2777" s="5"/>
    </row>
    <row r="2778" spans="1:30">
      <c r="A2778" s="15">
        <v>19777</v>
      </c>
      <c r="B2778" s="45" t="s">
        <v>7545</v>
      </c>
      <c r="C2778" s="5" t="s">
        <v>7317</v>
      </c>
      <c r="D2778" s="5" t="s">
        <v>5886</v>
      </c>
      <c r="E2778" s="5" t="s">
        <v>5884</v>
      </c>
      <c r="G2778" s="5" t="s">
        <v>7318</v>
      </c>
      <c r="H2778" s="5" t="s">
        <v>5886</v>
      </c>
      <c r="J2778" s="2" t="s">
        <v>36</v>
      </c>
      <c r="K2778" s="2" t="s">
        <v>37</v>
      </c>
      <c r="M2778" s="5" t="s">
        <v>38</v>
      </c>
      <c r="N2778" s="5" t="s">
        <v>5887</v>
      </c>
      <c r="O2778" s="19">
        <v>9</v>
      </c>
      <c r="P2778" s="5">
        <v>39</v>
      </c>
      <c r="Q2778" s="8" t="s">
        <v>5</v>
      </c>
      <c r="R2778" s="5" t="s">
        <v>898</v>
      </c>
      <c r="S2778" s="5" t="s">
        <v>897</v>
      </c>
      <c r="T2778" s="5"/>
      <c r="U2778" s="5"/>
      <c r="V2778" s="8" t="s">
        <v>6</v>
      </c>
      <c r="W2778" s="5">
        <v>164</v>
      </c>
      <c r="Z2778" s="5"/>
      <c r="AB2778" s="5"/>
      <c r="AC2778" s="5"/>
      <c r="AD2778" s="5"/>
    </row>
    <row r="2779" spans="1:30">
      <c r="A2779" s="15">
        <v>19778</v>
      </c>
      <c r="B2779" s="45" t="s">
        <v>7545</v>
      </c>
      <c r="C2779" s="5" t="s">
        <v>7319</v>
      </c>
      <c r="G2779" s="5" t="s">
        <v>7320</v>
      </c>
      <c r="J2779" s="2" t="s">
        <v>36</v>
      </c>
      <c r="K2779" s="2" t="s">
        <v>37</v>
      </c>
      <c r="M2779" s="5" t="s">
        <v>38</v>
      </c>
      <c r="N2779" s="5" t="s">
        <v>5889</v>
      </c>
      <c r="O2779" s="19">
        <v>14</v>
      </c>
      <c r="P2779" s="5">
        <v>39</v>
      </c>
      <c r="Q2779" s="8" t="s">
        <v>5</v>
      </c>
      <c r="R2779" s="5" t="s">
        <v>898</v>
      </c>
      <c r="S2779" s="5" t="s">
        <v>897</v>
      </c>
      <c r="T2779" s="5"/>
      <c r="U2779" s="5"/>
      <c r="V2779" s="8" t="s">
        <v>6</v>
      </c>
      <c r="W2779" s="5">
        <v>294</v>
      </c>
      <c r="Z2779" s="5"/>
      <c r="AB2779" s="5"/>
      <c r="AC2779" s="5"/>
      <c r="AD2779" s="5"/>
    </row>
    <row r="2780" spans="1:30">
      <c r="A2780" s="15">
        <v>19779</v>
      </c>
      <c r="B2780" s="45" t="s">
        <v>7545</v>
      </c>
      <c r="C2780" s="5" t="s">
        <v>3349</v>
      </c>
      <c r="D2780" s="5" t="s">
        <v>906</v>
      </c>
      <c r="E2780" s="5" t="s">
        <v>5956</v>
      </c>
      <c r="J2780" s="2" t="s">
        <v>36</v>
      </c>
      <c r="K2780" s="2" t="s">
        <v>37</v>
      </c>
      <c r="M2780" s="5" t="s">
        <v>38</v>
      </c>
      <c r="N2780" s="5" t="s">
        <v>5888</v>
      </c>
      <c r="O2780" s="19">
        <v>11</v>
      </c>
      <c r="P2780" s="5">
        <v>51</v>
      </c>
      <c r="Q2780" s="8" t="s">
        <v>5</v>
      </c>
      <c r="R2780" s="5" t="s">
        <v>898</v>
      </c>
      <c r="S2780" s="5" t="s">
        <v>897</v>
      </c>
      <c r="T2780" s="5"/>
      <c r="U2780" s="5"/>
      <c r="V2780" s="8" t="s">
        <v>6</v>
      </c>
      <c r="W2780" s="5">
        <v>152</v>
      </c>
      <c r="Z2780" s="5"/>
      <c r="AB2780" s="5"/>
      <c r="AC2780" s="5"/>
      <c r="AD2780" s="5"/>
    </row>
    <row r="2781" spans="1:30">
      <c r="A2781" s="15">
        <v>19780</v>
      </c>
      <c r="B2781" s="45" t="s">
        <v>7545</v>
      </c>
      <c r="C2781" s="5" t="s">
        <v>3349</v>
      </c>
      <c r="D2781" s="5" t="s">
        <v>906</v>
      </c>
      <c r="J2781" s="2" t="s">
        <v>36</v>
      </c>
      <c r="K2781" s="2" t="s">
        <v>37</v>
      </c>
      <c r="M2781" s="5" t="s">
        <v>38</v>
      </c>
      <c r="N2781" s="5" t="s">
        <v>5891</v>
      </c>
      <c r="O2781" s="19">
        <v>7</v>
      </c>
      <c r="P2781" s="5">
        <v>24</v>
      </c>
      <c r="Q2781" s="8" t="s">
        <v>5</v>
      </c>
      <c r="R2781" s="5" t="s">
        <v>898</v>
      </c>
      <c r="S2781" s="5" t="s">
        <v>897</v>
      </c>
      <c r="T2781" s="5"/>
      <c r="U2781" s="5"/>
      <c r="V2781" s="8" t="s">
        <v>6</v>
      </c>
      <c r="W2781" s="5">
        <v>70</v>
      </c>
      <c r="Z2781" s="5"/>
      <c r="AB2781" s="5"/>
      <c r="AC2781" s="5"/>
      <c r="AD2781" s="5"/>
    </row>
    <row r="2782" spans="1:30">
      <c r="A2782" s="15">
        <v>19781</v>
      </c>
      <c r="B2782" s="45" t="s">
        <v>7545</v>
      </c>
      <c r="C2782" s="5" t="s">
        <v>5892</v>
      </c>
      <c r="D2782" s="5" t="s">
        <v>5893</v>
      </c>
      <c r="J2782" s="2" t="s">
        <v>36</v>
      </c>
      <c r="K2782" s="2" t="s">
        <v>37</v>
      </c>
      <c r="M2782" s="5" t="s">
        <v>38</v>
      </c>
      <c r="N2782" s="5" t="s">
        <v>5894</v>
      </c>
      <c r="O2782" s="19">
        <v>13</v>
      </c>
      <c r="P2782" s="5">
        <v>46</v>
      </c>
      <c r="Q2782" s="8" t="s">
        <v>5</v>
      </c>
      <c r="R2782" s="5" t="s">
        <v>898</v>
      </c>
      <c r="S2782" s="5" t="s">
        <v>897</v>
      </c>
      <c r="T2782" s="5"/>
      <c r="U2782" s="5"/>
      <c r="V2782" s="8" t="s">
        <v>6</v>
      </c>
      <c r="W2782" s="5">
        <v>16</v>
      </c>
      <c r="Z2782" s="5"/>
      <c r="AB2782" s="5"/>
      <c r="AC2782" s="5"/>
      <c r="AD2782" s="5"/>
    </row>
    <row r="2783" spans="1:30">
      <c r="A2783" s="15">
        <v>19782</v>
      </c>
      <c r="B2783" s="45" t="s">
        <v>7545</v>
      </c>
      <c r="C2783" s="5" t="s">
        <v>5895</v>
      </c>
      <c r="D2783" s="5" t="s">
        <v>5896</v>
      </c>
      <c r="J2783" s="2" t="s">
        <v>36</v>
      </c>
      <c r="K2783" s="2" t="s">
        <v>37</v>
      </c>
      <c r="M2783" s="5" t="s">
        <v>38</v>
      </c>
      <c r="N2783" s="5" t="s">
        <v>5897</v>
      </c>
      <c r="O2783" s="19">
        <v>7</v>
      </c>
      <c r="P2783" s="5">
        <v>52</v>
      </c>
      <c r="Q2783" s="8" t="s">
        <v>5</v>
      </c>
      <c r="R2783" s="5" t="s">
        <v>898</v>
      </c>
      <c r="S2783" s="5" t="s">
        <v>897</v>
      </c>
      <c r="T2783" s="5"/>
      <c r="U2783" s="5"/>
      <c r="V2783" s="8" t="s">
        <v>6</v>
      </c>
      <c r="W2783" s="5">
        <v>22</v>
      </c>
      <c r="Z2783" s="5"/>
      <c r="AB2783" s="5"/>
      <c r="AC2783" s="5"/>
      <c r="AD2783" s="5"/>
    </row>
    <row r="2784" spans="1:30">
      <c r="A2784" s="15">
        <v>19783</v>
      </c>
      <c r="B2784" s="45" t="s">
        <v>7545</v>
      </c>
      <c r="C2784" s="5" t="s">
        <v>4711</v>
      </c>
      <c r="D2784" s="5" t="s">
        <v>906</v>
      </c>
      <c r="J2784" s="2" t="s">
        <v>36</v>
      </c>
      <c r="K2784" s="2" t="s">
        <v>37</v>
      </c>
      <c r="M2784" s="5" t="s">
        <v>38</v>
      </c>
      <c r="N2784" s="5" t="s">
        <v>5898</v>
      </c>
      <c r="O2784" s="19">
        <v>9</v>
      </c>
      <c r="P2784" s="5">
        <v>44</v>
      </c>
      <c r="Q2784" s="8" t="s">
        <v>5</v>
      </c>
      <c r="R2784" s="5" t="s">
        <v>898</v>
      </c>
      <c r="S2784" s="5" t="s">
        <v>897</v>
      </c>
      <c r="T2784" s="5"/>
      <c r="U2784" s="5"/>
      <c r="V2784" s="8" t="s">
        <v>6</v>
      </c>
      <c r="W2784" s="5">
        <v>101</v>
      </c>
      <c r="Z2784" s="5"/>
      <c r="AB2784" s="5"/>
      <c r="AC2784" s="5"/>
      <c r="AD2784" s="5"/>
    </row>
    <row r="2785" spans="1:30">
      <c r="A2785" s="15">
        <v>19784</v>
      </c>
      <c r="B2785" s="45" t="s">
        <v>7545</v>
      </c>
      <c r="C2785" s="5" t="s">
        <v>3349</v>
      </c>
      <c r="D2785" s="5" t="s">
        <v>906</v>
      </c>
      <c r="J2785" s="2" t="s">
        <v>36</v>
      </c>
      <c r="K2785" s="2" t="s">
        <v>37</v>
      </c>
      <c r="M2785" s="5" t="s">
        <v>38</v>
      </c>
      <c r="N2785" s="5" t="s">
        <v>5899</v>
      </c>
      <c r="O2785" s="19">
        <v>10</v>
      </c>
      <c r="P2785" s="5">
        <v>36</v>
      </c>
      <c r="Q2785" s="8" t="s">
        <v>5</v>
      </c>
      <c r="R2785" s="5" t="s">
        <v>898</v>
      </c>
      <c r="S2785" s="5" t="s">
        <v>897</v>
      </c>
      <c r="T2785" s="5"/>
      <c r="U2785" s="5"/>
      <c r="V2785" s="8" t="s">
        <v>6</v>
      </c>
      <c r="W2785" s="5">
        <v>69</v>
      </c>
      <c r="Z2785" s="5"/>
      <c r="AB2785" s="5"/>
      <c r="AC2785" s="5"/>
      <c r="AD2785" s="5"/>
    </row>
    <row r="2786" spans="1:30">
      <c r="A2786" s="15">
        <v>19785</v>
      </c>
      <c r="B2786" s="45" t="s">
        <v>7545</v>
      </c>
      <c r="C2786" s="5" t="s">
        <v>3349</v>
      </c>
      <c r="D2786" s="5" t="s">
        <v>906</v>
      </c>
      <c r="J2786" s="2" t="s">
        <v>36</v>
      </c>
      <c r="K2786" s="2" t="s">
        <v>333</v>
      </c>
      <c r="M2786" s="5" t="s">
        <v>38</v>
      </c>
      <c r="N2786" s="5" t="s">
        <v>5900</v>
      </c>
      <c r="O2786" s="19">
        <v>12</v>
      </c>
      <c r="P2786" s="5">
        <v>30</v>
      </c>
      <c r="Q2786" s="8" t="s">
        <v>5</v>
      </c>
      <c r="R2786" s="5" t="s">
        <v>898</v>
      </c>
      <c r="S2786" s="5" t="s">
        <v>897</v>
      </c>
      <c r="T2786" s="5"/>
      <c r="U2786" s="5"/>
      <c r="V2786" s="8" t="s">
        <v>40</v>
      </c>
      <c r="W2786" s="5">
        <v>90</v>
      </c>
      <c r="Z2786" s="5"/>
      <c r="AB2786" s="5"/>
      <c r="AC2786" s="5"/>
      <c r="AD2786" s="5"/>
    </row>
    <row r="2787" spans="1:30">
      <c r="A2787" s="15">
        <v>19786</v>
      </c>
      <c r="B2787" s="45" t="s">
        <v>7545</v>
      </c>
      <c r="C2787" s="5" t="s">
        <v>5901</v>
      </c>
      <c r="D2787" s="5" t="s">
        <v>5902</v>
      </c>
      <c r="E2787" s="5" t="s">
        <v>5955</v>
      </c>
      <c r="J2787" s="2" t="s">
        <v>36</v>
      </c>
      <c r="K2787" s="2" t="s">
        <v>37</v>
      </c>
      <c r="M2787" s="5" t="s">
        <v>38</v>
      </c>
      <c r="N2787" s="5" t="s">
        <v>5903</v>
      </c>
      <c r="O2787" s="19">
        <v>14</v>
      </c>
      <c r="P2787" s="5">
        <v>47</v>
      </c>
      <c r="Q2787" s="8" t="s">
        <v>5</v>
      </c>
      <c r="R2787" s="5" t="s">
        <v>898</v>
      </c>
      <c r="S2787" s="5" t="s">
        <v>897</v>
      </c>
      <c r="T2787" s="5"/>
      <c r="U2787" s="5"/>
      <c r="V2787" s="8" t="s">
        <v>6</v>
      </c>
      <c r="W2787" s="5">
        <v>10</v>
      </c>
      <c r="Z2787" s="5"/>
      <c r="AB2787" s="5"/>
      <c r="AC2787" s="5"/>
      <c r="AD2787" s="5"/>
    </row>
    <row r="2788" spans="1:30">
      <c r="A2788" s="15">
        <v>19787</v>
      </c>
      <c r="B2788" s="45" t="s">
        <v>10648</v>
      </c>
      <c r="C2788" s="5" t="s">
        <v>5905</v>
      </c>
      <c r="D2788" s="5" t="s">
        <v>5904</v>
      </c>
      <c r="J2788" s="2" t="s">
        <v>36</v>
      </c>
      <c r="K2788" s="2" t="s">
        <v>37</v>
      </c>
      <c r="M2788" s="5" t="s">
        <v>38</v>
      </c>
      <c r="N2788" s="5" t="s">
        <v>5906</v>
      </c>
      <c r="O2788" s="19">
        <v>12</v>
      </c>
      <c r="P2788" s="5">
        <v>46</v>
      </c>
      <c r="Q2788" s="8" t="s">
        <v>5</v>
      </c>
      <c r="R2788" s="5" t="s">
        <v>898</v>
      </c>
      <c r="S2788" s="5" t="s">
        <v>897</v>
      </c>
      <c r="T2788" s="5"/>
      <c r="U2788" s="5"/>
      <c r="V2788" s="8" t="s">
        <v>6</v>
      </c>
      <c r="W2788" s="5">
        <v>5</v>
      </c>
      <c r="Z2788" s="5"/>
      <c r="AB2788" s="5"/>
      <c r="AC2788" s="5"/>
      <c r="AD2788" s="5"/>
    </row>
    <row r="2789" spans="1:30">
      <c r="A2789" s="15">
        <v>19788</v>
      </c>
      <c r="B2789" s="45" t="s">
        <v>10195</v>
      </c>
      <c r="C2789" s="5" t="s">
        <v>5907</v>
      </c>
      <c r="J2789" s="2" t="s">
        <v>36</v>
      </c>
      <c r="K2789" s="2" t="s">
        <v>37</v>
      </c>
      <c r="M2789" s="5" t="s">
        <v>38</v>
      </c>
      <c r="N2789" s="5" t="s">
        <v>5908</v>
      </c>
      <c r="O2789" s="19">
        <v>11</v>
      </c>
      <c r="P2789" s="5">
        <v>32</v>
      </c>
      <c r="Q2789" s="8" t="s">
        <v>5</v>
      </c>
      <c r="R2789" s="5" t="s">
        <v>898</v>
      </c>
      <c r="S2789" s="5" t="s">
        <v>897</v>
      </c>
      <c r="T2789" s="5"/>
      <c r="U2789" s="5"/>
      <c r="V2789" s="8" t="s">
        <v>6</v>
      </c>
      <c r="W2789" s="5">
        <v>49</v>
      </c>
      <c r="Z2789" s="5"/>
      <c r="AB2789" s="5"/>
      <c r="AC2789" s="5"/>
      <c r="AD2789" s="5"/>
    </row>
    <row r="2790" spans="1:30">
      <c r="A2790" s="15">
        <v>19789</v>
      </c>
      <c r="B2790" s="45" t="s">
        <v>8173</v>
      </c>
      <c r="C2790" s="5" t="s">
        <v>5909</v>
      </c>
      <c r="D2790" s="5" t="s">
        <v>111</v>
      </c>
      <c r="E2790" s="5" t="s">
        <v>907</v>
      </c>
      <c r="J2790" s="2" t="s">
        <v>36</v>
      </c>
      <c r="K2790" s="2" t="s">
        <v>37</v>
      </c>
      <c r="M2790" s="5" t="s">
        <v>38</v>
      </c>
      <c r="N2790" s="5" t="s">
        <v>5910</v>
      </c>
      <c r="O2790" s="19">
        <v>9</v>
      </c>
      <c r="P2790" s="5">
        <v>46</v>
      </c>
      <c r="Q2790" s="8" t="s">
        <v>5</v>
      </c>
      <c r="R2790" s="5" t="s">
        <v>898</v>
      </c>
      <c r="S2790" s="5" t="s">
        <v>897</v>
      </c>
      <c r="T2790" s="5"/>
      <c r="U2790" s="5"/>
      <c r="V2790" s="8" t="s">
        <v>6</v>
      </c>
      <c r="W2790" s="5">
        <v>600</v>
      </c>
      <c r="Z2790" s="5"/>
      <c r="AB2790" s="5"/>
      <c r="AC2790" s="5"/>
      <c r="AD2790" s="5"/>
    </row>
    <row r="2791" spans="1:30">
      <c r="A2791" s="15">
        <v>19790</v>
      </c>
      <c r="B2791" s="45" t="s">
        <v>7545</v>
      </c>
      <c r="C2791" s="5" t="s">
        <v>5911</v>
      </c>
      <c r="D2791" s="5" t="s">
        <v>5915</v>
      </c>
      <c r="E2791" s="5" t="s">
        <v>3310</v>
      </c>
      <c r="J2791" s="2" t="s">
        <v>36</v>
      </c>
      <c r="K2791" s="2" t="s">
        <v>37</v>
      </c>
      <c r="M2791" s="5" t="s">
        <v>38</v>
      </c>
      <c r="N2791" s="5" t="s">
        <v>5912</v>
      </c>
      <c r="O2791" s="19">
        <v>17</v>
      </c>
      <c r="P2791" s="5">
        <v>49</v>
      </c>
      <c r="Q2791" s="8" t="s">
        <v>5</v>
      </c>
      <c r="R2791" s="5" t="s">
        <v>898</v>
      </c>
      <c r="S2791" s="5" t="s">
        <v>897</v>
      </c>
      <c r="T2791" s="5"/>
      <c r="U2791" s="5"/>
      <c r="V2791" s="8" t="s">
        <v>6</v>
      </c>
      <c r="W2791" s="5">
        <v>94</v>
      </c>
      <c r="Z2791" s="5"/>
      <c r="AB2791" s="5"/>
      <c r="AC2791" s="5"/>
      <c r="AD2791" s="5"/>
    </row>
    <row r="2792" spans="1:30">
      <c r="A2792" s="15">
        <v>19791</v>
      </c>
      <c r="B2792" s="45" t="s">
        <v>7545</v>
      </c>
      <c r="C2792" s="5" t="s">
        <v>5913</v>
      </c>
      <c r="D2792" s="5" t="s">
        <v>3617</v>
      </c>
      <c r="J2792" s="2" t="s">
        <v>36</v>
      </c>
      <c r="K2792" s="2" t="s">
        <v>37</v>
      </c>
      <c r="M2792" s="5" t="s">
        <v>38</v>
      </c>
      <c r="N2792" s="5" t="s">
        <v>5914</v>
      </c>
      <c r="O2792" s="19">
        <v>7</v>
      </c>
      <c r="P2792" s="5">
        <v>27</v>
      </c>
      <c r="Q2792" s="8" t="s">
        <v>5</v>
      </c>
      <c r="R2792" s="5" t="s">
        <v>898</v>
      </c>
      <c r="S2792" s="5" t="s">
        <v>897</v>
      </c>
      <c r="T2792" s="5"/>
      <c r="U2792" s="5"/>
      <c r="V2792" s="8" t="s">
        <v>6</v>
      </c>
      <c r="W2792" s="5">
        <v>53</v>
      </c>
      <c r="Z2792" s="5"/>
      <c r="AB2792" s="5"/>
      <c r="AC2792" s="5"/>
      <c r="AD2792" s="5"/>
    </row>
    <row r="2793" spans="1:30">
      <c r="A2793" s="15">
        <v>19792</v>
      </c>
      <c r="B2793" s="45" t="s">
        <v>7545</v>
      </c>
      <c r="C2793" s="5" t="s">
        <v>5916</v>
      </c>
      <c r="D2793" s="5" t="s">
        <v>3617</v>
      </c>
      <c r="J2793" s="2" t="s">
        <v>36</v>
      </c>
      <c r="K2793" s="2" t="s">
        <v>37</v>
      </c>
      <c r="M2793" s="5" t="s">
        <v>38</v>
      </c>
      <c r="N2793" s="5" t="s">
        <v>5917</v>
      </c>
      <c r="O2793" s="19">
        <v>11</v>
      </c>
      <c r="P2793" s="5">
        <v>49</v>
      </c>
      <c r="Q2793" s="8" t="s">
        <v>5</v>
      </c>
      <c r="R2793" s="5" t="s">
        <v>898</v>
      </c>
      <c r="S2793" s="5" t="s">
        <v>897</v>
      </c>
      <c r="T2793" s="5"/>
      <c r="U2793" s="5"/>
      <c r="V2793" s="8" t="s">
        <v>6</v>
      </c>
      <c r="W2793" s="5">
        <v>79</v>
      </c>
      <c r="Z2793" s="5"/>
      <c r="AB2793" s="5"/>
      <c r="AC2793" s="5"/>
      <c r="AD2793" s="5"/>
    </row>
    <row r="2794" spans="1:30">
      <c r="A2794" s="15">
        <v>19793</v>
      </c>
      <c r="B2794" s="45" t="s">
        <v>7545</v>
      </c>
      <c r="C2794" s="5" t="s">
        <v>5918</v>
      </c>
      <c r="D2794" s="5" t="s">
        <v>6336</v>
      </c>
      <c r="J2794" s="2" t="s">
        <v>36</v>
      </c>
      <c r="K2794" s="2" t="s">
        <v>37</v>
      </c>
      <c r="M2794" s="5" t="s">
        <v>38</v>
      </c>
      <c r="N2794" s="5" t="s">
        <v>5919</v>
      </c>
      <c r="O2794" s="19">
        <v>11</v>
      </c>
      <c r="P2794" s="5">
        <v>34</v>
      </c>
      <c r="Q2794" s="8" t="s">
        <v>5</v>
      </c>
      <c r="R2794" s="5" t="s">
        <v>898</v>
      </c>
      <c r="S2794" s="5" t="s">
        <v>897</v>
      </c>
      <c r="T2794" s="5"/>
      <c r="U2794" s="5"/>
      <c r="V2794" s="8" t="s">
        <v>6</v>
      </c>
      <c r="W2794" s="5">
        <v>27</v>
      </c>
      <c r="Z2794" s="5"/>
      <c r="AB2794" s="5"/>
      <c r="AC2794" s="5"/>
      <c r="AD2794" s="5"/>
    </row>
    <row r="2795" spans="1:30">
      <c r="A2795" s="15">
        <v>19794</v>
      </c>
      <c r="B2795" s="45" t="s">
        <v>7545</v>
      </c>
      <c r="C2795" s="5" t="s">
        <v>5920</v>
      </c>
      <c r="D2795" s="5" t="s">
        <v>5922</v>
      </c>
      <c r="J2795" s="2" t="s">
        <v>36</v>
      </c>
      <c r="K2795" s="2" t="s">
        <v>37</v>
      </c>
      <c r="M2795" s="5" t="s">
        <v>38</v>
      </c>
      <c r="N2795" s="5" t="s">
        <v>5921</v>
      </c>
      <c r="O2795" s="19">
        <v>11</v>
      </c>
      <c r="P2795" s="5">
        <v>36</v>
      </c>
      <c r="Q2795" s="8" t="s">
        <v>5</v>
      </c>
      <c r="R2795" s="5" t="s">
        <v>898</v>
      </c>
      <c r="S2795" s="5" t="s">
        <v>897</v>
      </c>
      <c r="V2795" s="8" t="s">
        <v>6</v>
      </c>
      <c r="W2795" s="5">
        <v>25</v>
      </c>
    </row>
    <row r="2796" spans="1:30">
      <c r="A2796" s="15">
        <v>19795</v>
      </c>
      <c r="B2796" s="45" t="s">
        <v>7545</v>
      </c>
      <c r="C2796" s="5" t="s">
        <v>5924</v>
      </c>
      <c r="D2796" s="5" t="s">
        <v>5923</v>
      </c>
      <c r="J2796" s="2" t="s">
        <v>36</v>
      </c>
      <c r="K2796" s="2" t="s">
        <v>37</v>
      </c>
      <c r="M2796" s="5" t="s">
        <v>38</v>
      </c>
      <c r="N2796" s="5" t="s">
        <v>5925</v>
      </c>
      <c r="O2796" s="19">
        <v>13</v>
      </c>
      <c r="P2796" s="5">
        <v>26</v>
      </c>
      <c r="Q2796" s="8" t="s">
        <v>5</v>
      </c>
      <c r="R2796" s="5" t="s">
        <v>898</v>
      </c>
      <c r="S2796" s="5" t="s">
        <v>897</v>
      </c>
      <c r="V2796" s="8" t="s">
        <v>6</v>
      </c>
      <c r="W2796" s="5">
        <v>19</v>
      </c>
    </row>
    <row r="2797" spans="1:30">
      <c r="A2797" s="15">
        <v>19796</v>
      </c>
      <c r="B2797" s="45" t="s">
        <v>7545</v>
      </c>
      <c r="C2797" s="5" t="s">
        <v>6770</v>
      </c>
      <c r="D2797" s="5" t="s">
        <v>1528</v>
      </c>
      <c r="J2797" s="2" t="s">
        <v>36</v>
      </c>
      <c r="K2797" s="2" t="s">
        <v>37</v>
      </c>
      <c r="M2797" s="5" t="s">
        <v>38</v>
      </c>
      <c r="N2797" s="5" t="s">
        <v>5926</v>
      </c>
      <c r="O2797" s="19">
        <v>11</v>
      </c>
      <c r="P2797" s="5">
        <v>32</v>
      </c>
      <c r="Q2797" s="8" t="s">
        <v>5</v>
      </c>
      <c r="R2797" s="5" t="s">
        <v>898</v>
      </c>
      <c r="S2797" s="5" t="s">
        <v>897</v>
      </c>
      <c r="V2797" s="8" t="s">
        <v>6</v>
      </c>
      <c r="W2797" s="5">
        <v>11</v>
      </c>
    </row>
    <row r="2798" spans="1:30">
      <c r="A2798" s="15">
        <v>19797</v>
      </c>
      <c r="B2798" s="45" t="s">
        <v>7545</v>
      </c>
      <c r="C2798" s="5" t="s">
        <v>5928</v>
      </c>
      <c r="D2798" s="5" t="s">
        <v>5927</v>
      </c>
      <c r="J2798" s="2" t="s">
        <v>36</v>
      </c>
      <c r="K2798" s="2" t="s">
        <v>37</v>
      </c>
      <c r="M2798" s="5" t="s">
        <v>38</v>
      </c>
      <c r="N2798" s="5" t="s">
        <v>5929</v>
      </c>
      <c r="O2798" s="19">
        <v>13</v>
      </c>
      <c r="P2798" s="5">
        <v>38</v>
      </c>
      <c r="Q2798" s="8" t="s">
        <v>5</v>
      </c>
      <c r="R2798" s="5" t="s">
        <v>898</v>
      </c>
      <c r="S2798" s="5" t="s">
        <v>897</v>
      </c>
      <c r="V2798" s="8" t="s">
        <v>6</v>
      </c>
      <c r="W2798" s="5">
        <v>59</v>
      </c>
    </row>
    <row r="2799" spans="1:30">
      <c r="A2799" s="15">
        <v>19798</v>
      </c>
      <c r="B2799" s="45" t="s">
        <v>7545</v>
      </c>
      <c r="C2799" s="5" t="s">
        <v>5938</v>
      </c>
      <c r="D2799" s="5" t="s">
        <v>5937</v>
      </c>
      <c r="G2799" s="5" t="s">
        <v>5939</v>
      </c>
      <c r="H2799" s="5" t="s">
        <v>5937</v>
      </c>
      <c r="J2799" s="2" t="s">
        <v>36</v>
      </c>
      <c r="K2799" s="2" t="s">
        <v>37</v>
      </c>
      <c r="M2799" s="5" t="s">
        <v>38</v>
      </c>
      <c r="N2799" s="5" t="s">
        <v>5936</v>
      </c>
      <c r="O2799" s="19">
        <v>14</v>
      </c>
      <c r="P2799" s="5">
        <v>44</v>
      </c>
      <c r="Q2799" s="8" t="s">
        <v>5</v>
      </c>
      <c r="R2799" s="5" t="s">
        <v>898</v>
      </c>
      <c r="S2799" s="5" t="s">
        <v>897</v>
      </c>
      <c r="V2799" s="8" t="s">
        <v>6</v>
      </c>
      <c r="W2799" s="5">
        <v>19</v>
      </c>
    </row>
    <row r="2800" spans="1:30">
      <c r="A2800" s="15">
        <v>19799</v>
      </c>
      <c r="B2800" s="45" t="s">
        <v>8885</v>
      </c>
      <c r="C2800" s="5" t="s">
        <v>5940</v>
      </c>
      <c r="D2800" s="5" t="s">
        <v>5941</v>
      </c>
      <c r="E2800" s="5" t="s">
        <v>5953</v>
      </c>
      <c r="J2800" s="2" t="s">
        <v>36</v>
      </c>
      <c r="K2800" s="2" t="s">
        <v>37</v>
      </c>
      <c r="M2800" s="5" t="s">
        <v>38</v>
      </c>
      <c r="N2800" s="5" t="s">
        <v>5942</v>
      </c>
      <c r="O2800" s="19">
        <v>14</v>
      </c>
      <c r="P2800" s="5">
        <v>48</v>
      </c>
      <c r="Q2800" s="8" t="s">
        <v>5</v>
      </c>
      <c r="R2800" s="5" t="s">
        <v>898</v>
      </c>
      <c r="S2800" s="5" t="s">
        <v>897</v>
      </c>
      <c r="V2800" s="8" t="s">
        <v>6</v>
      </c>
      <c r="W2800" s="5">
        <v>61</v>
      </c>
    </row>
    <row r="2801" spans="1:23">
      <c r="A2801" s="15">
        <v>19800</v>
      </c>
      <c r="B2801" s="45" t="s">
        <v>8885</v>
      </c>
      <c r="C2801" s="5" t="s">
        <v>5945</v>
      </c>
      <c r="D2801" s="5" t="s">
        <v>5944</v>
      </c>
      <c r="E2801" s="5" t="s">
        <v>5948</v>
      </c>
      <c r="J2801" s="2" t="s">
        <v>36</v>
      </c>
      <c r="K2801" s="2" t="s">
        <v>37</v>
      </c>
      <c r="M2801" s="5" t="s">
        <v>38</v>
      </c>
      <c r="N2801" s="5" t="s">
        <v>5943</v>
      </c>
      <c r="O2801" s="19">
        <v>8</v>
      </c>
      <c r="P2801" s="5">
        <v>20</v>
      </c>
      <c r="Q2801" s="8" t="s">
        <v>5</v>
      </c>
      <c r="R2801" s="5" t="s">
        <v>898</v>
      </c>
      <c r="S2801" s="5" t="s">
        <v>897</v>
      </c>
      <c r="V2801" s="8" t="s">
        <v>6</v>
      </c>
      <c r="W2801" s="5">
        <v>9</v>
      </c>
    </row>
    <row r="2802" spans="1:23">
      <c r="A2802" s="15">
        <v>19801</v>
      </c>
      <c r="B2802" s="45" t="s">
        <v>8173</v>
      </c>
      <c r="C2802" s="5" t="s">
        <v>5946</v>
      </c>
      <c r="D2802" s="5" t="s">
        <v>5944</v>
      </c>
      <c r="E2802" s="5" t="s">
        <v>5947</v>
      </c>
      <c r="J2802" s="2" t="s">
        <v>36</v>
      </c>
      <c r="K2802" s="2" t="s">
        <v>37</v>
      </c>
      <c r="M2802" s="5" t="s">
        <v>38</v>
      </c>
      <c r="N2802" s="5" t="s">
        <v>5949</v>
      </c>
      <c r="O2802" s="19">
        <v>15</v>
      </c>
      <c r="P2802" s="5">
        <v>55</v>
      </c>
      <c r="Q2802" s="8" t="s">
        <v>5</v>
      </c>
      <c r="R2802" s="5" t="s">
        <v>898</v>
      </c>
      <c r="S2802" s="5" t="s">
        <v>897</v>
      </c>
      <c r="V2802" s="8" t="s">
        <v>6</v>
      </c>
      <c r="W2802" s="5">
        <v>20</v>
      </c>
    </row>
    <row r="2803" spans="1:23">
      <c r="A2803" s="15">
        <v>19802</v>
      </c>
      <c r="B2803" s="45" t="s">
        <v>9025</v>
      </c>
      <c r="C2803" s="5" t="s">
        <v>5950</v>
      </c>
      <c r="D2803" s="5" t="s">
        <v>5951</v>
      </c>
      <c r="E2803" s="5" t="s">
        <v>5952</v>
      </c>
      <c r="J2803" s="2" t="s">
        <v>36</v>
      </c>
      <c r="K2803" s="2" t="s">
        <v>37</v>
      </c>
      <c r="M2803" s="5" t="s">
        <v>38</v>
      </c>
      <c r="N2803" s="5" t="s">
        <v>5954</v>
      </c>
      <c r="O2803" s="19">
        <v>8</v>
      </c>
      <c r="P2803" s="5">
        <v>41</v>
      </c>
      <c r="Q2803" s="8" t="s">
        <v>5</v>
      </c>
      <c r="R2803" s="5" t="s">
        <v>898</v>
      </c>
      <c r="S2803" s="5" t="s">
        <v>897</v>
      </c>
      <c r="V2803" s="8" t="s">
        <v>6</v>
      </c>
      <c r="W2803" s="5">
        <v>21</v>
      </c>
    </row>
    <row r="2804" spans="1:23">
      <c r="A2804" s="15">
        <v>19803</v>
      </c>
      <c r="B2804" s="45" t="s">
        <v>9025</v>
      </c>
      <c r="C2804" s="5" t="s">
        <v>5961</v>
      </c>
      <c r="J2804" s="2" t="s">
        <v>36</v>
      </c>
      <c r="K2804" s="2" t="s">
        <v>37</v>
      </c>
      <c r="M2804" s="5" t="s">
        <v>38</v>
      </c>
      <c r="N2804" s="5" t="s">
        <v>5960</v>
      </c>
      <c r="O2804" s="19">
        <v>7</v>
      </c>
      <c r="P2804" s="5">
        <v>36</v>
      </c>
      <c r="Q2804" s="8" t="s">
        <v>5</v>
      </c>
      <c r="R2804" s="5" t="s">
        <v>898</v>
      </c>
      <c r="S2804" s="5" t="s">
        <v>897</v>
      </c>
      <c r="V2804" s="8" t="s">
        <v>6</v>
      </c>
      <c r="W2804" s="5">
        <v>25</v>
      </c>
    </row>
    <row r="2805" spans="1:23">
      <c r="A2805" s="15">
        <v>19804</v>
      </c>
      <c r="B2805" s="45" t="s">
        <v>8757</v>
      </c>
      <c r="C2805" s="5" t="s">
        <v>5962</v>
      </c>
      <c r="J2805" s="2" t="s">
        <v>36</v>
      </c>
      <c r="K2805" s="2" t="s">
        <v>37</v>
      </c>
      <c r="M2805" s="5" t="s">
        <v>38</v>
      </c>
      <c r="N2805" s="5" t="s">
        <v>5964</v>
      </c>
      <c r="O2805" s="19">
        <v>7</v>
      </c>
      <c r="P2805" s="5">
        <v>17</v>
      </c>
      <c r="Q2805" s="8" t="s">
        <v>5</v>
      </c>
      <c r="R2805" s="5" t="s">
        <v>898</v>
      </c>
      <c r="S2805" s="5" t="s">
        <v>897</v>
      </c>
      <c r="V2805" s="8" t="s">
        <v>6</v>
      </c>
      <c r="W2805" s="5">
        <v>46</v>
      </c>
    </row>
    <row r="2806" spans="1:23">
      <c r="A2806" s="15">
        <v>19805</v>
      </c>
      <c r="B2806" s="45" t="s">
        <v>8757</v>
      </c>
      <c r="C2806" s="5" t="s">
        <v>5965</v>
      </c>
      <c r="J2806" s="2" t="s">
        <v>36</v>
      </c>
      <c r="K2806" s="2" t="s">
        <v>37</v>
      </c>
      <c r="M2806" s="5" t="s">
        <v>38</v>
      </c>
      <c r="N2806" s="5" t="s">
        <v>5966</v>
      </c>
      <c r="O2806" s="19">
        <v>7</v>
      </c>
      <c r="P2806" s="5">
        <v>16</v>
      </c>
      <c r="Q2806" s="8" t="s">
        <v>5</v>
      </c>
      <c r="R2806" s="5" t="s">
        <v>898</v>
      </c>
      <c r="S2806" s="5" t="s">
        <v>897</v>
      </c>
      <c r="V2806" s="8" t="s">
        <v>6</v>
      </c>
      <c r="W2806" s="5">
        <v>10</v>
      </c>
    </row>
    <row r="2807" spans="1:23">
      <c r="A2807" s="15">
        <v>19806</v>
      </c>
      <c r="B2807" s="45" t="s">
        <v>8757</v>
      </c>
      <c r="C2807" s="5" t="s">
        <v>6429</v>
      </c>
      <c r="J2807" s="2" t="s">
        <v>36</v>
      </c>
      <c r="K2807" s="2" t="s">
        <v>37</v>
      </c>
      <c r="M2807" s="5" t="s">
        <v>38</v>
      </c>
      <c r="N2807" s="5" t="s">
        <v>5967</v>
      </c>
      <c r="O2807" s="19">
        <v>7</v>
      </c>
      <c r="P2807" s="5">
        <v>22</v>
      </c>
      <c r="Q2807" s="8" t="s">
        <v>5</v>
      </c>
      <c r="R2807" s="5" t="s">
        <v>898</v>
      </c>
      <c r="S2807" s="5" t="s">
        <v>897</v>
      </c>
      <c r="V2807" s="8" t="s">
        <v>6</v>
      </c>
      <c r="W2807" s="5">
        <v>64</v>
      </c>
    </row>
    <row r="2808" spans="1:23">
      <c r="A2808" s="15">
        <v>19807</v>
      </c>
      <c r="B2808" s="45" t="s">
        <v>8757</v>
      </c>
      <c r="C2808" s="5" t="s">
        <v>5968</v>
      </c>
      <c r="J2808" s="2" t="s">
        <v>36</v>
      </c>
      <c r="K2808" s="2" t="s">
        <v>37</v>
      </c>
      <c r="M2808" s="5" t="s">
        <v>38</v>
      </c>
      <c r="N2808" s="5" t="s">
        <v>5969</v>
      </c>
      <c r="O2808" s="19">
        <v>6</v>
      </c>
      <c r="P2808" s="5">
        <v>16</v>
      </c>
      <c r="Q2808" s="8" t="s">
        <v>5</v>
      </c>
      <c r="R2808" s="5" t="s">
        <v>898</v>
      </c>
      <c r="S2808" s="5" t="s">
        <v>897</v>
      </c>
      <c r="V2808" s="8" t="s">
        <v>6</v>
      </c>
      <c r="W2808" s="5">
        <v>7</v>
      </c>
    </row>
    <row r="2809" spans="1:23">
      <c r="A2809" s="15">
        <v>19808</v>
      </c>
      <c r="B2809" s="45" t="s">
        <v>10633</v>
      </c>
      <c r="C2809" s="5" t="s">
        <v>5971</v>
      </c>
      <c r="D2809" s="5" t="s">
        <v>816</v>
      </c>
      <c r="J2809" s="2" t="s">
        <v>36</v>
      </c>
      <c r="K2809" s="2" t="s">
        <v>37</v>
      </c>
      <c r="M2809" s="5" t="s">
        <v>38</v>
      </c>
      <c r="N2809" s="5" t="s">
        <v>5970</v>
      </c>
      <c r="O2809" s="19">
        <v>11</v>
      </c>
      <c r="P2809" s="5">
        <v>45</v>
      </c>
      <c r="Q2809" s="8" t="s">
        <v>5</v>
      </c>
      <c r="R2809" s="5" t="s">
        <v>898</v>
      </c>
      <c r="S2809" s="5" t="s">
        <v>897</v>
      </c>
      <c r="V2809" s="8" t="s">
        <v>6</v>
      </c>
      <c r="W2809" s="5">
        <v>12</v>
      </c>
    </row>
    <row r="2810" spans="1:23">
      <c r="A2810" s="15">
        <v>19809</v>
      </c>
      <c r="B2810" s="45" t="s">
        <v>8123</v>
      </c>
      <c r="C2810" s="5" t="s">
        <v>5972</v>
      </c>
      <c r="D2810" s="5" t="s">
        <v>5973</v>
      </c>
      <c r="J2810" s="2" t="s">
        <v>36</v>
      </c>
      <c r="K2810" s="2" t="s">
        <v>37</v>
      </c>
      <c r="M2810" s="5" t="s">
        <v>38</v>
      </c>
      <c r="N2810" s="5" t="s">
        <v>5974</v>
      </c>
      <c r="O2810" s="19">
        <v>9</v>
      </c>
      <c r="P2810" s="5">
        <v>37</v>
      </c>
      <c r="Q2810" s="8" t="s">
        <v>5</v>
      </c>
      <c r="R2810" s="5" t="s">
        <v>898</v>
      </c>
      <c r="S2810" s="5" t="s">
        <v>897</v>
      </c>
      <c r="V2810" s="8" t="s">
        <v>6</v>
      </c>
      <c r="W2810" s="5">
        <v>98</v>
      </c>
    </row>
    <row r="2811" spans="1:23">
      <c r="A2811" s="15">
        <v>19810</v>
      </c>
      <c r="B2811" s="45" t="s">
        <v>10642</v>
      </c>
      <c r="C2811" s="5" t="s">
        <v>5985</v>
      </c>
      <c r="D2811" s="5" t="s">
        <v>7005</v>
      </c>
      <c r="J2811" s="2" t="s">
        <v>36</v>
      </c>
      <c r="K2811" s="2" t="s">
        <v>37</v>
      </c>
      <c r="M2811" s="5" t="s">
        <v>38</v>
      </c>
      <c r="N2811" s="5" t="s">
        <v>5975</v>
      </c>
      <c r="O2811" s="19">
        <v>13</v>
      </c>
      <c r="P2811" s="5">
        <v>56</v>
      </c>
      <c r="Q2811" s="8" t="s">
        <v>5</v>
      </c>
      <c r="R2811" s="5" t="s">
        <v>898</v>
      </c>
      <c r="S2811" s="5" t="s">
        <v>897</v>
      </c>
      <c r="V2811" s="8" t="s">
        <v>6</v>
      </c>
      <c r="W2811" s="5">
        <v>80</v>
      </c>
    </row>
    <row r="2812" spans="1:23">
      <c r="A2812" s="15">
        <v>19811</v>
      </c>
      <c r="B2812" s="45" t="s">
        <v>6569</v>
      </c>
      <c r="C2812" s="5" t="s">
        <v>6769</v>
      </c>
      <c r="J2812" s="2" t="s">
        <v>36</v>
      </c>
      <c r="K2812" s="2" t="s">
        <v>37</v>
      </c>
      <c r="M2812" s="5" t="s">
        <v>38</v>
      </c>
      <c r="N2812" s="5" t="s">
        <v>5982</v>
      </c>
      <c r="O2812" s="19">
        <v>9</v>
      </c>
      <c r="P2812" s="5">
        <v>39</v>
      </c>
      <c r="Q2812" s="8" t="s">
        <v>5</v>
      </c>
      <c r="R2812" s="5" t="s">
        <v>898</v>
      </c>
      <c r="S2812" s="5" t="s">
        <v>897</v>
      </c>
      <c r="V2812" s="8" t="s">
        <v>6</v>
      </c>
      <c r="W2812" s="5">
        <v>15</v>
      </c>
    </row>
    <row r="2813" spans="1:23">
      <c r="A2813" s="15">
        <v>19812</v>
      </c>
      <c r="B2813" s="45" t="s">
        <v>6569</v>
      </c>
      <c r="C2813" s="5" t="s">
        <v>5983</v>
      </c>
      <c r="J2813" s="2" t="s">
        <v>36</v>
      </c>
      <c r="K2813" s="2" t="s">
        <v>37</v>
      </c>
      <c r="M2813" s="5" t="s">
        <v>38</v>
      </c>
      <c r="N2813" s="5" t="s">
        <v>5984</v>
      </c>
      <c r="O2813" s="19">
        <v>9</v>
      </c>
      <c r="P2813" s="5">
        <v>41</v>
      </c>
      <c r="Q2813" s="8" t="s">
        <v>5</v>
      </c>
      <c r="R2813" s="5" t="s">
        <v>898</v>
      </c>
      <c r="S2813" s="5" t="s">
        <v>897</v>
      </c>
      <c r="V2813" s="8" t="s">
        <v>6</v>
      </c>
      <c r="W2813" s="5">
        <v>36</v>
      </c>
    </row>
    <row r="2814" spans="1:23">
      <c r="A2814" s="15">
        <v>19813</v>
      </c>
      <c r="B2814" s="45" t="s">
        <v>6569</v>
      </c>
      <c r="C2814" s="5" t="s">
        <v>5986</v>
      </c>
      <c r="J2814" s="2" t="s">
        <v>36</v>
      </c>
      <c r="K2814" s="2" t="s">
        <v>37</v>
      </c>
      <c r="M2814" s="5" t="s">
        <v>38</v>
      </c>
      <c r="N2814" s="5" t="s">
        <v>5987</v>
      </c>
      <c r="O2814" s="19">
        <v>9</v>
      </c>
      <c r="P2814" s="5">
        <v>44</v>
      </c>
      <c r="Q2814" s="8" t="s">
        <v>5</v>
      </c>
      <c r="R2814" s="5" t="s">
        <v>898</v>
      </c>
      <c r="S2814" s="5" t="s">
        <v>897</v>
      </c>
      <c r="V2814" s="8" t="s">
        <v>6</v>
      </c>
      <c r="W2814" s="5">
        <v>15</v>
      </c>
    </row>
    <row r="2815" spans="1:23">
      <c r="A2815" s="15">
        <v>19814</v>
      </c>
      <c r="B2815" s="45" t="s">
        <v>6569</v>
      </c>
      <c r="C2815" s="5" t="s">
        <v>5988</v>
      </c>
      <c r="J2815" s="2" t="s">
        <v>36</v>
      </c>
      <c r="K2815" s="2" t="s">
        <v>37</v>
      </c>
      <c r="M2815" s="5" t="s">
        <v>38</v>
      </c>
      <c r="N2815" s="5" t="s">
        <v>5989</v>
      </c>
      <c r="O2815" s="19">
        <v>9</v>
      </c>
      <c r="P2815" s="5">
        <v>42</v>
      </c>
      <c r="Q2815" s="8" t="s">
        <v>5</v>
      </c>
      <c r="R2815" s="5" t="s">
        <v>898</v>
      </c>
      <c r="S2815" s="5" t="s">
        <v>897</v>
      </c>
      <c r="V2815" s="8" t="s">
        <v>6</v>
      </c>
      <c r="W2815" s="5">
        <v>6</v>
      </c>
    </row>
    <row r="2816" spans="1:23">
      <c r="A2816" s="15">
        <v>19815</v>
      </c>
      <c r="B2816" s="45" t="s">
        <v>6569</v>
      </c>
      <c r="C2816" s="5" t="s">
        <v>5990</v>
      </c>
      <c r="J2816" s="2" t="s">
        <v>36</v>
      </c>
      <c r="K2816" s="2" t="s">
        <v>37</v>
      </c>
      <c r="M2816" s="5" t="s">
        <v>38</v>
      </c>
      <c r="N2816" s="5" t="s">
        <v>5991</v>
      </c>
      <c r="O2816" s="19">
        <v>9</v>
      </c>
      <c r="P2816" s="5">
        <v>42</v>
      </c>
      <c r="Q2816" s="8" t="s">
        <v>5</v>
      </c>
      <c r="R2816" s="5" t="s">
        <v>898</v>
      </c>
      <c r="S2816" s="5" t="s">
        <v>897</v>
      </c>
      <c r="V2816" s="8" t="s">
        <v>6</v>
      </c>
      <c r="W2816" s="5">
        <v>8</v>
      </c>
    </row>
    <row r="2817" spans="1:33">
      <c r="A2817" s="15">
        <v>19816</v>
      </c>
      <c r="B2817" s="45" t="s">
        <v>10647</v>
      </c>
      <c r="C2817" s="5" t="s">
        <v>5993</v>
      </c>
      <c r="D2817" s="5" t="s">
        <v>5994</v>
      </c>
      <c r="J2817" s="2" t="s">
        <v>36</v>
      </c>
      <c r="K2817" s="2" t="s">
        <v>37</v>
      </c>
      <c r="M2817" s="5" t="s">
        <v>38</v>
      </c>
      <c r="N2817" s="5" t="s">
        <v>5992</v>
      </c>
      <c r="O2817" s="19">
        <v>9</v>
      </c>
      <c r="P2817" s="5">
        <v>39</v>
      </c>
      <c r="Q2817" s="8" t="s">
        <v>5</v>
      </c>
      <c r="R2817" s="5" t="s">
        <v>898</v>
      </c>
      <c r="S2817" s="5" t="s">
        <v>897</v>
      </c>
      <c r="V2817" s="8" t="s">
        <v>6</v>
      </c>
      <c r="W2817" s="5">
        <v>75</v>
      </c>
    </row>
    <row r="2818" spans="1:33">
      <c r="A2818" s="15">
        <v>19817</v>
      </c>
      <c r="B2818" s="45" t="s">
        <v>10647</v>
      </c>
      <c r="C2818" s="5" t="s">
        <v>5995</v>
      </c>
      <c r="D2818" s="5" t="s">
        <v>4031</v>
      </c>
      <c r="J2818" s="2" t="s">
        <v>36</v>
      </c>
      <c r="K2818" s="2" t="s">
        <v>37</v>
      </c>
      <c r="M2818" s="5" t="s">
        <v>38</v>
      </c>
      <c r="N2818" s="5" t="s">
        <v>5996</v>
      </c>
      <c r="O2818" s="19">
        <v>9</v>
      </c>
      <c r="P2818" s="5">
        <v>41</v>
      </c>
      <c r="Q2818" s="8" t="s">
        <v>5</v>
      </c>
      <c r="R2818" s="5" t="s">
        <v>898</v>
      </c>
      <c r="S2818" s="5" t="s">
        <v>897</v>
      </c>
      <c r="V2818" s="8" t="s">
        <v>6</v>
      </c>
      <c r="W2818" s="5">
        <v>90</v>
      </c>
    </row>
    <row r="2819" spans="1:33">
      <c r="A2819" s="15">
        <v>19818</v>
      </c>
      <c r="B2819" s="45" t="s">
        <v>10195</v>
      </c>
      <c r="C2819" s="5" t="s">
        <v>5998</v>
      </c>
      <c r="J2819" s="2" t="s">
        <v>36</v>
      </c>
      <c r="K2819" s="2" t="s">
        <v>37</v>
      </c>
      <c r="M2819" s="5" t="s">
        <v>38</v>
      </c>
      <c r="N2819" s="5" t="s">
        <v>5999</v>
      </c>
      <c r="O2819" s="19">
        <v>8</v>
      </c>
      <c r="P2819" s="5">
        <v>44</v>
      </c>
      <c r="Q2819" s="8" t="s">
        <v>117</v>
      </c>
      <c r="R2819" s="5" t="s">
        <v>898</v>
      </c>
      <c r="S2819" s="5" t="s">
        <v>897</v>
      </c>
      <c r="V2819" s="8" t="s">
        <v>6</v>
      </c>
      <c r="W2819" s="5">
        <v>119</v>
      </c>
      <c r="AG2819" s="5" t="s">
        <v>5997</v>
      </c>
    </row>
    <row r="2820" spans="1:33">
      <c r="A2820" s="15">
        <v>19819</v>
      </c>
      <c r="B2820" s="45" t="s">
        <v>10647</v>
      </c>
      <c r="C2820" s="5" t="s">
        <v>6000</v>
      </c>
      <c r="D2820" s="5" t="s">
        <v>6002</v>
      </c>
      <c r="J2820" s="2" t="s">
        <v>36</v>
      </c>
      <c r="K2820" s="2" t="s">
        <v>37</v>
      </c>
      <c r="M2820" s="5" t="s">
        <v>38</v>
      </c>
      <c r="N2820" s="5" t="s">
        <v>6001</v>
      </c>
      <c r="O2820" s="19">
        <v>9</v>
      </c>
      <c r="P2820" s="5">
        <v>39</v>
      </c>
      <c r="Q2820" s="8" t="s">
        <v>5</v>
      </c>
      <c r="R2820" s="5" t="s">
        <v>898</v>
      </c>
      <c r="S2820" s="5" t="s">
        <v>897</v>
      </c>
      <c r="V2820" s="8" t="s">
        <v>6</v>
      </c>
      <c r="W2820" s="5">
        <v>56</v>
      </c>
    </row>
    <row r="2821" spans="1:33">
      <c r="A2821" s="15">
        <v>19820</v>
      </c>
      <c r="B2821" s="45" t="s">
        <v>10647</v>
      </c>
      <c r="C2821" s="5" t="s">
        <v>6003</v>
      </c>
      <c r="D2821" s="5" t="s">
        <v>6002</v>
      </c>
      <c r="J2821" s="2" t="s">
        <v>36</v>
      </c>
      <c r="K2821" s="2" t="s">
        <v>37</v>
      </c>
      <c r="M2821" s="5" t="s">
        <v>38</v>
      </c>
      <c r="N2821" s="5" t="s">
        <v>6004</v>
      </c>
      <c r="O2821" s="19">
        <v>10</v>
      </c>
      <c r="P2821" s="5">
        <v>50</v>
      </c>
      <c r="Q2821" s="8" t="s">
        <v>117</v>
      </c>
      <c r="R2821" s="5" t="s">
        <v>898</v>
      </c>
      <c r="S2821" s="5" t="s">
        <v>897</v>
      </c>
      <c r="V2821" s="8" t="s">
        <v>6</v>
      </c>
      <c r="W2821" s="5">
        <v>178</v>
      </c>
    </row>
    <row r="2822" spans="1:33">
      <c r="A2822" s="15">
        <v>19821</v>
      </c>
      <c r="B2822" s="45" t="s">
        <v>6569</v>
      </c>
      <c r="C2822" s="5" t="s">
        <v>6006</v>
      </c>
      <c r="D2822" s="5" t="s">
        <v>6005</v>
      </c>
      <c r="G2822" s="5" t="s">
        <v>6007</v>
      </c>
      <c r="H2822" s="5" t="s">
        <v>6005</v>
      </c>
      <c r="J2822" s="2" t="s">
        <v>36</v>
      </c>
      <c r="K2822" s="2" t="s">
        <v>37</v>
      </c>
      <c r="M2822" s="5" t="s">
        <v>38</v>
      </c>
      <c r="N2822" s="5" t="s">
        <v>6008</v>
      </c>
      <c r="O2822" s="19">
        <v>12</v>
      </c>
      <c r="P2822" s="5">
        <v>42</v>
      </c>
      <c r="Q2822" s="8" t="s">
        <v>5</v>
      </c>
      <c r="R2822" s="5" t="s">
        <v>898</v>
      </c>
      <c r="S2822" s="5" t="s">
        <v>897</v>
      </c>
      <c r="V2822" s="8" t="s">
        <v>6</v>
      </c>
      <c r="W2822" s="5">
        <v>187</v>
      </c>
    </row>
    <row r="2823" spans="1:33">
      <c r="A2823" s="15">
        <v>19822</v>
      </c>
      <c r="B2823" s="45" t="s">
        <v>6569</v>
      </c>
      <c r="C2823" s="5" t="s">
        <v>6009</v>
      </c>
      <c r="J2823" s="2" t="s">
        <v>36</v>
      </c>
      <c r="K2823" s="2" t="s">
        <v>37</v>
      </c>
      <c r="M2823" s="5" t="s">
        <v>38</v>
      </c>
      <c r="N2823" s="5" t="s">
        <v>6010</v>
      </c>
      <c r="O2823" s="19">
        <v>13</v>
      </c>
      <c r="P2823" s="5">
        <v>46</v>
      </c>
      <c r="Q2823" s="8" t="s">
        <v>5</v>
      </c>
      <c r="R2823" s="5" t="s">
        <v>898</v>
      </c>
      <c r="S2823" s="5" t="s">
        <v>897</v>
      </c>
      <c r="V2823" s="8" t="s">
        <v>6</v>
      </c>
      <c r="W2823" s="5">
        <v>68</v>
      </c>
    </row>
    <row r="2824" spans="1:33">
      <c r="A2824" s="15">
        <v>19823</v>
      </c>
      <c r="B2824" s="45" t="s">
        <v>10629</v>
      </c>
      <c r="C2824" s="5" t="s">
        <v>6012</v>
      </c>
      <c r="J2824" s="2" t="s">
        <v>36</v>
      </c>
      <c r="K2824" s="2" t="s">
        <v>37</v>
      </c>
      <c r="M2824" s="5" t="s">
        <v>38</v>
      </c>
      <c r="N2824" s="5" t="s">
        <v>6013</v>
      </c>
      <c r="O2824" s="19">
        <v>11</v>
      </c>
      <c r="P2824" s="5">
        <v>43</v>
      </c>
      <c r="Q2824" s="8" t="s">
        <v>117</v>
      </c>
      <c r="R2824" s="5" t="s">
        <v>898</v>
      </c>
      <c r="S2824" s="5" t="s">
        <v>897</v>
      </c>
      <c r="V2824" s="8" t="s">
        <v>6</v>
      </c>
      <c r="W2824" s="5">
        <v>131</v>
      </c>
      <c r="AG2824" s="2" t="s">
        <v>6011</v>
      </c>
    </row>
    <row r="2825" spans="1:33">
      <c r="A2825" s="15">
        <v>19824</v>
      </c>
      <c r="B2825" s="45" t="s">
        <v>10647</v>
      </c>
      <c r="C2825" s="5" t="s">
        <v>6014</v>
      </c>
      <c r="D2825" s="5" t="s">
        <v>1874</v>
      </c>
      <c r="J2825" s="2" t="s">
        <v>36</v>
      </c>
      <c r="K2825" s="2" t="s">
        <v>37</v>
      </c>
      <c r="M2825" s="5" t="s">
        <v>38</v>
      </c>
      <c r="N2825" s="5" t="s">
        <v>6015</v>
      </c>
      <c r="O2825" s="19">
        <v>9</v>
      </c>
      <c r="P2825" s="5">
        <v>35</v>
      </c>
      <c r="Q2825" s="8" t="s">
        <v>5</v>
      </c>
      <c r="R2825" s="5" t="s">
        <v>898</v>
      </c>
      <c r="S2825" s="5" t="s">
        <v>897</v>
      </c>
      <c r="V2825" s="8" t="s">
        <v>6</v>
      </c>
      <c r="W2825" s="5">
        <v>82</v>
      </c>
    </row>
    <row r="2826" spans="1:33">
      <c r="A2826" s="15">
        <v>19825</v>
      </c>
      <c r="B2826" s="45" t="s">
        <v>10647</v>
      </c>
      <c r="C2826" s="5" t="s">
        <v>2851</v>
      </c>
      <c r="D2826" s="5" t="s">
        <v>6016</v>
      </c>
      <c r="J2826" s="2" t="s">
        <v>36</v>
      </c>
      <c r="K2826" s="2" t="s">
        <v>37</v>
      </c>
      <c r="M2826" s="5" t="s">
        <v>38</v>
      </c>
      <c r="N2826" s="5" t="s">
        <v>6017</v>
      </c>
      <c r="O2826" s="19">
        <v>12</v>
      </c>
      <c r="P2826" s="5">
        <v>41</v>
      </c>
      <c r="Q2826" s="8" t="s">
        <v>117</v>
      </c>
      <c r="R2826" s="5" t="s">
        <v>898</v>
      </c>
      <c r="S2826" s="5" t="s">
        <v>897</v>
      </c>
      <c r="V2826" s="8" t="s">
        <v>6</v>
      </c>
      <c r="W2826" s="5">
        <v>100</v>
      </c>
    </row>
    <row r="2827" spans="1:33">
      <c r="A2827" s="15">
        <v>19826</v>
      </c>
      <c r="B2827" s="45" t="s">
        <v>10647</v>
      </c>
      <c r="C2827" s="5" t="s">
        <v>6121</v>
      </c>
      <c r="J2827" s="2" t="s">
        <v>36</v>
      </c>
      <c r="K2827" s="2" t="s">
        <v>37</v>
      </c>
      <c r="M2827" s="5" t="s">
        <v>38</v>
      </c>
      <c r="N2827" s="5" t="s">
        <v>6018</v>
      </c>
      <c r="O2827" s="19">
        <v>10</v>
      </c>
      <c r="P2827" s="5">
        <v>45</v>
      </c>
      <c r="Q2827" s="8" t="s">
        <v>5</v>
      </c>
      <c r="R2827" s="5" t="s">
        <v>898</v>
      </c>
      <c r="S2827" s="5" t="s">
        <v>897</v>
      </c>
      <c r="V2827" s="8" t="s">
        <v>6</v>
      </c>
      <c r="W2827" s="5">
        <v>209</v>
      </c>
    </row>
    <row r="2828" spans="1:33">
      <c r="A2828" s="15">
        <v>19827</v>
      </c>
      <c r="B2828" s="45" t="s">
        <v>10647</v>
      </c>
      <c r="C2828" s="5" t="s">
        <v>6122</v>
      </c>
      <c r="J2828" s="2" t="s">
        <v>36</v>
      </c>
      <c r="K2828" s="2" t="s">
        <v>37</v>
      </c>
      <c r="M2828" s="5" t="s">
        <v>38</v>
      </c>
      <c r="N2828" s="5" t="s">
        <v>6019</v>
      </c>
      <c r="O2828" s="19">
        <v>9</v>
      </c>
      <c r="P2828" s="5">
        <v>44</v>
      </c>
      <c r="Q2828" s="8" t="s">
        <v>5</v>
      </c>
      <c r="R2828" s="5" t="s">
        <v>898</v>
      </c>
      <c r="S2828" s="5" t="s">
        <v>897</v>
      </c>
      <c r="V2828" s="8" t="s">
        <v>6</v>
      </c>
      <c r="W2828" s="5">
        <v>180</v>
      </c>
    </row>
    <row r="2829" spans="1:33">
      <c r="A2829" s="15">
        <v>19828</v>
      </c>
      <c r="B2829" s="45" t="s">
        <v>10647</v>
      </c>
      <c r="C2829" s="5" t="s">
        <v>6123</v>
      </c>
      <c r="D2829" s="5" t="s">
        <v>6016</v>
      </c>
      <c r="J2829" s="2" t="s">
        <v>36</v>
      </c>
      <c r="K2829" s="2" t="s">
        <v>37</v>
      </c>
      <c r="M2829" s="5" t="s">
        <v>38</v>
      </c>
      <c r="N2829" s="5" t="s">
        <v>6020</v>
      </c>
      <c r="O2829" s="19">
        <v>12</v>
      </c>
      <c r="P2829" s="5">
        <v>49</v>
      </c>
      <c r="Q2829" s="8" t="s">
        <v>5</v>
      </c>
      <c r="R2829" s="5" t="s">
        <v>898</v>
      </c>
      <c r="S2829" s="5" t="s">
        <v>897</v>
      </c>
      <c r="V2829" s="8" t="s">
        <v>6</v>
      </c>
      <c r="W2829" s="5">
        <v>97</v>
      </c>
    </row>
    <row r="2830" spans="1:33">
      <c r="A2830" s="15">
        <v>19829</v>
      </c>
      <c r="B2830" s="45" t="s">
        <v>10647</v>
      </c>
      <c r="C2830" s="5" t="s">
        <v>6124</v>
      </c>
      <c r="J2830" s="2" t="s">
        <v>36</v>
      </c>
      <c r="K2830" s="2" t="s">
        <v>37</v>
      </c>
      <c r="M2830" s="5" t="s">
        <v>38</v>
      </c>
      <c r="N2830" s="5" t="s">
        <v>6021</v>
      </c>
      <c r="O2830" s="19">
        <v>10</v>
      </c>
      <c r="P2830" s="5">
        <v>35</v>
      </c>
      <c r="Q2830" s="8" t="s">
        <v>5</v>
      </c>
      <c r="R2830" s="5" t="s">
        <v>898</v>
      </c>
      <c r="S2830" s="5" t="s">
        <v>897</v>
      </c>
      <c r="V2830" s="8" t="s">
        <v>6</v>
      </c>
      <c r="W2830" s="5">
        <v>263</v>
      </c>
    </row>
    <row r="2831" spans="1:33">
      <c r="A2831" s="15">
        <v>19830</v>
      </c>
      <c r="B2831" s="45" t="s">
        <v>10647</v>
      </c>
      <c r="C2831" s="5" t="s">
        <v>6125</v>
      </c>
      <c r="J2831" s="2" t="s">
        <v>36</v>
      </c>
      <c r="K2831" s="2" t="s">
        <v>37</v>
      </c>
      <c r="M2831" s="5" t="s">
        <v>38</v>
      </c>
      <c r="N2831" s="5" t="s">
        <v>6022</v>
      </c>
      <c r="O2831" s="19">
        <v>10</v>
      </c>
      <c r="P2831" s="5">
        <v>36</v>
      </c>
      <c r="Q2831" s="8" t="s">
        <v>117</v>
      </c>
      <c r="R2831" s="5" t="s">
        <v>898</v>
      </c>
      <c r="S2831" s="5" t="s">
        <v>897</v>
      </c>
      <c r="V2831" s="8" t="s">
        <v>6</v>
      </c>
      <c r="W2831" s="5">
        <v>106</v>
      </c>
      <c r="AG2831" s="5" t="s">
        <v>5997</v>
      </c>
    </row>
    <row r="2832" spans="1:33">
      <c r="A2832" s="15">
        <v>19831</v>
      </c>
      <c r="B2832" s="45" t="s">
        <v>10647</v>
      </c>
      <c r="C2832" s="5" t="s">
        <v>6126</v>
      </c>
      <c r="D2832" s="5" t="s">
        <v>6023</v>
      </c>
      <c r="J2832" s="2" t="s">
        <v>36</v>
      </c>
      <c r="K2832" s="2" t="s">
        <v>37</v>
      </c>
      <c r="M2832" s="5" t="s">
        <v>38</v>
      </c>
      <c r="N2832" s="5" t="s">
        <v>6024</v>
      </c>
      <c r="O2832" s="19">
        <v>13</v>
      </c>
      <c r="P2832" s="5">
        <v>41</v>
      </c>
      <c r="Q2832" s="8" t="s">
        <v>5</v>
      </c>
      <c r="R2832" s="5" t="s">
        <v>898</v>
      </c>
      <c r="S2832" s="5" t="s">
        <v>897</v>
      </c>
      <c r="V2832" s="8" t="s">
        <v>6</v>
      </c>
      <c r="W2832" s="5">
        <v>9</v>
      </c>
    </row>
    <row r="2833" spans="1:33">
      <c r="A2833" s="15">
        <v>19832</v>
      </c>
      <c r="B2833" s="45" t="s">
        <v>10647</v>
      </c>
      <c r="C2833" s="5" t="s">
        <v>6127</v>
      </c>
      <c r="D2833" s="5" t="s">
        <v>6025</v>
      </c>
      <c r="J2833" s="2" t="s">
        <v>36</v>
      </c>
      <c r="K2833" s="2" t="s">
        <v>37</v>
      </c>
      <c r="M2833" s="5" t="s">
        <v>38</v>
      </c>
      <c r="N2833" s="5" t="s">
        <v>6026</v>
      </c>
      <c r="O2833" s="19">
        <v>11</v>
      </c>
      <c r="P2833" s="5">
        <v>52</v>
      </c>
      <c r="Q2833" s="8" t="s">
        <v>5</v>
      </c>
      <c r="R2833" s="5" t="s">
        <v>898</v>
      </c>
      <c r="S2833" s="5" t="s">
        <v>897</v>
      </c>
      <c r="V2833" s="8" t="s">
        <v>6</v>
      </c>
      <c r="W2833" s="5">
        <v>79</v>
      </c>
    </row>
    <row r="2834" spans="1:33">
      <c r="A2834" s="15">
        <v>19833</v>
      </c>
      <c r="B2834" s="45" t="s">
        <v>10647</v>
      </c>
      <c r="C2834" s="5" t="s">
        <v>6128</v>
      </c>
      <c r="D2834" s="5" t="s">
        <v>7031</v>
      </c>
      <c r="E2834" s="5" t="s">
        <v>6028</v>
      </c>
      <c r="J2834" s="2" t="s">
        <v>36</v>
      </c>
      <c r="K2834" s="2" t="s">
        <v>37</v>
      </c>
      <c r="M2834" s="5" t="s">
        <v>38</v>
      </c>
      <c r="N2834" s="5" t="s">
        <v>6027</v>
      </c>
      <c r="O2834" s="19">
        <v>9</v>
      </c>
      <c r="P2834" s="5">
        <v>36</v>
      </c>
      <c r="Q2834" s="8" t="s">
        <v>5</v>
      </c>
      <c r="R2834" s="5" t="s">
        <v>63</v>
      </c>
      <c r="S2834" s="5" t="s">
        <v>897</v>
      </c>
      <c r="V2834" s="8" t="s">
        <v>6</v>
      </c>
      <c r="W2834" s="5">
        <v>33</v>
      </c>
    </row>
    <row r="2835" spans="1:33">
      <c r="A2835" s="15">
        <v>19834</v>
      </c>
      <c r="B2835" s="45" t="s">
        <v>10647</v>
      </c>
      <c r="C2835" s="5" t="s">
        <v>6128</v>
      </c>
      <c r="D2835" s="5" t="s">
        <v>7031</v>
      </c>
      <c r="J2835" s="2" t="s">
        <v>36</v>
      </c>
      <c r="K2835" s="2" t="s">
        <v>37</v>
      </c>
      <c r="M2835" s="5" t="s">
        <v>38</v>
      </c>
      <c r="N2835" s="5" t="s">
        <v>6029</v>
      </c>
      <c r="O2835" s="19">
        <v>12</v>
      </c>
      <c r="P2835" s="5">
        <v>46</v>
      </c>
      <c r="Q2835" s="8" t="s">
        <v>5</v>
      </c>
      <c r="R2835" s="5" t="s">
        <v>63</v>
      </c>
      <c r="S2835" s="5" t="s">
        <v>897</v>
      </c>
      <c r="V2835" s="8" t="s">
        <v>6</v>
      </c>
      <c r="W2835" s="5">
        <v>20</v>
      </c>
    </row>
    <row r="2836" spans="1:33">
      <c r="A2836" s="15">
        <v>19835</v>
      </c>
      <c r="B2836" s="45" t="s">
        <v>10647</v>
      </c>
      <c r="C2836" s="5" t="s">
        <v>6129</v>
      </c>
      <c r="D2836" s="5" t="s">
        <v>6030</v>
      </c>
      <c r="J2836" s="2" t="s">
        <v>36</v>
      </c>
      <c r="K2836" s="2" t="s">
        <v>37</v>
      </c>
      <c r="M2836" s="5" t="s">
        <v>38</v>
      </c>
      <c r="N2836" s="5" t="s">
        <v>6031</v>
      </c>
      <c r="O2836" s="19">
        <v>12</v>
      </c>
      <c r="P2836" s="5">
        <v>56</v>
      </c>
      <c r="Q2836" s="8" t="s">
        <v>5</v>
      </c>
      <c r="R2836" s="5" t="s">
        <v>63</v>
      </c>
      <c r="S2836" s="5" t="s">
        <v>897</v>
      </c>
      <c r="V2836" s="8" t="s">
        <v>6</v>
      </c>
      <c r="W2836" s="5">
        <v>173</v>
      </c>
    </row>
    <row r="2837" spans="1:33">
      <c r="A2837" s="15">
        <v>19836</v>
      </c>
      <c r="B2837" s="45" t="s">
        <v>10647</v>
      </c>
      <c r="C2837" s="5" t="s">
        <v>6130</v>
      </c>
      <c r="J2837" s="2" t="s">
        <v>36</v>
      </c>
      <c r="K2837" s="2" t="s">
        <v>37</v>
      </c>
      <c r="M2837" s="5" t="s">
        <v>38</v>
      </c>
      <c r="N2837" s="5" t="s">
        <v>6033</v>
      </c>
      <c r="O2837" s="19">
        <v>9</v>
      </c>
      <c r="P2837" s="5">
        <v>33</v>
      </c>
      <c r="Q2837" s="8" t="s">
        <v>117</v>
      </c>
      <c r="R2837" s="5" t="s">
        <v>63</v>
      </c>
      <c r="S2837" s="5" t="s">
        <v>897</v>
      </c>
      <c r="V2837" s="8" t="s">
        <v>6</v>
      </c>
      <c r="W2837" s="5">
        <v>45</v>
      </c>
      <c r="AG2837" s="2" t="s">
        <v>6032</v>
      </c>
    </row>
    <row r="2838" spans="1:33">
      <c r="A2838" s="15">
        <v>19837</v>
      </c>
      <c r="B2838" s="45" t="s">
        <v>10647</v>
      </c>
      <c r="C2838" s="5" t="s">
        <v>7311</v>
      </c>
      <c r="D2838" s="5" t="s">
        <v>6035</v>
      </c>
      <c r="G2838" s="5" t="s">
        <v>7316</v>
      </c>
      <c r="H2838" s="5" t="s">
        <v>6035</v>
      </c>
      <c r="M2838" s="5" t="s">
        <v>38</v>
      </c>
      <c r="N2838" s="5" t="s">
        <v>6036</v>
      </c>
      <c r="O2838" s="19">
        <v>10</v>
      </c>
      <c r="P2838" s="5">
        <v>48</v>
      </c>
      <c r="Q2838" s="8" t="s">
        <v>117</v>
      </c>
      <c r="R2838" s="5" t="s">
        <v>63</v>
      </c>
      <c r="S2838" s="5" t="s">
        <v>897</v>
      </c>
      <c r="V2838" s="8" t="s">
        <v>6</v>
      </c>
      <c r="W2838" s="5">
        <v>130</v>
      </c>
      <c r="AG2838" s="2" t="s">
        <v>6034</v>
      </c>
    </row>
    <row r="2839" spans="1:33">
      <c r="A2839" s="15">
        <v>19838</v>
      </c>
      <c r="B2839" s="45" t="s">
        <v>10647</v>
      </c>
      <c r="C2839" s="5" t="s">
        <v>7312</v>
      </c>
      <c r="D2839" s="5" t="s">
        <v>6035</v>
      </c>
      <c r="G2839" s="5" t="s">
        <v>7316</v>
      </c>
      <c r="H2839" s="5" t="s">
        <v>6035</v>
      </c>
      <c r="M2839" s="5" t="s">
        <v>38</v>
      </c>
      <c r="N2839" s="5" t="s">
        <v>6037</v>
      </c>
      <c r="O2839" s="19">
        <v>10</v>
      </c>
      <c r="P2839" s="5">
        <v>51</v>
      </c>
      <c r="Q2839" s="8" t="s">
        <v>5</v>
      </c>
      <c r="R2839" s="5" t="s">
        <v>63</v>
      </c>
      <c r="S2839" s="5" t="s">
        <v>897</v>
      </c>
      <c r="V2839" s="8" t="s">
        <v>6</v>
      </c>
      <c r="W2839" s="5">
        <v>137</v>
      </c>
    </row>
    <row r="2840" spans="1:33">
      <c r="A2840" s="15">
        <v>19839</v>
      </c>
      <c r="B2840" s="45" t="s">
        <v>10647</v>
      </c>
      <c r="C2840" s="5" t="s">
        <v>7313</v>
      </c>
      <c r="D2840" s="5" t="s">
        <v>6035</v>
      </c>
      <c r="G2840" s="5" t="s">
        <v>7316</v>
      </c>
      <c r="H2840" s="5" t="s">
        <v>6035</v>
      </c>
      <c r="M2840" s="5" t="s">
        <v>38</v>
      </c>
      <c r="N2840" s="5" t="s">
        <v>6038</v>
      </c>
      <c r="O2840" s="19">
        <v>10</v>
      </c>
      <c r="P2840" s="5">
        <v>47</v>
      </c>
      <c r="Q2840" s="8" t="s">
        <v>5</v>
      </c>
      <c r="R2840" s="5" t="s">
        <v>63</v>
      </c>
      <c r="S2840" s="5" t="s">
        <v>897</v>
      </c>
      <c r="V2840" s="8" t="s">
        <v>6</v>
      </c>
      <c r="W2840" s="5">
        <v>64</v>
      </c>
    </row>
    <row r="2841" spans="1:33">
      <c r="A2841" s="15">
        <v>19840</v>
      </c>
      <c r="B2841" s="45" t="s">
        <v>10647</v>
      </c>
      <c r="C2841" s="5" t="s">
        <v>7314</v>
      </c>
      <c r="D2841" s="5" t="s">
        <v>6035</v>
      </c>
      <c r="G2841" s="5" t="s">
        <v>7316</v>
      </c>
      <c r="H2841" s="5" t="s">
        <v>6035</v>
      </c>
      <c r="M2841" s="5" t="s">
        <v>38</v>
      </c>
      <c r="N2841" s="5" t="s">
        <v>6040</v>
      </c>
      <c r="O2841" s="19">
        <v>10</v>
      </c>
      <c r="P2841" s="5">
        <v>50</v>
      </c>
      <c r="Q2841" s="8" t="s">
        <v>117</v>
      </c>
      <c r="R2841" s="5" t="s">
        <v>63</v>
      </c>
      <c r="S2841" s="5" t="s">
        <v>897</v>
      </c>
      <c r="V2841" s="8" t="s">
        <v>6</v>
      </c>
      <c r="W2841" s="5">
        <v>145</v>
      </c>
      <c r="AG2841" s="2" t="s">
        <v>6039</v>
      </c>
    </row>
    <row r="2842" spans="1:33">
      <c r="A2842" s="15">
        <v>19841</v>
      </c>
      <c r="B2842" s="45" t="s">
        <v>10647</v>
      </c>
      <c r="C2842" s="5" t="s">
        <v>7315</v>
      </c>
      <c r="D2842" s="5" t="s">
        <v>6035</v>
      </c>
      <c r="G2842" s="5" t="s">
        <v>7316</v>
      </c>
      <c r="H2842" s="5" t="s">
        <v>6035</v>
      </c>
      <c r="M2842" s="5" t="s">
        <v>38</v>
      </c>
      <c r="N2842" s="5" t="s">
        <v>6042</v>
      </c>
      <c r="O2842" s="19">
        <v>10</v>
      </c>
      <c r="P2842" s="5">
        <v>46</v>
      </c>
      <c r="Q2842" s="8" t="s">
        <v>117</v>
      </c>
      <c r="R2842" s="5" t="s">
        <v>63</v>
      </c>
      <c r="S2842" s="5" t="s">
        <v>897</v>
      </c>
      <c r="V2842" s="8" t="s">
        <v>6</v>
      </c>
      <c r="W2842" s="5">
        <v>135</v>
      </c>
      <c r="AG2842" s="2" t="s">
        <v>6041</v>
      </c>
    </row>
    <row r="2843" spans="1:33">
      <c r="A2843" s="15">
        <v>19842</v>
      </c>
      <c r="B2843" s="45" t="s">
        <v>10647</v>
      </c>
      <c r="C2843" s="5" t="s">
        <v>6131</v>
      </c>
      <c r="D2843" s="5" t="s">
        <v>6043</v>
      </c>
      <c r="J2843" s="2" t="s">
        <v>36</v>
      </c>
      <c r="K2843" s="2" t="s">
        <v>37</v>
      </c>
      <c r="M2843" s="5" t="s">
        <v>38</v>
      </c>
      <c r="N2843" s="5" t="s">
        <v>6044</v>
      </c>
      <c r="O2843" s="19">
        <v>7</v>
      </c>
      <c r="P2843" s="5">
        <v>51</v>
      </c>
      <c r="Q2843" s="8" t="s">
        <v>5</v>
      </c>
      <c r="R2843" s="5" t="s">
        <v>63</v>
      </c>
      <c r="S2843" s="5" t="s">
        <v>897</v>
      </c>
      <c r="V2843" s="8" t="s">
        <v>40</v>
      </c>
      <c r="W2843" s="5">
        <v>69</v>
      </c>
    </row>
    <row r="2844" spans="1:33">
      <c r="A2844" s="15">
        <v>19843</v>
      </c>
      <c r="B2844" s="45" t="s">
        <v>10647</v>
      </c>
      <c r="C2844" s="5" t="s">
        <v>6132</v>
      </c>
      <c r="D2844" s="5" t="s">
        <v>6043</v>
      </c>
      <c r="J2844" s="2" t="s">
        <v>36</v>
      </c>
      <c r="K2844" s="2" t="s">
        <v>37</v>
      </c>
      <c r="M2844" s="5" t="s">
        <v>38</v>
      </c>
      <c r="N2844" s="5" t="s">
        <v>6045</v>
      </c>
      <c r="O2844" s="19">
        <v>8</v>
      </c>
      <c r="P2844" s="5">
        <v>58</v>
      </c>
      <c r="Q2844" s="8" t="s">
        <v>5</v>
      </c>
      <c r="R2844" s="5" t="s">
        <v>63</v>
      </c>
      <c r="S2844" s="5" t="s">
        <v>897</v>
      </c>
      <c r="V2844" s="8" t="s">
        <v>6</v>
      </c>
      <c r="W2844" s="5">
        <v>84</v>
      </c>
    </row>
    <row r="2845" spans="1:33">
      <c r="A2845" s="15">
        <v>19844</v>
      </c>
      <c r="B2845" s="45" t="s">
        <v>10647</v>
      </c>
      <c r="C2845" s="5" t="s">
        <v>6133</v>
      </c>
      <c r="D2845" s="5" t="s">
        <v>6043</v>
      </c>
      <c r="J2845" s="2" t="s">
        <v>36</v>
      </c>
      <c r="K2845" s="2" t="s">
        <v>37</v>
      </c>
      <c r="M2845" s="5" t="s">
        <v>38</v>
      </c>
      <c r="N2845" s="5" t="s">
        <v>6046</v>
      </c>
      <c r="O2845" s="19">
        <v>9</v>
      </c>
      <c r="P2845" s="5">
        <v>61</v>
      </c>
      <c r="Q2845" s="8" t="s">
        <v>5</v>
      </c>
      <c r="R2845" s="5" t="s">
        <v>63</v>
      </c>
      <c r="S2845" s="5" t="s">
        <v>897</v>
      </c>
      <c r="V2845" s="8" t="s">
        <v>6</v>
      </c>
      <c r="W2845" s="5">
        <v>48</v>
      </c>
    </row>
    <row r="2846" spans="1:33">
      <c r="A2846" s="15">
        <v>19845</v>
      </c>
      <c r="B2846" s="45" t="s">
        <v>10647</v>
      </c>
      <c r="C2846" s="5" t="s">
        <v>6134</v>
      </c>
      <c r="D2846" s="5" t="s">
        <v>6043</v>
      </c>
      <c r="J2846" s="2" t="s">
        <v>36</v>
      </c>
      <c r="K2846" s="2" t="s">
        <v>37</v>
      </c>
      <c r="M2846" s="5" t="s">
        <v>38</v>
      </c>
      <c r="N2846" s="5" t="s">
        <v>6047</v>
      </c>
      <c r="O2846" s="19">
        <v>7</v>
      </c>
      <c r="P2846" s="5">
        <v>48</v>
      </c>
      <c r="Q2846" s="8" t="s">
        <v>5</v>
      </c>
      <c r="R2846" s="5" t="s">
        <v>63</v>
      </c>
      <c r="S2846" s="5" t="s">
        <v>897</v>
      </c>
      <c r="V2846" s="8" t="s">
        <v>6</v>
      </c>
      <c r="W2846" s="5">
        <v>34</v>
      </c>
    </row>
    <row r="2847" spans="1:33">
      <c r="A2847" s="15">
        <v>19846</v>
      </c>
      <c r="B2847" s="45" t="s">
        <v>10647</v>
      </c>
      <c r="C2847" s="5" t="s">
        <v>7309</v>
      </c>
      <c r="D2847" s="5" t="s">
        <v>6043</v>
      </c>
      <c r="G2847" s="5" t="s">
        <v>7310</v>
      </c>
      <c r="J2847" s="2" t="s">
        <v>36</v>
      </c>
      <c r="K2847" s="2" t="s">
        <v>37</v>
      </c>
      <c r="M2847" s="5" t="s">
        <v>38</v>
      </c>
      <c r="N2847" s="5" t="s">
        <v>6048</v>
      </c>
      <c r="O2847" s="19">
        <v>10</v>
      </c>
      <c r="P2847" s="5">
        <v>50</v>
      </c>
      <c r="Q2847" s="8" t="s">
        <v>5</v>
      </c>
      <c r="R2847" s="5" t="s">
        <v>63</v>
      </c>
      <c r="S2847" s="5" t="s">
        <v>897</v>
      </c>
      <c r="V2847" s="8" t="s">
        <v>6</v>
      </c>
      <c r="W2847" s="5">
        <v>165</v>
      </c>
    </row>
    <row r="2848" spans="1:33">
      <c r="A2848" s="15">
        <v>19847</v>
      </c>
      <c r="B2848" s="45" t="s">
        <v>10647</v>
      </c>
      <c r="C2848" s="5" t="s">
        <v>6135</v>
      </c>
      <c r="D2848" s="5" t="s">
        <v>6043</v>
      </c>
      <c r="E2848" s="5" t="s">
        <v>6049</v>
      </c>
      <c r="J2848" s="2" t="s">
        <v>36</v>
      </c>
      <c r="K2848" s="2" t="s">
        <v>37</v>
      </c>
      <c r="M2848" s="5" t="s">
        <v>38</v>
      </c>
      <c r="N2848" s="5" t="s">
        <v>6050</v>
      </c>
      <c r="O2848" s="19">
        <v>12</v>
      </c>
      <c r="P2848" s="5">
        <v>58</v>
      </c>
      <c r="Q2848" s="8" t="s">
        <v>5</v>
      </c>
      <c r="R2848" s="5" t="s">
        <v>63</v>
      </c>
      <c r="S2848" s="5" t="s">
        <v>897</v>
      </c>
      <c r="V2848" s="8" t="s">
        <v>6</v>
      </c>
      <c r="W2848" s="5">
        <v>133</v>
      </c>
    </row>
    <row r="2849" spans="1:33">
      <c r="A2849" s="15">
        <v>19848</v>
      </c>
      <c r="B2849" s="45" t="s">
        <v>10647</v>
      </c>
      <c r="C2849" s="5" t="s">
        <v>6136</v>
      </c>
      <c r="D2849" s="5" t="s">
        <v>6043</v>
      </c>
      <c r="J2849" s="2" t="s">
        <v>36</v>
      </c>
      <c r="K2849" s="2" t="s">
        <v>37</v>
      </c>
      <c r="M2849" s="5" t="s">
        <v>38</v>
      </c>
      <c r="N2849" s="5" t="s">
        <v>6051</v>
      </c>
      <c r="O2849" s="19">
        <v>9</v>
      </c>
      <c r="P2849" s="5">
        <v>48</v>
      </c>
      <c r="Q2849" s="8" t="s">
        <v>5</v>
      </c>
      <c r="R2849" s="5" t="s">
        <v>63</v>
      </c>
      <c r="S2849" s="5" t="s">
        <v>897</v>
      </c>
      <c r="V2849" s="8" t="s">
        <v>6</v>
      </c>
      <c r="W2849" s="5">
        <v>55</v>
      </c>
    </row>
    <row r="2850" spans="1:33">
      <c r="A2850" s="15">
        <v>19849</v>
      </c>
      <c r="B2850" s="45" t="s">
        <v>10647</v>
      </c>
      <c r="C2850" s="5" t="s">
        <v>6137</v>
      </c>
      <c r="D2850" s="5" t="s">
        <v>6043</v>
      </c>
      <c r="E2850" s="5" t="s">
        <v>6052</v>
      </c>
      <c r="J2850" s="2" t="s">
        <v>36</v>
      </c>
      <c r="K2850" s="2" t="s">
        <v>37</v>
      </c>
      <c r="M2850" s="5" t="s">
        <v>38</v>
      </c>
      <c r="N2850" s="5" t="s">
        <v>6053</v>
      </c>
      <c r="O2850" s="19">
        <v>11</v>
      </c>
      <c r="P2850" s="5">
        <v>55</v>
      </c>
      <c r="Q2850" s="8" t="s">
        <v>5</v>
      </c>
      <c r="R2850" s="5" t="s">
        <v>63</v>
      </c>
      <c r="S2850" s="5" t="s">
        <v>897</v>
      </c>
      <c r="V2850" s="8" t="s">
        <v>6</v>
      </c>
      <c r="W2850" s="5">
        <v>127</v>
      </c>
    </row>
    <row r="2851" spans="1:33">
      <c r="A2851" s="15">
        <v>19850</v>
      </c>
      <c r="B2851" s="45" t="s">
        <v>10645</v>
      </c>
      <c r="C2851" s="5" t="s">
        <v>6054</v>
      </c>
      <c r="D2851" s="5" t="s">
        <v>6055</v>
      </c>
      <c r="J2851" s="2" t="s">
        <v>36</v>
      </c>
      <c r="K2851" s="2" t="s">
        <v>37</v>
      </c>
      <c r="M2851" s="5" t="s">
        <v>38</v>
      </c>
      <c r="N2851" s="5" t="s">
        <v>6056</v>
      </c>
      <c r="O2851" s="19">
        <v>11</v>
      </c>
      <c r="P2851" s="5">
        <v>50</v>
      </c>
      <c r="Q2851" s="8" t="s">
        <v>5</v>
      </c>
      <c r="R2851" s="5" t="s">
        <v>63</v>
      </c>
      <c r="S2851" s="5" t="s">
        <v>897</v>
      </c>
      <c r="V2851" s="8" t="s">
        <v>6</v>
      </c>
      <c r="W2851" s="5">
        <v>126</v>
      </c>
    </row>
    <row r="2852" spans="1:33">
      <c r="A2852" s="15">
        <v>19851</v>
      </c>
      <c r="B2852" s="45" t="s">
        <v>10645</v>
      </c>
      <c r="C2852" s="5" t="s">
        <v>7307</v>
      </c>
      <c r="G2852" s="5" t="s">
        <v>7308</v>
      </c>
      <c r="J2852" s="2" t="s">
        <v>36</v>
      </c>
      <c r="K2852" s="2" t="s">
        <v>37</v>
      </c>
      <c r="M2852" s="5" t="s">
        <v>38</v>
      </c>
      <c r="N2852" s="5" t="s">
        <v>6057</v>
      </c>
      <c r="O2852" s="19">
        <v>11</v>
      </c>
      <c r="P2852" s="5">
        <v>44</v>
      </c>
      <c r="Q2852" s="8" t="s">
        <v>5</v>
      </c>
      <c r="R2852" s="5" t="s">
        <v>63</v>
      </c>
      <c r="S2852" s="5" t="s">
        <v>897</v>
      </c>
      <c r="V2852" s="8" t="s">
        <v>6</v>
      </c>
      <c r="W2852" s="5">
        <v>157</v>
      </c>
    </row>
    <row r="2853" spans="1:33">
      <c r="A2853" s="15">
        <v>19852</v>
      </c>
      <c r="B2853" s="45" t="s">
        <v>8123</v>
      </c>
      <c r="C2853" s="5" t="s">
        <v>3179</v>
      </c>
      <c r="J2853" s="2" t="s">
        <v>36</v>
      </c>
      <c r="K2853" s="2" t="s">
        <v>37</v>
      </c>
      <c r="M2853" s="5" t="s">
        <v>38</v>
      </c>
      <c r="N2853" s="5" t="s">
        <v>6059</v>
      </c>
      <c r="O2853" s="19">
        <v>9</v>
      </c>
      <c r="P2853" s="5">
        <v>39</v>
      </c>
      <c r="Q2853" s="8" t="s">
        <v>117</v>
      </c>
      <c r="R2853" s="5" t="s">
        <v>63</v>
      </c>
      <c r="S2853" s="5" t="s">
        <v>897</v>
      </c>
      <c r="V2853" s="8" t="s">
        <v>6</v>
      </c>
      <c r="W2853" s="5">
        <v>104</v>
      </c>
      <c r="AG2853" s="2" t="s">
        <v>6058</v>
      </c>
    </row>
    <row r="2854" spans="1:33">
      <c r="A2854" s="15">
        <v>19853</v>
      </c>
      <c r="B2854" s="45" t="s">
        <v>10647</v>
      </c>
      <c r="C2854" s="5" t="s">
        <v>6060</v>
      </c>
      <c r="D2854" s="5" t="s">
        <v>6043</v>
      </c>
      <c r="J2854" s="2" t="s">
        <v>36</v>
      </c>
      <c r="K2854" s="2" t="s">
        <v>37</v>
      </c>
      <c r="M2854" s="5" t="s">
        <v>38</v>
      </c>
      <c r="N2854" s="5" t="s">
        <v>6061</v>
      </c>
      <c r="O2854" s="19">
        <v>9</v>
      </c>
      <c r="P2854" s="5">
        <v>47</v>
      </c>
      <c r="Q2854" s="8" t="s">
        <v>5</v>
      </c>
      <c r="R2854" s="5" t="s">
        <v>63</v>
      </c>
      <c r="S2854" s="5" t="s">
        <v>897</v>
      </c>
      <c r="V2854" s="8" t="s">
        <v>6</v>
      </c>
      <c r="W2854" s="5">
        <v>104</v>
      </c>
    </row>
    <row r="2855" spans="1:33">
      <c r="A2855" s="15">
        <v>19854</v>
      </c>
      <c r="B2855" s="45" t="s">
        <v>10647</v>
      </c>
      <c r="C2855" s="5" t="s">
        <v>6062</v>
      </c>
      <c r="D2855" s="5" t="s">
        <v>6043</v>
      </c>
      <c r="J2855" s="2" t="s">
        <v>36</v>
      </c>
      <c r="K2855" s="2" t="s">
        <v>37</v>
      </c>
      <c r="M2855" s="5" t="s">
        <v>38</v>
      </c>
      <c r="N2855" s="5" t="s">
        <v>6063</v>
      </c>
      <c r="O2855" s="19">
        <v>10</v>
      </c>
      <c r="P2855" s="5">
        <v>41</v>
      </c>
      <c r="Q2855" s="8" t="s">
        <v>5</v>
      </c>
      <c r="R2855" s="5" t="s">
        <v>63</v>
      </c>
      <c r="S2855" s="5" t="s">
        <v>897</v>
      </c>
      <c r="V2855" s="8" t="s">
        <v>6</v>
      </c>
      <c r="W2855" s="5">
        <v>137</v>
      </c>
    </row>
    <row r="2856" spans="1:33">
      <c r="A2856" s="15">
        <v>19855</v>
      </c>
      <c r="B2856" s="45" t="s">
        <v>8123</v>
      </c>
      <c r="C2856" s="5" t="s">
        <v>6138</v>
      </c>
      <c r="D2856" s="5" t="s">
        <v>1528</v>
      </c>
      <c r="H2856" s="5" t="s">
        <v>1528</v>
      </c>
      <c r="J2856" s="2" t="s">
        <v>36</v>
      </c>
      <c r="K2856" s="2" t="s">
        <v>37</v>
      </c>
      <c r="M2856" s="5" t="s">
        <v>38</v>
      </c>
      <c r="N2856" s="5" t="s">
        <v>6064</v>
      </c>
      <c r="O2856" s="19">
        <v>10</v>
      </c>
      <c r="P2856" s="5">
        <v>27</v>
      </c>
      <c r="Q2856" s="8" t="s">
        <v>5</v>
      </c>
      <c r="V2856" s="8" t="s">
        <v>6</v>
      </c>
      <c r="W2856" s="5">
        <f>241+30</f>
        <v>271</v>
      </c>
    </row>
    <row r="2857" spans="1:33">
      <c r="A2857" s="15">
        <v>19856</v>
      </c>
      <c r="B2857" s="45" t="s">
        <v>8123</v>
      </c>
      <c r="C2857" s="5" t="s">
        <v>6139</v>
      </c>
      <c r="D2857" s="5" t="s">
        <v>1528</v>
      </c>
      <c r="H2857" s="5" t="s">
        <v>1528</v>
      </c>
      <c r="J2857" s="2" t="s">
        <v>36</v>
      </c>
      <c r="K2857" s="2" t="s">
        <v>37</v>
      </c>
      <c r="M2857" s="5" t="s">
        <v>38</v>
      </c>
      <c r="N2857" s="5" t="s">
        <v>6065</v>
      </c>
      <c r="O2857" s="19">
        <v>9</v>
      </c>
      <c r="P2857" s="5">
        <v>24</v>
      </c>
      <c r="Q2857" s="8" t="s">
        <v>5</v>
      </c>
      <c r="V2857" s="8" t="s">
        <v>6</v>
      </c>
      <c r="W2857" s="5">
        <v>88</v>
      </c>
    </row>
    <row r="2858" spans="1:33">
      <c r="A2858" s="15">
        <v>19857</v>
      </c>
      <c r="B2858" s="45" t="s">
        <v>8123</v>
      </c>
      <c r="C2858" s="5" t="s">
        <v>6140</v>
      </c>
      <c r="D2858" s="5" t="s">
        <v>1528</v>
      </c>
      <c r="H2858" s="5" t="s">
        <v>1528</v>
      </c>
      <c r="J2858" s="2" t="s">
        <v>36</v>
      </c>
      <c r="K2858" s="2" t="s">
        <v>37</v>
      </c>
      <c r="M2858" s="5" t="s">
        <v>38</v>
      </c>
      <c r="N2858" s="5" t="s">
        <v>6066</v>
      </c>
      <c r="O2858" s="19">
        <v>11</v>
      </c>
      <c r="P2858" s="5">
        <v>30</v>
      </c>
      <c r="Q2858" s="8" t="s">
        <v>5</v>
      </c>
      <c r="V2858" s="8" t="s">
        <v>6</v>
      </c>
      <c r="W2858" s="5">
        <f>133+92</f>
        <v>225</v>
      </c>
    </row>
    <row r="2859" spans="1:33">
      <c r="A2859" s="15">
        <v>19858</v>
      </c>
      <c r="B2859" s="45" t="s">
        <v>8123</v>
      </c>
      <c r="C2859" s="5" t="s">
        <v>6141</v>
      </c>
      <c r="D2859" s="5" t="s">
        <v>1528</v>
      </c>
      <c r="H2859" s="5" t="s">
        <v>1528</v>
      </c>
      <c r="J2859" s="2" t="s">
        <v>36</v>
      </c>
      <c r="K2859" s="2" t="s">
        <v>37</v>
      </c>
      <c r="M2859" s="5" t="s">
        <v>38</v>
      </c>
      <c r="N2859" s="5" t="s">
        <v>6067</v>
      </c>
      <c r="O2859" s="19">
        <v>13</v>
      </c>
      <c r="P2859" s="5">
        <v>48</v>
      </c>
      <c r="Q2859" s="8" t="s">
        <v>117</v>
      </c>
      <c r="V2859" s="8" t="s">
        <v>6</v>
      </c>
      <c r="W2859" s="5">
        <v>17</v>
      </c>
    </row>
    <row r="2860" spans="1:33">
      <c r="A2860" s="15">
        <v>19859</v>
      </c>
      <c r="B2860" s="45" t="s">
        <v>8123</v>
      </c>
      <c r="C2860" s="5" t="s">
        <v>6142</v>
      </c>
      <c r="D2860" s="5" t="s">
        <v>1528</v>
      </c>
      <c r="H2860" s="5" t="s">
        <v>1528</v>
      </c>
      <c r="J2860" s="2" t="s">
        <v>36</v>
      </c>
      <c r="K2860" s="2" t="s">
        <v>37</v>
      </c>
      <c r="M2860" s="5" t="s">
        <v>38</v>
      </c>
      <c r="N2860" s="5" t="s">
        <v>6068</v>
      </c>
      <c r="O2860" s="19">
        <v>12</v>
      </c>
      <c r="P2860" s="5">
        <v>46</v>
      </c>
      <c r="Q2860" s="8" t="s">
        <v>117</v>
      </c>
      <c r="V2860" s="8" t="s">
        <v>6</v>
      </c>
      <c r="W2860" s="5">
        <v>115</v>
      </c>
    </row>
    <row r="2861" spans="1:33">
      <c r="A2861" s="15">
        <v>19860</v>
      </c>
      <c r="B2861" s="45" t="s">
        <v>6569</v>
      </c>
      <c r="C2861" s="5" t="s">
        <v>7306</v>
      </c>
      <c r="D2861" s="5" t="s">
        <v>6069</v>
      </c>
      <c r="G2861" s="5" t="s">
        <v>5386</v>
      </c>
      <c r="H2861" s="5" t="s">
        <v>6069</v>
      </c>
      <c r="J2861" s="2" t="s">
        <v>36</v>
      </c>
      <c r="K2861" s="2" t="s">
        <v>37</v>
      </c>
      <c r="M2861" s="5" t="s">
        <v>38</v>
      </c>
      <c r="N2861" s="5" t="s">
        <v>6071</v>
      </c>
      <c r="O2861" s="19">
        <v>11</v>
      </c>
      <c r="P2861" s="5">
        <v>52</v>
      </c>
      <c r="Q2861" s="8" t="s">
        <v>5</v>
      </c>
      <c r="R2861" s="5" t="s">
        <v>63</v>
      </c>
      <c r="S2861" s="5" t="s">
        <v>897</v>
      </c>
      <c r="V2861" s="8" t="s">
        <v>6</v>
      </c>
      <c r="W2861" s="5">
        <v>276</v>
      </c>
    </row>
    <row r="2862" spans="1:33">
      <c r="A2862" s="15">
        <v>19861</v>
      </c>
      <c r="B2862" s="45" t="s">
        <v>6569</v>
      </c>
      <c r="C2862" s="5" t="s">
        <v>6070</v>
      </c>
      <c r="D2862" s="5" t="s">
        <v>6055</v>
      </c>
      <c r="J2862" s="2" t="s">
        <v>36</v>
      </c>
      <c r="K2862" s="2" t="s">
        <v>37</v>
      </c>
      <c r="M2862" s="5" t="s">
        <v>38</v>
      </c>
      <c r="N2862" s="5" t="s">
        <v>6072</v>
      </c>
      <c r="O2862" s="19">
        <v>10</v>
      </c>
      <c r="P2862" s="5">
        <v>45</v>
      </c>
      <c r="Q2862" s="8" t="s">
        <v>117</v>
      </c>
      <c r="R2862" s="5" t="s">
        <v>63</v>
      </c>
      <c r="S2862" s="5" t="s">
        <v>897</v>
      </c>
      <c r="V2862" s="8" t="s">
        <v>6</v>
      </c>
      <c r="W2862" s="5">
        <v>142</v>
      </c>
    </row>
    <row r="2863" spans="1:33">
      <c r="A2863" s="15">
        <v>19862</v>
      </c>
      <c r="B2863" s="45" t="s">
        <v>6569</v>
      </c>
      <c r="C2863" s="5" t="s">
        <v>6073</v>
      </c>
      <c r="D2863" s="5" t="s">
        <v>6055</v>
      </c>
      <c r="E2863" s="5" t="s">
        <v>6074</v>
      </c>
      <c r="J2863" s="2" t="s">
        <v>36</v>
      </c>
      <c r="K2863" s="2" t="s">
        <v>37</v>
      </c>
      <c r="M2863" s="5" t="s">
        <v>38</v>
      </c>
      <c r="N2863" s="5" t="s">
        <v>6075</v>
      </c>
      <c r="O2863" s="19">
        <v>10</v>
      </c>
      <c r="P2863" s="5">
        <v>41</v>
      </c>
      <c r="Q2863" s="8" t="s">
        <v>5</v>
      </c>
      <c r="R2863" s="5" t="s">
        <v>63</v>
      </c>
      <c r="S2863" s="5" t="s">
        <v>897</v>
      </c>
      <c r="V2863" s="8" t="s">
        <v>6</v>
      </c>
      <c r="W2863" s="5">
        <v>230</v>
      </c>
    </row>
    <row r="2864" spans="1:33">
      <c r="A2864" s="15">
        <v>19863</v>
      </c>
      <c r="B2864" s="45" t="s">
        <v>6569</v>
      </c>
      <c r="C2864" s="5" t="s">
        <v>6076</v>
      </c>
      <c r="D2864" s="5" t="s">
        <v>6055</v>
      </c>
      <c r="E2864" s="5" t="s">
        <v>6074</v>
      </c>
      <c r="J2864" s="2" t="s">
        <v>36</v>
      </c>
      <c r="K2864" s="2" t="s">
        <v>37</v>
      </c>
      <c r="M2864" s="5" t="s">
        <v>38</v>
      </c>
      <c r="N2864" s="5" t="s">
        <v>6077</v>
      </c>
      <c r="O2864" s="19">
        <v>9</v>
      </c>
      <c r="P2864" s="5">
        <v>47</v>
      </c>
      <c r="Q2864" s="8" t="s">
        <v>5</v>
      </c>
      <c r="R2864" s="5" t="s">
        <v>63</v>
      </c>
      <c r="S2864" s="5" t="s">
        <v>897</v>
      </c>
      <c r="V2864" s="8" t="s">
        <v>6</v>
      </c>
      <c r="W2864" s="5">
        <v>43</v>
      </c>
    </row>
    <row r="2865" spans="1:23">
      <c r="A2865" s="15">
        <v>19864</v>
      </c>
      <c r="B2865" s="45" t="s">
        <v>6569</v>
      </c>
      <c r="C2865" s="5" t="s">
        <v>6078</v>
      </c>
      <c r="D2865" s="5" t="s">
        <v>6055</v>
      </c>
      <c r="E2865" s="5" t="s">
        <v>6074</v>
      </c>
      <c r="J2865" s="2" t="s">
        <v>36</v>
      </c>
      <c r="K2865" s="2" t="s">
        <v>37</v>
      </c>
      <c r="M2865" s="5" t="s">
        <v>38</v>
      </c>
      <c r="N2865" s="5" t="s">
        <v>6079</v>
      </c>
      <c r="O2865" s="19">
        <v>9</v>
      </c>
      <c r="P2865" s="5">
        <v>50</v>
      </c>
      <c r="Q2865" s="8" t="s">
        <v>5</v>
      </c>
      <c r="R2865" s="5" t="s">
        <v>63</v>
      </c>
      <c r="S2865" s="5" t="s">
        <v>897</v>
      </c>
      <c r="V2865" s="8" t="s">
        <v>6</v>
      </c>
      <c r="W2865" s="5">
        <v>84</v>
      </c>
    </row>
    <row r="2866" spans="1:23">
      <c r="A2866" s="15">
        <v>19865</v>
      </c>
      <c r="B2866" s="45" t="s">
        <v>6569</v>
      </c>
      <c r="C2866" s="5" t="s">
        <v>6080</v>
      </c>
      <c r="D2866" s="5" t="s">
        <v>6055</v>
      </c>
      <c r="E2866" s="5" t="s">
        <v>6074</v>
      </c>
      <c r="J2866" s="2" t="s">
        <v>36</v>
      </c>
      <c r="K2866" s="2" t="s">
        <v>37</v>
      </c>
      <c r="M2866" s="5" t="s">
        <v>38</v>
      </c>
      <c r="N2866" s="5" t="s">
        <v>6081</v>
      </c>
      <c r="O2866" s="19">
        <v>9</v>
      </c>
      <c r="P2866" s="5">
        <v>53</v>
      </c>
      <c r="Q2866" s="8" t="s">
        <v>5</v>
      </c>
      <c r="R2866" s="5" t="s">
        <v>63</v>
      </c>
      <c r="S2866" s="5" t="s">
        <v>897</v>
      </c>
      <c r="V2866" s="8" t="s">
        <v>6</v>
      </c>
      <c r="W2866" s="5">
        <v>20</v>
      </c>
    </row>
    <row r="2867" spans="1:23">
      <c r="A2867" s="15">
        <v>19866</v>
      </c>
      <c r="B2867" s="45" t="s">
        <v>6569</v>
      </c>
      <c r="C2867" s="5" t="s">
        <v>6082</v>
      </c>
      <c r="D2867" s="5" t="s">
        <v>6055</v>
      </c>
      <c r="E2867" s="5" t="s">
        <v>6074</v>
      </c>
      <c r="J2867" s="2" t="s">
        <v>36</v>
      </c>
      <c r="K2867" s="2" t="s">
        <v>37</v>
      </c>
      <c r="M2867" s="5" t="s">
        <v>38</v>
      </c>
      <c r="N2867" s="5" t="s">
        <v>6087</v>
      </c>
      <c r="O2867" s="19">
        <v>9</v>
      </c>
      <c r="P2867" s="5">
        <v>55</v>
      </c>
      <c r="Q2867" s="8" t="s">
        <v>5</v>
      </c>
      <c r="R2867" s="5" t="s">
        <v>63</v>
      </c>
      <c r="S2867" s="5" t="s">
        <v>897</v>
      </c>
      <c r="V2867" s="8" t="s">
        <v>6</v>
      </c>
      <c r="W2867" s="5">
        <v>17</v>
      </c>
    </row>
    <row r="2868" spans="1:23">
      <c r="A2868" s="15">
        <v>19867</v>
      </c>
      <c r="B2868" s="45" t="s">
        <v>6569</v>
      </c>
      <c r="C2868" s="5" t="s">
        <v>6083</v>
      </c>
      <c r="D2868" s="5" t="s">
        <v>6055</v>
      </c>
      <c r="E2868" s="5" t="s">
        <v>6074</v>
      </c>
      <c r="J2868" s="2" t="s">
        <v>36</v>
      </c>
      <c r="K2868" s="2" t="s">
        <v>37</v>
      </c>
      <c r="M2868" s="5" t="s">
        <v>38</v>
      </c>
      <c r="N2868" s="5" t="s">
        <v>6088</v>
      </c>
      <c r="O2868" s="19">
        <v>9</v>
      </c>
      <c r="P2868" s="5">
        <v>45</v>
      </c>
      <c r="Q2868" s="8" t="s">
        <v>5</v>
      </c>
      <c r="R2868" s="5" t="s">
        <v>63</v>
      </c>
      <c r="S2868" s="5" t="s">
        <v>897</v>
      </c>
      <c r="V2868" s="8" t="s">
        <v>6</v>
      </c>
      <c r="W2868" s="5">
        <v>83</v>
      </c>
    </row>
    <row r="2869" spans="1:23">
      <c r="A2869" s="15">
        <v>19868</v>
      </c>
      <c r="B2869" s="45" t="s">
        <v>6569</v>
      </c>
      <c r="C2869" s="5" t="s">
        <v>6084</v>
      </c>
      <c r="D2869" s="5" t="s">
        <v>6055</v>
      </c>
      <c r="E2869" s="5" t="s">
        <v>6074</v>
      </c>
      <c r="J2869" s="2" t="s">
        <v>36</v>
      </c>
      <c r="K2869" s="2" t="s">
        <v>37</v>
      </c>
      <c r="M2869" s="5" t="s">
        <v>38</v>
      </c>
      <c r="N2869" s="5" t="s">
        <v>6089</v>
      </c>
      <c r="O2869" s="19">
        <v>9</v>
      </c>
      <c r="P2869" s="5">
        <v>45</v>
      </c>
      <c r="Q2869" s="8" t="s">
        <v>5</v>
      </c>
      <c r="R2869" s="5" t="s">
        <v>63</v>
      </c>
      <c r="S2869" s="5" t="s">
        <v>897</v>
      </c>
      <c r="V2869" s="8" t="s">
        <v>6</v>
      </c>
      <c r="W2869" s="5">
        <v>155</v>
      </c>
    </row>
    <row r="2870" spans="1:23">
      <c r="A2870" s="15">
        <v>19869</v>
      </c>
      <c r="B2870" s="45" t="s">
        <v>6569</v>
      </c>
      <c r="C2870" s="5" t="s">
        <v>6085</v>
      </c>
      <c r="D2870" s="5" t="s">
        <v>6055</v>
      </c>
      <c r="E2870" s="5" t="s">
        <v>6074</v>
      </c>
      <c r="J2870" s="2" t="s">
        <v>36</v>
      </c>
      <c r="K2870" s="2" t="s">
        <v>37</v>
      </c>
      <c r="M2870" s="5" t="s">
        <v>38</v>
      </c>
      <c r="N2870" s="5" t="s">
        <v>6090</v>
      </c>
      <c r="O2870" s="19">
        <v>9</v>
      </c>
      <c r="P2870" s="5">
        <v>46</v>
      </c>
      <c r="Q2870" s="8" t="s">
        <v>5</v>
      </c>
      <c r="R2870" s="5" t="s">
        <v>63</v>
      </c>
      <c r="S2870" s="5" t="s">
        <v>897</v>
      </c>
      <c r="V2870" s="8" t="s">
        <v>6</v>
      </c>
      <c r="W2870" s="5">
        <v>55</v>
      </c>
    </row>
    <row r="2871" spans="1:23">
      <c r="A2871" s="15">
        <v>19870</v>
      </c>
      <c r="B2871" s="45" t="s">
        <v>6569</v>
      </c>
      <c r="C2871" s="5" t="s">
        <v>6086</v>
      </c>
      <c r="D2871" s="5" t="s">
        <v>6055</v>
      </c>
      <c r="E2871" s="5" t="s">
        <v>6074</v>
      </c>
      <c r="J2871" s="2" t="s">
        <v>36</v>
      </c>
      <c r="K2871" s="2" t="s">
        <v>37</v>
      </c>
      <c r="M2871" s="5" t="s">
        <v>38</v>
      </c>
      <c r="N2871" s="5" t="s">
        <v>6091</v>
      </c>
      <c r="O2871" s="19">
        <v>9</v>
      </c>
      <c r="P2871" s="5">
        <v>46</v>
      </c>
      <c r="Q2871" s="8" t="s">
        <v>5</v>
      </c>
      <c r="R2871" s="5" t="s">
        <v>63</v>
      </c>
      <c r="S2871" s="5" t="s">
        <v>897</v>
      </c>
      <c r="V2871" s="8" t="s">
        <v>6</v>
      </c>
      <c r="W2871" s="5">
        <v>46</v>
      </c>
    </row>
    <row r="2872" spans="1:23">
      <c r="A2872" s="15">
        <v>19871</v>
      </c>
      <c r="B2872" s="45" t="s">
        <v>6569</v>
      </c>
      <c r="C2872" s="5" t="s">
        <v>6093</v>
      </c>
      <c r="D2872" s="5" t="s">
        <v>6055</v>
      </c>
      <c r="E2872" s="5" t="s">
        <v>6092</v>
      </c>
      <c r="J2872" s="2" t="s">
        <v>36</v>
      </c>
      <c r="K2872" s="2" t="s">
        <v>37</v>
      </c>
      <c r="M2872" s="5" t="s">
        <v>38</v>
      </c>
      <c r="N2872" s="5" t="s">
        <v>6094</v>
      </c>
      <c r="O2872" s="19">
        <v>10</v>
      </c>
      <c r="P2872" s="5">
        <v>33</v>
      </c>
      <c r="Q2872" s="8" t="s">
        <v>5</v>
      </c>
      <c r="R2872" s="5" t="s">
        <v>63</v>
      </c>
      <c r="S2872" s="5" t="s">
        <v>897</v>
      </c>
      <c r="V2872" s="8" t="s">
        <v>6</v>
      </c>
      <c r="W2872" s="5">
        <v>119</v>
      </c>
    </row>
    <row r="2873" spans="1:23">
      <c r="A2873" s="15">
        <v>19872</v>
      </c>
      <c r="B2873" s="45" t="s">
        <v>6569</v>
      </c>
      <c r="C2873" s="5" t="s">
        <v>6109</v>
      </c>
      <c r="D2873" s="5" t="s">
        <v>6055</v>
      </c>
      <c r="E2873" s="5" t="s">
        <v>6092</v>
      </c>
      <c r="J2873" s="2" t="s">
        <v>36</v>
      </c>
      <c r="K2873" s="2" t="s">
        <v>37</v>
      </c>
      <c r="M2873" s="5" t="s">
        <v>38</v>
      </c>
      <c r="N2873" s="5" t="s">
        <v>6110</v>
      </c>
      <c r="O2873" s="19">
        <v>9</v>
      </c>
      <c r="P2873" s="5">
        <v>34</v>
      </c>
      <c r="Q2873" s="8" t="s">
        <v>5</v>
      </c>
      <c r="R2873" s="5" t="s">
        <v>63</v>
      </c>
      <c r="S2873" s="5" t="s">
        <v>897</v>
      </c>
      <c r="V2873" s="8" t="s">
        <v>6</v>
      </c>
      <c r="W2873" s="5">
        <v>132</v>
      </c>
    </row>
    <row r="2874" spans="1:23">
      <c r="A2874" s="15">
        <v>19873</v>
      </c>
      <c r="B2874" s="45" t="s">
        <v>6569</v>
      </c>
      <c r="C2874" s="5" t="s">
        <v>6095</v>
      </c>
      <c r="D2874" s="5" t="s">
        <v>6055</v>
      </c>
      <c r="J2874" s="2" t="s">
        <v>36</v>
      </c>
      <c r="K2874" s="2" t="s">
        <v>37</v>
      </c>
      <c r="M2874" s="5" t="s">
        <v>38</v>
      </c>
      <c r="N2874" s="5" t="s">
        <v>6096</v>
      </c>
      <c r="O2874" s="19">
        <v>9</v>
      </c>
      <c r="P2874" s="5">
        <v>62</v>
      </c>
      <c r="Q2874" s="8" t="s">
        <v>5</v>
      </c>
      <c r="R2874" s="5" t="s">
        <v>63</v>
      </c>
      <c r="S2874" s="5" t="s">
        <v>897</v>
      </c>
      <c r="V2874" s="8" t="s">
        <v>6</v>
      </c>
      <c r="W2874" s="5">
        <v>143</v>
      </c>
    </row>
    <row r="2875" spans="1:23">
      <c r="A2875" s="15">
        <v>19874</v>
      </c>
      <c r="B2875" s="45" t="s">
        <v>6569</v>
      </c>
      <c r="C2875" s="5" t="s">
        <v>6097</v>
      </c>
      <c r="D2875" s="5" t="s">
        <v>6055</v>
      </c>
      <c r="J2875" s="2" t="s">
        <v>36</v>
      </c>
      <c r="K2875" s="2" t="s">
        <v>37</v>
      </c>
      <c r="M2875" s="5" t="s">
        <v>38</v>
      </c>
      <c r="N2875" s="5" t="s">
        <v>6098</v>
      </c>
      <c r="O2875" s="19">
        <v>12</v>
      </c>
      <c r="P2875" s="5">
        <v>38</v>
      </c>
      <c r="Q2875" s="8" t="s">
        <v>5</v>
      </c>
      <c r="R2875" s="5" t="s">
        <v>63</v>
      </c>
      <c r="S2875" s="5" t="s">
        <v>897</v>
      </c>
      <c r="V2875" s="8" t="s">
        <v>6</v>
      </c>
      <c r="W2875" s="5">
        <v>54</v>
      </c>
    </row>
    <row r="2876" spans="1:23">
      <c r="A2876" s="15">
        <v>19875</v>
      </c>
      <c r="B2876" s="45" t="s">
        <v>6569</v>
      </c>
      <c r="C2876" s="5" t="s">
        <v>6099</v>
      </c>
      <c r="D2876" s="5" t="s">
        <v>6055</v>
      </c>
      <c r="J2876" s="2" t="s">
        <v>36</v>
      </c>
      <c r="K2876" s="2" t="s">
        <v>37</v>
      </c>
      <c r="M2876" s="5" t="s">
        <v>38</v>
      </c>
      <c r="N2876" s="5" t="s">
        <v>6100</v>
      </c>
      <c r="O2876" s="19">
        <v>12</v>
      </c>
      <c r="P2876" s="5">
        <v>50</v>
      </c>
      <c r="Q2876" s="8" t="s">
        <v>5</v>
      </c>
      <c r="R2876" s="5" t="s">
        <v>63</v>
      </c>
      <c r="S2876" s="5" t="s">
        <v>897</v>
      </c>
      <c r="V2876" s="8" t="s">
        <v>6</v>
      </c>
      <c r="W2876" s="5">
        <v>39</v>
      </c>
    </row>
    <row r="2877" spans="1:23">
      <c r="A2877" s="15">
        <v>19876</v>
      </c>
      <c r="B2877" s="45" t="s">
        <v>6569</v>
      </c>
      <c r="C2877" s="5" t="s">
        <v>6101</v>
      </c>
      <c r="D2877" s="5" t="s">
        <v>6055</v>
      </c>
      <c r="J2877" s="2" t="s">
        <v>36</v>
      </c>
      <c r="K2877" s="2" t="s">
        <v>37</v>
      </c>
      <c r="M2877" s="5" t="s">
        <v>38</v>
      </c>
      <c r="N2877" s="5" t="s">
        <v>6102</v>
      </c>
      <c r="O2877" s="19">
        <v>9</v>
      </c>
      <c r="P2877" s="5">
        <v>51</v>
      </c>
      <c r="Q2877" s="8" t="s">
        <v>5</v>
      </c>
      <c r="R2877" s="5" t="s">
        <v>63</v>
      </c>
      <c r="S2877" s="5" t="s">
        <v>897</v>
      </c>
      <c r="V2877" s="8" t="s">
        <v>6</v>
      </c>
      <c r="W2877" s="5">
        <v>82</v>
      </c>
    </row>
    <row r="2878" spans="1:23">
      <c r="A2878" s="15">
        <v>19877</v>
      </c>
      <c r="B2878" s="45" t="s">
        <v>6569</v>
      </c>
      <c r="C2878" s="5" t="s">
        <v>6080</v>
      </c>
      <c r="D2878" s="5" t="s">
        <v>6055</v>
      </c>
      <c r="J2878" s="2" t="s">
        <v>36</v>
      </c>
      <c r="K2878" s="2" t="s">
        <v>37</v>
      </c>
      <c r="M2878" s="5" t="s">
        <v>38</v>
      </c>
      <c r="N2878" s="5" t="s">
        <v>6103</v>
      </c>
      <c r="O2878" s="19">
        <v>9</v>
      </c>
      <c r="P2878" s="5">
        <v>33</v>
      </c>
      <c r="Q2878" s="8" t="s">
        <v>5</v>
      </c>
      <c r="R2878" s="5" t="s">
        <v>63</v>
      </c>
      <c r="S2878" s="5" t="s">
        <v>897</v>
      </c>
      <c r="V2878" s="8" t="s">
        <v>6</v>
      </c>
      <c r="W2878" s="5">
        <v>35</v>
      </c>
    </row>
    <row r="2879" spans="1:23">
      <c r="A2879" s="15">
        <v>19878</v>
      </c>
      <c r="B2879" s="45" t="s">
        <v>6569</v>
      </c>
      <c r="C2879" s="5" t="s">
        <v>6082</v>
      </c>
      <c r="D2879" s="5" t="s">
        <v>6055</v>
      </c>
      <c r="J2879" s="2" t="s">
        <v>36</v>
      </c>
      <c r="K2879" s="2" t="s">
        <v>37</v>
      </c>
      <c r="M2879" s="5" t="s">
        <v>38</v>
      </c>
      <c r="N2879" s="5" t="s">
        <v>6104</v>
      </c>
      <c r="O2879" s="19">
        <v>12</v>
      </c>
      <c r="P2879" s="5">
        <v>38</v>
      </c>
      <c r="Q2879" s="8" t="s">
        <v>117</v>
      </c>
      <c r="R2879" s="5" t="s">
        <v>63</v>
      </c>
      <c r="S2879" s="5" t="s">
        <v>897</v>
      </c>
      <c r="V2879" s="8" t="s">
        <v>6</v>
      </c>
      <c r="W2879" s="5">
        <v>17</v>
      </c>
    </row>
    <row r="2880" spans="1:23">
      <c r="A2880" s="15">
        <v>19879</v>
      </c>
      <c r="B2880" s="45" t="s">
        <v>6569</v>
      </c>
      <c r="C2880" s="5" t="s">
        <v>6105</v>
      </c>
      <c r="D2880" s="5" t="s">
        <v>6055</v>
      </c>
      <c r="J2880" s="2" t="s">
        <v>36</v>
      </c>
      <c r="K2880" s="2" t="s">
        <v>37</v>
      </c>
      <c r="M2880" s="5" t="s">
        <v>38</v>
      </c>
      <c r="N2880" s="5" t="s">
        <v>6106</v>
      </c>
      <c r="O2880" s="19">
        <v>14</v>
      </c>
      <c r="P2880" s="5">
        <v>37</v>
      </c>
      <c r="Q2880" s="8" t="s">
        <v>5</v>
      </c>
      <c r="R2880" s="5" t="s">
        <v>63</v>
      </c>
      <c r="S2880" s="5" t="s">
        <v>897</v>
      </c>
      <c r="V2880" s="8" t="s">
        <v>6</v>
      </c>
      <c r="W2880" s="5">
        <v>61</v>
      </c>
    </row>
    <row r="2881" spans="1:33">
      <c r="A2881" s="15">
        <v>19880</v>
      </c>
      <c r="B2881" s="45" t="s">
        <v>6569</v>
      </c>
      <c r="C2881" s="5" t="s">
        <v>6084</v>
      </c>
      <c r="D2881" s="5" t="s">
        <v>6055</v>
      </c>
      <c r="J2881" s="2" t="s">
        <v>36</v>
      </c>
      <c r="K2881" s="2" t="s">
        <v>37</v>
      </c>
      <c r="M2881" s="5" t="s">
        <v>38</v>
      </c>
      <c r="N2881" s="5" t="s">
        <v>6108</v>
      </c>
      <c r="O2881" s="19">
        <v>14</v>
      </c>
      <c r="P2881" s="5">
        <v>45</v>
      </c>
      <c r="Q2881" s="8" t="s">
        <v>5</v>
      </c>
      <c r="R2881" s="5" t="s">
        <v>63</v>
      </c>
      <c r="S2881" s="5" t="s">
        <v>897</v>
      </c>
      <c r="V2881" s="8" t="s">
        <v>6</v>
      </c>
      <c r="W2881" s="5">
        <v>129</v>
      </c>
    </row>
    <row r="2882" spans="1:33">
      <c r="A2882" s="15">
        <v>19881</v>
      </c>
      <c r="B2882" s="45" t="s">
        <v>6569</v>
      </c>
      <c r="C2882" s="5" t="s">
        <v>6085</v>
      </c>
      <c r="D2882" s="5" t="s">
        <v>6055</v>
      </c>
      <c r="J2882" s="2" t="s">
        <v>36</v>
      </c>
      <c r="K2882" s="2" t="s">
        <v>37</v>
      </c>
      <c r="M2882" s="5" t="s">
        <v>38</v>
      </c>
      <c r="N2882" s="5" t="s">
        <v>6107</v>
      </c>
      <c r="O2882" s="19">
        <v>11</v>
      </c>
      <c r="P2882" s="5">
        <v>35</v>
      </c>
      <c r="Q2882" s="8" t="s">
        <v>5</v>
      </c>
      <c r="R2882" s="5" t="s">
        <v>63</v>
      </c>
      <c r="S2882" s="5" t="s">
        <v>897</v>
      </c>
      <c r="V2882" s="8" t="s">
        <v>6</v>
      </c>
      <c r="W2882" s="5">
        <v>63</v>
      </c>
    </row>
    <row r="2883" spans="1:33">
      <c r="A2883" s="15">
        <v>19882</v>
      </c>
      <c r="B2883" s="45" t="s">
        <v>6569</v>
      </c>
      <c r="C2883" s="5" t="s">
        <v>6086</v>
      </c>
      <c r="D2883" s="5" t="s">
        <v>6055</v>
      </c>
      <c r="E2883" s="5" t="s">
        <v>6111</v>
      </c>
      <c r="J2883" s="2" t="s">
        <v>36</v>
      </c>
      <c r="K2883" s="2" t="s">
        <v>37</v>
      </c>
      <c r="M2883" s="5" t="s">
        <v>38</v>
      </c>
      <c r="N2883" s="5" t="s">
        <v>6112</v>
      </c>
      <c r="O2883" s="19">
        <v>13</v>
      </c>
      <c r="P2883" s="5">
        <v>40</v>
      </c>
      <c r="Q2883" s="8" t="s">
        <v>5</v>
      </c>
      <c r="R2883" s="5" t="s">
        <v>63</v>
      </c>
      <c r="S2883" s="5" t="s">
        <v>897</v>
      </c>
      <c r="V2883" s="8" t="s">
        <v>6</v>
      </c>
      <c r="W2883" s="5">
        <v>38</v>
      </c>
    </row>
    <row r="2884" spans="1:33">
      <c r="A2884" s="15">
        <v>19883</v>
      </c>
      <c r="B2884" s="45" t="s">
        <v>6569</v>
      </c>
      <c r="C2884" s="5" t="s">
        <v>6093</v>
      </c>
      <c r="D2884" s="5" t="s">
        <v>6055</v>
      </c>
      <c r="E2884" s="5" t="s">
        <v>6092</v>
      </c>
      <c r="J2884" s="2" t="s">
        <v>36</v>
      </c>
      <c r="K2884" s="2" t="s">
        <v>37</v>
      </c>
      <c r="M2884" s="5" t="s">
        <v>38</v>
      </c>
      <c r="N2884" s="5" t="s">
        <v>6113</v>
      </c>
      <c r="O2884" s="19">
        <v>12</v>
      </c>
      <c r="P2884" s="5">
        <v>41</v>
      </c>
      <c r="Q2884" s="8" t="s">
        <v>5</v>
      </c>
      <c r="R2884" s="5" t="s">
        <v>63</v>
      </c>
      <c r="S2884" s="5" t="s">
        <v>897</v>
      </c>
      <c r="V2884" s="8" t="s">
        <v>6</v>
      </c>
      <c r="W2884" s="5">
        <v>162</v>
      </c>
    </row>
    <row r="2885" spans="1:33">
      <c r="A2885" s="15">
        <v>19884</v>
      </c>
      <c r="B2885" s="45" t="s">
        <v>6569</v>
      </c>
      <c r="C2885" s="5" t="s">
        <v>6095</v>
      </c>
      <c r="D2885" s="5" t="s">
        <v>6055</v>
      </c>
      <c r="E2885" s="5" t="s">
        <v>6092</v>
      </c>
      <c r="J2885" s="2" t="s">
        <v>36</v>
      </c>
      <c r="K2885" s="2" t="s">
        <v>37</v>
      </c>
      <c r="M2885" s="5" t="s">
        <v>38</v>
      </c>
      <c r="N2885" s="5" t="s">
        <v>6114</v>
      </c>
      <c r="O2885" s="19">
        <v>12</v>
      </c>
      <c r="P2885" s="5">
        <v>41</v>
      </c>
      <c r="Q2885" s="8" t="s">
        <v>5</v>
      </c>
      <c r="R2885" s="5" t="s">
        <v>63</v>
      </c>
      <c r="S2885" s="5" t="s">
        <v>897</v>
      </c>
      <c r="V2885" s="8" t="s">
        <v>6</v>
      </c>
      <c r="W2885" s="5">
        <v>152</v>
      </c>
    </row>
    <row r="2886" spans="1:33">
      <c r="A2886" s="15">
        <v>19885</v>
      </c>
      <c r="B2886" s="45" t="s">
        <v>6569</v>
      </c>
      <c r="C2886" s="5" t="s">
        <v>6115</v>
      </c>
      <c r="D2886" s="5" t="s">
        <v>6055</v>
      </c>
      <c r="J2886" s="2" t="s">
        <v>36</v>
      </c>
      <c r="K2886" s="2" t="s">
        <v>37</v>
      </c>
      <c r="M2886" s="5" t="s">
        <v>38</v>
      </c>
      <c r="N2886" s="5" t="s">
        <v>6116</v>
      </c>
      <c r="O2886" s="19">
        <v>11</v>
      </c>
      <c r="P2886" s="5">
        <v>38</v>
      </c>
      <c r="Q2886" s="8" t="s">
        <v>5</v>
      </c>
      <c r="R2886" s="5" t="s">
        <v>63</v>
      </c>
      <c r="S2886" s="5" t="s">
        <v>897</v>
      </c>
      <c r="V2886" s="8" t="s">
        <v>6</v>
      </c>
      <c r="W2886" s="5">
        <v>362</v>
      </c>
    </row>
    <row r="2887" spans="1:33">
      <c r="A2887" s="15">
        <v>19886</v>
      </c>
      <c r="B2887" s="45" t="s">
        <v>6569</v>
      </c>
      <c r="C2887" s="5" t="s">
        <v>6117</v>
      </c>
      <c r="D2887" s="5" t="s">
        <v>6055</v>
      </c>
      <c r="J2887" s="2" t="s">
        <v>36</v>
      </c>
      <c r="K2887" s="2" t="s">
        <v>37</v>
      </c>
      <c r="M2887" s="5" t="s">
        <v>38</v>
      </c>
      <c r="N2887" s="5" t="s">
        <v>6118</v>
      </c>
      <c r="O2887" s="19">
        <v>11</v>
      </c>
      <c r="P2887" s="5">
        <v>36</v>
      </c>
      <c r="Q2887" s="8" t="s">
        <v>5</v>
      </c>
      <c r="R2887" s="5" t="s">
        <v>63</v>
      </c>
      <c r="S2887" s="5" t="s">
        <v>897</v>
      </c>
      <c r="V2887" s="8" t="s">
        <v>6</v>
      </c>
      <c r="W2887" s="5">
        <v>133</v>
      </c>
    </row>
    <row r="2888" spans="1:33">
      <c r="A2888" s="15">
        <v>19887</v>
      </c>
      <c r="B2888" s="45" t="s">
        <v>6569</v>
      </c>
      <c r="C2888" s="5" t="s">
        <v>6085</v>
      </c>
      <c r="D2888" s="5" t="s">
        <v>6055</v>
      </c>
      <c r="J2888" s="2" t="s">
        <v>36</v>
      </c>
      <c r="K2888" s="2" t="s">
        <v>37</v>
      </c>
      <c r="M2888" s="5" t="s">
        <v>38</v>
      </c>
      <c r="N2888" s="5" t="s">
        <v>6120</v>
      </c>
      <c r="O2888" s="19">
        <v>13</v>
      </c>
      <c r="P2888" s="5">
        <v>41</v>
      </c>
      <c r="Q2888" s="8" t="s">
        <v>117</v>
      </c>
      <c r="R2888" s="5" t="s">
        <v>63</v>
      </c>
      <c r="S2888" s="5" t="s">
        <v>897</v>
      </c>
      <c r="V2888" s="8" t="s">
        <v>6</v>
      </c>
      <c r="W2888" s="5">
        <v>63</v>
      </c>
      <c r="AG2888" s="2" t="s">
        <v>6119</v>
      </c>
    </row>
    <row r="2889" spans="1:33">
      <c r="A2889" s="15">
        <v>19888</v>
      </c>
      <c r="B2889" s="45" t="s">
        <v>6569</v>
      </c>
      <c r="C2889" s="5" t="s">
        <v>6086</v>
      </c>
      <c r="D2889" s="5" t="s">
        <v>6055</v>
      </c>
      <c r="J2889" s="2" t="s">
        <v>36</v>
      </c>
      <c r="K2889" s="2" t="s">
        <v>37</v>
      </c>
      <c r="M2889" s="5" t="s">
        <v>38</v>
      </c>
      <c r="N2889" s="5" t="s">
        <v>6144</v>
      </c>
      <c r="O2889" s="19">
        <v>9</v>
      </c>
      <c r="P2889" s="5">
        <v>39</v>
      </c>
      <c r="Q2889" s="8" t="s">
        <v>117</v>
      </c>
      <c r="R2889" s="5" t="s">
        <v>63</v>
      </c>
      <c r="S2889" s="5" t="s">
        <v>897</v>
      </c>
      <c r="V2889" s="8" t="s">
        <v>6</v>
      </c>
      <c r="W2889" s="5">
        <v>8</v>
      </c>
      <c r="AG2889" s="2" t="s">
        <v>6143</v>
      </c>
    </row>
    <row r="2890" spans="1:33">
      <c r="A2890" s="15">
        <v>19889</v>
      </c>
      <c r="B2890" s="45" t="s">
        <v>6569</v>
      </c>
      <c r="C2890" s="5" t="s">
        <v>6145</v>
      </c>
      <c r="D2890" s="5" t="s">
        <v>6146</v>
      </c>
      <c r="J2890" s="2" t="s">
        <v>36</v>
      </c>
      <c r="K2890" s="2" t="s">
        <v>37</v>
      </c>
      <c r="M2890" s="5" t="s">
        <v>38</v>
      </c>
      <c r="N2890" s="5" t="s">
        <v>6147</v>
      </c>
      <c r="O2890" s="19">
        <v>9</v>
      </c>
      <c r="P2890" s="5">
        <v>47</v>
      </c>
      <c r="Q2890" s="8" t="s">
        <v>5</v>
      </c>
      <c r="R2890" s="5" t="s">
        <v>63</v>
      </c>
      <c r="S2890" s="5" t="s">
        <v>897</v>
      </c>
      <c r="V2890" s="8" t="s">
        <v>6</v>
      </c>
      <c r="W2890" s="5">
        <v>137</v>
      </c>
    </row>
    <row r="2891" spans="1:33">
      <c r="A2891" s="15">
        <v>19890</v>
      </c>
      <c r="B2891" s="45" t="s">
        <v>6569</v>
      </c>
      <c r="C2891" s="5" t="s">
        <v>6148</v>
      </c>
      <c r="D2891" s="5" t="s">
        <v>6146</v>
      </c>
      <c r="J2891" s="2" t="s">
        <v>36</v>
      </c>
      <c r="K2891" s="2" t="s">
        <v>37</v>
      </c>
      <c r="M2891" s="5" t="s">
        <v>38</v>
      </c>
      <c r="N2891" s="5" t="s">
        <v>6149</v>
      </c>
      <c r="O2891" s="19">
        <v>11</v>
      </c>
      <c r="P2891" s="5">
        <v>41</v>
      </c>
      <c r="Q2891" s="8" t="s">
        <v>5</v>
      </c>
      <c r="R2891" s="5" t="s">
        <v>63</v>
      </c>
      <c r="S2891" s="5" t="s">
        <v>897</v>
      </c>
      <c r="V2891" s="8" t="s">
        <v>6</v>
      </c>
      <c r="W2891" s="5">
        <v>139</v>
      </c>
    </row>
    <row r="2892" spans="1:33">
      <c r="A2892" s="15">
        <v>19891</v>
      </c>
      <c r="B2892" s="45" t="s">
        <v>6569</v>
      </c>
      <c r="C2892" s="5" t="s">
        <v>6151</v>
      </c>
      <c r="D2892" s="5" t="s">
        <v>6146</v>
      </c>
      <c r="J2892" s="2" t="s">
        <v>36</v>
      </c>
      <c r="K2892" s="2" t="s">
        <v>37</v>
      </c>
      <c r="M2892" s="5" t="s">
        <v>38</v>
      </c>
      <c r="N2892" s="5" t="s">
        <v>6150</v>
      </c>
      <c r="O2892" s="19">
        <v>11</v>
      </c>
      <c r="P2892" s="5">
        <v>37</v>
      </c>
      <c r="Q2892" s="8" t="s">
        <v>5</v>
      </c>
      <c r="R2892" s="5" t="s">
        <v>63</v>
      </c>
      <c r="S2892" s="5" t="s">
        <v>897</v>
      </c>
      <c r="V2892" s="8" t="s">
        <v>6</v>
      </c>
      <c r="W2892" s="5">
        <v>99</v>
      </c>
    </row>
    <row r="2893" spans="1:33">
      <c r="A2893" s="15">
        <v>19892</v>
      </c>
      <c r="B2893" s="45" t="s">
        <v>6569</v>
      </c>
      <c r="C2893" s="5" t="s">
        <v>6152</v>
      </c>
      <c r="D2893" s="5" t="s">
        <v>6146</v>
      </c>
      <c r="J2893" s="2" t="s">
        <v>36</v>
      </c>
      <c r="K2893" s="2" t="s">
        <v>37</v>
      </c>
      <c r="M2893" s="5" t="s">
        <v>38</v>
      </c>
      <c r="N2893" s="5" t="s">
        <v>6153</v>
      </c>
      <c r="O2893" s="19">
        <v>11</v>
      </c>
      <c r="P2893" s="5">
        <v>40</v>
      </c>
      <c r="Q2893" s="8" t="s">
        <v>5</v>
      </c>
      <c r="R2893" s="5" t="s">
        <v>63</v>
      </c>
      <c r="S2893" s="5" t="s">
        <v>897</v>
      </c>
      <c r="V2893" s="8" t="s">
        <v>6</v>
      </c>
      <c r="W2893" s="5">
        <v>72</v>
      </c>
    </row>
    <row r="2894" spans="1:33">
      <c r="A2894" s="15">
        <v>19893</v>
      </c>
      <c r="B2894" s="45" t="s">
        <v>6569</v>
      </c>
      <c r="C2894" s="5" t="s">
        <v>6154</v>
      </c>
      <c r="D2894" s="5" t="s">
        <v>6146</v>
      </c>
      <c r="J2894" s="2" t="s">
        <v>36</v>
      </c>
      <c r="K2894" s="2" t="s">
        <v>37</v>
      </c>
      <c r="M2894" s="5" t="s">
        <v>38</v>
      </c>
      <c r="N2894" s="5" t="s">
        <v>6155</v>
      </c>
      <c r="O2894" s="19">
        <v>11</v>
      </c>
      <c r="P2894" s="5">
        <v>40</v>
      </c>
      <c r="Q2894" s="8" t="s">
        <v>5</v>
      </c>
      <c r="R2894" s="5" t="s">
        <v>63</v>
      </c>
      <c r="S2894" s="5" t="s">
        <v>897</v>
      </c>
      <c r="V2894" s="8" t="s">
        <v>6</v>
      </c>
      <c r="W2894" s="5">
        <v>28</v>
      </c>
    </row>
    <row r="2895" spans="1:33">
      <c r="A2895" s="15">
        <v>19894</v>
      </c>
      <c r="B2895" s="45" t="s">
        <v>6569</v>
      </c>
      <c r="C2895" s="5" t="s">
        <v>6156</v>
      </c>
      <c r="D2895" s="5" t="s">
        <v>6146</v>
      </c>
      <c r="J2895" s="2" t="s">
        <v>36</v>
      </c>
      <c r="K2895" s="2" t="s">
        <v>37</v>
      </c>
      <c r="M2895" s="5" t="s">
        <v>38</v>
      </c>
      <c r="N2895" s="5" t="s">
        <v>6157</v>
      </c>
      <c r="O2895" s="19">
        <v>11</v>
      </c>
      <c r="P2895" s="5">
        <v>42</v>
      </c>
      <c r="Q2895" s="8" t="s">
        <v>5</v>
      </c>
      <c r="R2895" s="5" t="s">
        <v>63</v>
      </c>
      <c r="S2895" s="5" t="s">
        <v>897</v>
      </c>
      <c r="V2895" s="8" t="s">
        <v>6</v>
      </c>
      <c r="W2895" s="5">
        <v>21</v>
      </c>
    </row>
    <row r="2896" spans="1:33">
      <c r="A2896" s="15">
        <v>19895</v>
      </c>
      <c r="B2896" s="45" t="s">
        <v>6569</v>
      </c>
      <c r="C2896" s="5" t="s">
        <v>6158</v>
      </c>
      <c r="D2896" s="5" t="s">
        <v>6146</v>
      </c>
      <c r="J2896" s="2" t="s">
        <v>36</v>
      </c>
      <c r="K2896" s="2" t="s">
        <v>37</v>
      </c>
      <c r="M2896" s="5" t="s">
        <v>38</v>
      </c>
      <c r="N2896" s="5" t="s">
        <v>6159</v>
      </c>
      <c r="O2896" s="19">
        <v>11</v>
      </c>
      <c r="P2896" s="5">
        <v>36</v>
      </c>
      <c r="Q2896" s="8" t="s">
        <v>117</v>
      </c>
      <c r="R2896" s="5" t="s">
        <v>63</v>
      </c>
      <c r="S2896" s="5" t="s">
        <v>897</v>
      </c>
      <c r="V2896" s="8" t="s">
        <v>6</v>
      </c>
      <c r="W2896" s="5">
        <v>71</v>
      </c>
    </row>
    <row r="2897" spans="1:23">
      <c r="A2897" s="15">
        <v>19896</v>
      </c>
      <c r="B2897" s="45" t="s">
        <v>6569</v>
      </c>
      <c r="C2897" s="5" t="s">
        <v>7298</v>
      </c>
      <c r="D2897" s="5" t="s">
        <v>6160</v>
      </c>
      <c r="E2897" s="5" t="s">
        <v>2179</v>
      </c>
      <c r="G2897" s="5" t="s">
        <v>6162</v>
      </c>
      <c r="H2897" s="5" t="s">
        <v>6160</v>
      </c>
      <c r="J2897" s="2" t="s">
        <v>36</v>
      </c>
      <c r="K2897" s="2" t="s">
        <v>37</v>
      </c>
      <c r="M2897" s="5" t="s">
        <v>38</v>
      </c>
      <c r="N2897" s="5" t="s">
        <v>6161</v>
      </c>
      <c r="O2897" s="19">
        <v>11</v>
      </c>
      <c r="P2897" s="5">
        <v>48</v>
      </c>
      <c r="Q2897" s="8" t="s">
        <v>5</v>
      </c>
      <c r="R2897" s="5" t="s">
        <v>63</v>
      </c>
      <c r="S2897" s="5" t="s">
        <v>897</v>
      </c>
      <c r="V2897" s="8" t="s">
        <v>6</v>
      </c>
      <c r="W2897" s="5">
        <v>95</v>
      </c>
    </row>
    <row r="2898" spans="1:23">
      <c r="A2898" s="15">
        <v>19897</v>
      </c>
      <c r="B2898" s="45" t="s">
        <v>6569</v>
      </c>
      <c r="C2898" s="5" t="s">
        <v>7299</v>
      </c>
      <c r="D2898" s="5" t="s">
        <v>6160</v>
      </c>
      <c r="E2898" s="5" t="s">
        <v>6164</v>
      </c>
      <c r="G2898" s="5" t="s">
        <v>6162</v>
      </c>
      <c r="H2898" s="5" t="s">
        <v>6160</v>
      </c>
      <c r="J2898" s="2" t="s">
        <v>36</v>
      </c>
      <c r="K2898" s="2" t="s">
        <v>37</v>
      </c>
      <c r="M2898" s="5" t="s">
        <v>38</v>
      </c>
      <c r="N2898" s="5" t="s">
        <v>6163</v>
      </c>
      <c r="O2898" s="19">
        <v>11</v>
      </c>
      <c r="P2898" s="5">
        <v>42</v>
      </c>
      <c r="Q2898" s="8" t="s">
        <v>5</v>
      </c>
      <c r="R2898" s="5" t="s">
        <v>63</v>
      </c>
      <c r="S2898" s="5" t="s">
        <v>897</v>
      </c>
      <c r="V2898" s="8" t="s">
        <v>6</v>
      </c>
      <c r="W2898" s="5">
        <v>101</v>
      </c>
    </row>
    <row r="2899" spans="1:23">
      <c r="A2899" s="15">
        <v>19898</v>
      </c>
      <c r="B2899" s="45" t="s">
        <v>6569</v>
      </c>
      <c r="C2899" s="5" t="s">
        <v>7300</v>
      </c>
      <c r="D2899" s="5" t="s">
        <v>6160</v>
      </c>
      <c r="E2899" s="5" t="s">
        <v>6164</v>
      </c>
      <c r="G2899" s="5" t="s">
        <v>6162</v>
      </c>
      <c r="H2899" s="5" t="s">
        <v>6160</v>
      </c>
      <c r="J2899" s="2" t="s">
        <v>36</v>
      </c>
      <c r="K2899" s="2" t="s">
        <v>37</v>
      </c>
      <c r="M2899" s="5" t="s">
        <v>38</v>
      </c>
      <c r="N2899" s="5" t="s">
        <v>6165</v>
      </c>
      <c r="O2899" s="19">
        <v>11</v>
      </c>
      <c r="P2899" s="5">
        <v>42</v>
      </c>
      <c r="Q2899" s="8" t="s">
        <v>5</v>
      </c>
      <c r="R2899" s="5" t="s">
        <v>63</v>
      </c>
      <c r="S2899" s="5" t="s">
        <v>897</v>
      </c>
      <c r="V2899" s="8" t="s">
        <v>6</v>
      </c>
      <c r="W2899" s="5">
        <v>159</v>
      </c>
    </row>
    <row r="2900" spans="1:23">
      <c r="A2900" s="15">
        <v>19899</v>
      </c>
      <c r="B2900" s="45" t="s">
        <v>6569</v>
      </c>
      <c r="C2900" s="5" t="s">
        <v>7301</v>
      </c>
      <c r="D2900" s="5" t="s">
        <v>6160</v>
      </c>
      <c r="E2900" s="5" t="s">
        <v>6164</v>
      </c>
      <c r="G2900" s="5" t="s">
        <v>6162</v>
      </c>
      <c r="H2900" s="5" t="s">
        <v>6160</v>
      </c>
      <c r="J2900" s="2" t="s">
        <v>36</v>
      </c>
      <c r="K2900" s="2" t="s">
        <v>37</v>
      </c>
      <c r="M2900" s="5" t="s">
        <v>38</v>
      </c>
      <c r="N2900" s="5" t="s">
        <v>6166</v>
      </c>
      <c r="O2900" s="19">
        <v>12</v>
      </c>
      <c r="P2900" s="5">
        <v>48</v>
      </c>
      <c r="Q2900" s="8" t="s">
        <v>5</v>
      </c>
      <c r="R2900" s="5" t="s">
        <v>63</v>
      </c>
      <c r="S2900" s="5" t="s">
        <v>897</v>
      </c>
      <c r="V2900" s="8" t="s">
        <v>6</v>
      </c>
      <c r="W2900" s="5">
        <v>41</v>
      </c>
    </row>
    <row r="2901" spans="1:23">
      <c r="A2901" s="15">
        <v>19900</v>
      </c>
      <c r="B2901" s="45" t="s">
        <v>6569</v>
      </c>
      <c r="C2901" s="5" t="s">
        <v>7302</v>
      </c>
      <c r="D2901" s="5" t="s">
        <v>6160</v>
      </c>
      <c r="E2901" s="5" t="s">
        <v>6164</v>
      </c>
      <c r="G2901" s="5" t="s">
        <v>6162</v>
      </c>
      <c r="H2901" s="5" t="s">
        <v>6160</v>
      </c>
      <c r="J2901" s="2" t="s">
        <v>36</v>
      </c>
      <c r="K2901" s="2" t="s">
        <v>37</v>
      </c>
      <c r="M2901" s="5" t="s">
        <v>38</v>
      </c>
      <c r="N2901" s="5" t="s">
        <v>6167</v>
      </c>
      <c r="O2901" s="19">
        <v>12</v>
      </c>
      <c r="P2901" s="5">
        <v>48</v>
      </c>
      <c r="Q2901" s="8" t="s">
        <v>5</v>
      </c>
      <c r="R2901" s="5" t="s">
        <v>63</v>
      </c>
      <c r="S2901" s="5" t="s">
        <v>897</v>
      </c>
      <c r="V2901" s="8" t="s">
        <v>6</v>
      </c>
      <c r="W2901" s="5">
        <v>30</v>
      </c>
    </row>
    <row r="2902" spans="1:23">
      <c r="A2902" s="15">
        <v>19901</v>
      </c>
      <c r="B2902" s="45" t="s">
        <v>6569</v>
      </c>
      <c r="C2902" s="5" t="s">
        <v>7303</v>
      </c>
      <c r="D2902" s="5" t="s">
        <v>6160</v>
      </c>
      <c r="E2902" s="5" t="s">
        <v>6164</v>
      </c>
      <c r="G2902" s="5" t="s">
        <v>6162</v>
      </c>
      <c r="H2902" s="5" t="s">
        <v>6160</v>
      </c>
      <c r="J2902" s="2" t="s">
        <v>36</v>
      </c>
      <c r="K2902" s="2" t="s">
        <v>37</v>
      </c>
      <c r="M2902" s="5" t="s">
        <v>38</v>
      </c>
      <c r="N2902" s="5" t="s">
        <v>6168</v>
      </c>
      <c r="O2902" s="19">
        <v>12</v>
      </c>
      <c r="P2902" s="5">
        <v>51</v>
      </c>
      <c r="Q2902" s="8" t="s">
        <v>5</v>
      </c>
      <c r="R2902" s="5" t="s">
        <v>63</v>
      </c>
      <c r="S2902" s="5" t="s">
        <v>897</v>
      </c>
      <c r="V2902" s="8" t="s">
        <v>6</v>
      </c>
      <c r="W2902" s="5">
        <v>50</v>
      </c>
    </row>
    <row r="2903" spans="1:23">
      <c r="A2903" s="15">
        <v>19902</v>
      </c>
      <c r="B2903" s="45" t="s">
        <v>6569</v>
      </c>
      <c r="C2903" s="5" t="s">
        <v>7304</v>
      </c>
      <c r="D2903" s="5" t="s">
        <v>6160</v>
      </c>
      <c r="E2903" s="5" t="s">
        <v>6164</v>
      </c>
      <c r="G2903" s="5" t="s">
        <v>6162</v>
      </c>
      <c r="H2903" s="5" t="s">
        <v>6160</v>
      </c>
      <c r="J2903" s="2" t="s">
        <v>36</v>
      </c>
      <c r="K2903" s="2" t="s">
        <v>37</v>
      </c>
      <c r="M2903" s="5" t="s">
        <v>38</v>
      </c>
      <c r="N2903" s="5" t="s">
        <v>6169</v>
      </c>
      <c r="O2903" s="19">
        <v>11</v>
      </c>
      <c r="P2903" s="5">
        <v>53</v>
      </c>
      <c r="Q2903" s="8" t="s">
        <v>5</v>
      </c>
      <c r="R2903" s="5" t="s">
        <v>63</v>
      </c>
      <c r="S2903" s="5" t="s">
        <v>897</v>
      </c>
      <c r="V2903" s="8" t="s">
        <v>6</v>
      </c>
      <c r="W2903" s="5">
        <v>90</v>
      </c>
    </row>
    <row r="2904" spans="1:23">
      <c r="A2904" s="15">
        <v>19903</v>
      </c>
      <c r="B2904" s="45" t="s">
        <v>6569</v>
      </c>
      <c r="C2904" s="5" t="s">
        <v>7305</v>
      </c>
      <c r="D2904" s="5" t="s">
        <v>6160</v>
      </c>
      <c r="E2904" s="5" t="s">
        <v>6164</v>
      </c>
      <c r="G2904" s="5" t="s">
        <v>6162</v>
      </c>
      <c r="H2904" s="5" t="s">
        <v>6160</v>
      </c>
      <c r="J2904" s="2" t="s">
        <v>36</v>
      </c>
      <c r="K2904" s="2" t="s">
        <v>37</v>
      </c>
      <c r="M2904" s="5" t="s">
        <v>38</v>
      </c>
      <c r="N2904" s="5" t="s">
        <v>6170</v>
      </c>
      <c r="O2904" s="19">
        <v>11</v>
      </c>
      <c r="P2904" s="5">
        <v>37</v>
      </c>
      <c r="Q2904" s="8" t="s">
        <v>5</v>
      </c>
      <c r="R2904" s="5" t="s">
        <v>63</v>
      </c>
      <c r="S2904" s="5" t="s">
        <v>897</v>
      </c>
      <c r="V2904" s="8" t="s">
        <v>6</v>
      </c>
      <c r="W2904" s="5">
        <v>134</v>
      </c>
    </row>
    <row r="2905" spans="1:23">
      <c r="A2905" s="15">
        <v>19904</v>
      </c>
      <c r="B2905" s="45" t="s">
        <v>6569</v>
      </c>
      <c r="C2905" s="5" t="s">
        <v>7299</v>
      </c>
      <c r="D2905" s="5" t="s">
        <v>6171</v>
      </c>
      <c r="E2905" s="5" t="s">
        <v>2179</v>
      </c>
      <c r="G2905" s="5" t="s">
        <v>6173</v>
      </c>
      <c r="H2905" s="5" t="s">
        <v>6171</v>
      </c>
      <c r="J2905" s="2" t="s">
        <v>36</v>
      </c>
      <c r="K2905" s="2" t="s">
        <v>37</v>
      </c>
      <c r="M2905" s="5" t="s">
        <v>38</v>
      </c>
      <c r="N2905" s="5" t="s">
        <v>6172</v>
      </c>
      <c r="O2905" s="19">
        <v>9</v>
      </c>
      <c r="P2905" s="5">
        <v>48</v>
      </c>
      <c r="Q2905" s="8" t="s">
        <v>5</v>
      </c>
      <c r="R2905" s="5" t="s">
        <v>63</v>
      </c>
      <c r="S2905" s="5" t="s">
        <v>897</v>
      </c>
      <c r="V2905" s="8" t="s">
        <v>6</v>
      </c>
      <c r="W2905" s="5">
        <v>98</v>
      </c>
    </row>
    <row r="2906" spans="1:23">
      <c r="A2906" s="15">
        <v>19905</v>
      </c>
      <c r="B2906" s="45" t="s">
        <v>6569</v>
      </c>
      <c r="C2906" s="5" t="s">
        <v>7299</v>
      </c>
      <c r="D2906" s="5" t="s">
        <v>6171</v>
      </c>
      <c r="G2906" s="5" t="s">
        <v>6173</v>
      </c>
      <c r="H2906" s="5" t="s">
        <v>6171</v>
      </c>
      <c r="J2906" s="2" t="s">
        <v>36</v>
      </c>
      <c r="K2906" s="2" t="s">
        <v>37</v>
      </c>
      <c r="M2906" s="5" t="s">
        <v>38</v>
      </c>
      <c r="N2906" s="5" t="s">
        <v>6174</v>
      </c>
      <c r="O2906" s="19">
        <v>9</v>
      </c>
      <c r="P2906" s="5">
        <v>49</v>
      </c>
      <c r="Q2906" s="8" t="s">
        <v>5</v>
      </c>
      <c r="R2906" s="5" t="s">
        <v>63</v>
      </c>
      <c r="S2906" s="5" t="s">
        <v>897</v>
      </c>
      <c r="V2906" s="8" t="s">
        <v>6</v>
      </c>
      <c r="W2906" s="5">
        <v>233</v>
      </c>
    </row>
    <row r="2907" spans="1:23">
      <c r="A2907" s="15">
        <v>19906</v>
      </c>
      <c r="B2907" s="45" t="s">
        <v>10642</v>
      </c>
      <c r="C2907" s="5" t="s">
        <v>6176</v>
      </c>
      <c r="D2907" s="5" t="s">
        <v>6175</v>
      </c>
      <c r="H2907" s="5" t="s">
        <v>6175</v>
      </c>
      <c r="J2907" s="2" t="s">
        <v>36</v>
      </c>
      <c r="K2907" s="2" t="s">
        <v>37</v>
      </c>
      <c r="M2907" s="5" t="s">
        <v>38</v>
      </c>
      <c r="N2907" s="5" t="s">
        <v>6177</v>
      </c>
      <c r="O2907" s="19">
        <v>11</v>
      </c>
      <c r="P2907" s="5">
        <v>60</v>
      </c>
      <c r="Q2907" s="8" t="s">
        <v>5</v>
      </c>
      <c r="R2907" s="5" t="s">
        <v>63</v>
      </c>
      <c r="S2907" s="5" t="s">
        <v>897</v>
      </c>
      <c r="V2907" s="8" t="s">
        <v>6</v>
      </c>
      <c r="W2907" s="5">
        <v>35</v>
      </c>
    </row>
    <row r="2908" spans="1:23">
      <c r="A2908" s="15">
        <v>19907</v>
      </c>
      <c r="B2908" s="45" t="s">
        <v>10642</v>
      </c>
      <c r="C2908" s="5" t="s">
        <v>6178</v>
      </c>
      <c r="J2908" s="2" t="s">
        <v>36</v>
      </c>
      <c r="K2908" s="2" t="s">
        <v>37</v>
      </c>
      <c r="M2908" s="5" t="s">
        <v>38</v>
      </c>
      <c r="N2908" s="5" t="s">
        <v>6179</v>
      </c>
      <c r="O2908" s="19">
        <v>9</v>
      </c>
      <c r="P2908" s="5">
        <v>44</v>
      </c>
      <c r="Q2908" s="8" t="s">
        <v>5</v>
      </c>
      <c r="R2908" s="5" t="s">
        <v>63</v>
      </c>
      <c r="S2908" s="5" t="s">
        <v>897</v>
      </c>
      <c r="V2908" s="8" t="s">
        <v>6</v>
      </c>
      <c r="W2908" s="5">
        <v>33</v>
      </c>
    </row>
    <row r="2909" spans="1:23">
      <c r="A2909" s="15">
        <v>19908</v>
      </c>
      <c r="B2909" s="45" t="s">
        <v>10646</v>
      </c>
      <c r="C2909" s="5" t="s">
        <v>6180</v>
      </c>
      <c r="J2909" s="2" t="s">
        <v>36</v>
      </c>
      <c r="K2909" s="2" t="s">
        <v>37</v>
      </c>
      <c r="M2909" s="5" t="s">
        <v>38</v>
      </c>
      <c r="N2909" s="5" t="s">
        <v>6181</v>
      </c>
      <c r="O2909" s="19">
        <v>16</v>
      </c>
      <c r="P2909" s="5">
        <v>44</v>
      </c>
      <c r="Q2909" s="8" t="s">
        <v>5</v>
      </c>
      <c r="R2909" s="5" t="s">
        <v>63</v>
      </c>
      <c r="S2909" s="5" t="s">
        <v>897</v>
      </c>
      <c r="V2909" s="8" t="s">
        <v>6</v>
      </c>
      <c r="W2909" s="5">
        <v>23</v>
      </c>
    </row>
    <row r="2910" spans="1:23">
      <c r="A2910" s="15">
        <v>19909</v>
      </c>
      <c r="B2910" s="45" t="s">
        <v>8123</v>
      </c>
      <c r="C2910" s="5" t="s">
        <v>6182</v>
      </c>
      <c r="J2910" s="2" t="s">
        <v>36</v>
      </c>
      <c r="K2910" s="2" t="s">
        <v>37</v>
      </c>
      <c r="M2910" s="5" t="s">
        <v>38</v>
      </c>
      <c r="N2910" s="5" t="s">
        <v>6183</v>
      </c>
      <c r="O2910" s="19">
        <v>10</v>
      </c>
      <c r="P2910" s="5">
        <v>43</v>
      </c>
      <c r="Q2910" s="8" t="s">
        <v>5</v>
      </c>
      <c r="R2910" s="5" t="s">
        <v>63</v>
      </c>
      <c r="S2910" s="5" t="s">
        <v>897</v>
      </c>
      <c r="V2910" s="8" t="s">
        <v>6</v>
      </c>
      <c r="W2910" s="5">
        <v>13</v>
      </c>
    </row>
    <row r="2911" spans="1:23">
      <c r="A2911" s="15">
        <v>19910</v>
      </c>
      <c r="B2911" s="45" t="s">
        <v>8123</v>
      </c>
      <c r="C2911" s="5" t="s">
        <v>6184</v>
      </c>
      <c r="D2911" s="5" t="s">
        <v>7143</v>
      </c>
      <c r="J2911" s="2" t="s">
        <v>36</v>
      </c>
      <c r="K2911" s="2" t="s">
        <v>37</v>
      </c>
      <c r="M2911" s="5" t="s">
        <v>38</v>
      </c>
      <c r="N2911" s="5" t="s">
        <v>6185</v>
      </c>
      <c r="O2911" s="19">
        <v>10</v>
      </c>
      <c r="P2911" s="5">
        <v>41</v>
      </c>
      <c r="Q2911" s="8" t="s">
        <v>5</v>
      </c>
      <c r="R2911" s="5" t="s">
        <v>63</v>
      </c>
      <c r="S2911" s="5" t="s">
        <v>897</v>
      </c>
      <c r="V2911" s="8" t="s">
        <v>6</v>
      </c>
      <c r="W2911" s="5">
        <v>278</v>
      </c>
    </row>
    <row r="2912" spans="1:23">
      <c r="A2912" s="15">
        <v>19911</v>
      </c>
      <c r="B2912" s="45" t="s">
        <v>8123</v>
      </c>
      <c r="C2912" s="5" t="s">
        <v>6182</v>
      </c>
      <c r="J2912" s="2" t="s">
        <v>36</v>
      </c>
      <c r="K2912" s="2" t="s">
        <v>37</v>
      </c>
      <c r="M2912" s="5" t="s">
        <v>38</v>
      </c>
      <c r="N2912" s="5" t="s">
        <v>6186</v>
      </c>
      <c r="O2912" s="19">
        <v>8</v>
      </c>
      <c r="P2912" s="5">
        <v>45</v>
      </c>
      <c r="Q2912" s="8" t="s">
        <v>5</v>
      </c>
      <c r="R2912" s="5" t="s">
        <v>63</v>
      </c>
      <c r="S2912" s="5" t="s">
        <v>897</v>
      </c>
      <c r="V2912" s="8" t="s">
        <v>6</v>
      </c>
      <c r="W2912" s="5">
        <v>17</v>
      </c>
    </row>
    <row r="2913" spans="1:33">
      <c r="A2913" s="15">
        <v>19912</v>
      </c>
      <c r="B2913" s="45" t="s">
        <v>8123</v>
      </c>
      <c r="C2913" s="5" t="s">
        <v>6188</v>
      </c>
      <c r="J2913" s="2" t="s">
        <v>135</v>
      </c>
      <c r="K2913" s="2" t="s">
        <v>135</v>
      </c>
      <c r="M2913" s="5" t="s">
        <v>38</v>
      </c>
      <c r="N2913" s="5" t="s">
        <v>6189</v>
      </c>
      <c r="O2913" s="19">
        <v>11</v>
      </c>
      <c r="P2913" s="5">
        <v>53</v>
      </c>
      <c r="Q2913" s="8" t="s">
        <v>117</v>
      </c>
      <c r="V2913" s="8" t="s">
        <v>6</v>
      </c>
      <c r="W2913" s="5">
        <v>173</v>
      </c>
      <c r="AG2913" s="2" t="s">
        <v>6187</v>
      </c>
    </row>
    <row r="2914" spans="1:33">
      <c r="A2914" s="15">
        <v>19913</v>
      </c>
      <c r="B2914" s="45" t="s">
        <v>8123</v>
      </c>
      <c r="C2914" s="5" t="s">
        <v>6190</v>
      </c>
      <c r="J2914" s="2" t="s">
        <v>135</v>
      </c>
      <c r="K2914" s="2" t="s">
        <v>135</v>
      </c>
      <c r="M2914" s="5" t="s">
        <v>38</v>
      </c>
      <c r="N2914" s="5" t="s">
        <v>6191</v>
      </c>
      <c r="O2914" s="19">
        <v>7</v>
      </c>
      <c r="P2914" s="5">
        <v>55</v>
      </c>
      <c r="Q2914" s="8" t="s">
        <v>5</v>
      </c>
      <c r="V2914" s="8" t="s">
        <v>6</v>
      </c>
      <c r="W2914" s="5">
        <v>35</v>
      </c>
    </row>
    <row r="2915" spans="1:33">
      <c r="A2915" s="15">
        <v>19914</v>
      </c>
      <c r="B2915" s="45" t="s">
        <v>10648</v>
      </c>
      <c r="C2915" s="5" t="s">
        <v>6192</v>
      </c>
      <c r="M2915" s="5" t="s">
        <v>3</v>
      </c>
      <c r="N2915" s="5" t="s">
        <v>6193</v>
      </c>
      <c r="Q2915" s="8" t="s">
        <v>5</v>
      </c>
      <c r="R2915" s="5" t="s">
        <v>63</v>
      </c>
      <c r="S2915" s="5" t="s">
        <v>897</v>
      </c>
      <c r="V2915" s="8" t="s">
        <v>6</v>
      </c>
      <c r="W2915" s="5">
        <v>156</v>
      </c>
    </row>
    <row r="2916" spans="1:33">
      <c r="A2916" s="15">
        <v>19915</v>
      </c>
      <c r="B2916" s="45" t="s">
        <v>7545</v>
      </c>
      <c r="C2916" s="5" t="s">
        <v>6195</v>
      </c>
      <c r="D2916" s="5" t="s">
        <v>7032</v>
      </c>
      <c r="J2916" s="2" t="s">
        <v>36</v>
      </c>
      <c r="K2916" s="2" t="s">
        <v>37</v>
      </c>
      <c r="M2916" s="5" t="s">
        <v>38</v>
      </c>
      <c r="N2916" s="5" t="s">
        <v>6194</v>
      </c>
      <c r="O2916" s="19">
        <v>16</v>
      </c>
      <c r="P2916" s="5">
        <v>59</v>
      </c>
      <c r="Q2916" s="8" t="s">
        <v>5</v>
      </c>
      <c r="R2916" s="5" t="s">
        <v>63</v>
      </c>
      <c r="S2916" s="5" t="s">
        <v>897</v>
      </c>
      <c r="V2916" s="8" t="s">
        <v>6</v>
      </c>
      <c r="W2916" s="5">
        <v>12</v>
      </c>
    </row>
    <row r="2917" spans="1:33">
      <c r="A2917" s="15">
        <v>19916</v>
      </c>
      <c r="B2917" s="45" t="s">
        <v>7545</v>
      </c>
      <c r="C2917" s="5" t="s">
        <v>6196</v>
      </c>
      <c r="D2917" s="5" t="s">
        <v>7033</v>
      </c>
      <c r="J2917" s="2" t="s">
        <v>36</v>
      </c>
      <c r="K2917" s="2" t="s">
        <v>37</v>
      </c>
      <c r="M2917" s="5" t="s">
        <v>38</v>
      </c>
      <c r="N2917" s="5" t="s">
        <v>6197</v>
      </c>
      <c r="O2917" s="19">
        <v>8</v>
      </c>
      <c r="P2917" s="5">
        <v>51</v>
      </c>
      <c r="Q2917" s="8" t="s">
        <v>5</v>
      </c>
      <c r="R2917" s="5" t="s">
        <v>63</v>
      </c>
      <c r="S2917" s="5" t="s">
        <v>897</v>
      </c>
      <c r="V2917" s="8" t="s">
        <v>6</v>
      </c>
      <c r="W2917" s="5">
        <v>41</v>
      </c>
    </row>
    <row r="2918" spans="1:33">
      <c r="A2918" s="15">
        <v>19917</v>
      </c>
      <c r="B2918" s="45" t="s">
        <v>7545</v>
      </c>
      <c r="C2918" s="5" t="s">
        <v>6198</v>
      </c>
      <c r="D2918" s="5" t="s">
        <v>6199</v>
      </c>
      <c r="J2918" s="2" t="s">
        <v>36</v>
      </c>
      <c r="K2918" s="2" t="s">
        <v>37</v>
      </c>
      <c r="M2918" s="5" t="s">
        <v>38</v>
      </c>
      <c r="N2918" s="5" t="s">
        <v>6200</v>
      </c>
      <c r="O2918" s="19">
        <v>9</v>
      </c>
      <c r="P2918" s="5">
        <v>29</v>
      </c>
      <c r="Q2918" s="8" t="s">
        <v>5</v>
      </c>
      <c r="R2918" s="5" t="s">
        <v>63</v>
      </c>
      <c r="S2918" s="5" t="s">
        <v>897</v>
      </c>
      <c r="V2918" s="8" t="s">
        <v>6</v>
      </c>
      <c r="W2918" s="5">
        <v>35</v>
      </c>
    </row>
    <row r="2919" spans="1:33">
      <c r="A2919" s="15">
        <v>19918</v>
      </c>
      <c r="B2919" s="45" t="s">
        <v>7545</v>
      </c>
      <c r="C2919" s="5" t="s">
        <v>6201</v>
      </c>
      <c r="D2919" s="5" t="s">
        <v>6202</v>
      </c>
      <c r="J2919" s="2" t="s">
        <v>36</v>
      </c>
      <c r="K2919" s="2" t="s">
        <v>37</v>
      </c>
      <c r="M2919" s="5" t="s">
        <v>38</v>
      </c>
      <c r="N2919" s="5" t="s">
        <v>6203</v>
      </c>
      <c r="O2919" s="19">
        <v>8</v>
      </c>
      <c r="P2919" s="5">
        <v>58</v>
      </c>
      <c r="Q2919" s="8" t="s">
        <v>5</v>
      </c>
      <c r="R2919" s="5" t="s">
        <v>63</v>
      </c>
      <c r="S2919" s="5" t="s">
        <v>897</v>
      </c>
      <c r="V2919" s="8" t="s">
        <v>6</v>
      </c>
      <c r="W2919" s="5">
        <v>54</v>
      </c>
    </row>
    <row r="2920" spans="1:33">
      <c r="A2920" s="15">
        <v>19919</v>
      </c>
      <c r="B2920" s="45" t="s">
        <v>10637</v>
      </c>
      <c r="C2920" s="5" t="s">
        <v>6204</v>
      </c>
      <c r="D2920" s="5" t="s">
        <v>6206</v>
      </c>
      <c r="J2920" s="2" t="s">
        <v>36</v>
      </c>
      <c r="K2920" s="2" t="s">
        <v>37</v>
      </c>
      <c r="M2920" s="5" t="s">
        <v>38</v>
      </c>
      <c r="N2920" s="5" t="s">
        <v>6205</v>
      </c>
      <c r="O2920" s="19">
        <v>12</v>
      </c>
      <c r="P2920" s="5">
        <v>50</v>
      </c>
      <c r="Q2920" s="8" t="s">
        <v>5</v>
      </c>
      <c r="R2920" s="5" t="s">
        <v>63</v>
      </c>
      <c r="S2920" s="5" t="s">
        <v>897</v>
      </c>
      <c r="V2920" s="8" t="s">
        <v>6</v>
      </c>
      <c r="W2920" s="5">
        <v>143</v>
      </c>
    </row>
    <row r="2921" spans="1:33">
      <c r="A2921" s="15">
        <v>19920</v>
      </c>
      <c r="B2921" s="45" t="s">
        <v>10637</v>
      </c>
      <c r="C2921" s="5" t="s">
        <v>4734</v>
      </c>
      <c r="D2921" s="5" t="s">
        <v>6207</v>
      </c>
      <c r="J2921" s="2" t="s">
        <v>36</v>
      </c>
      <c r="K2921" s="2" t="s">
        <v>37</v>
      </c>
      <c r="M2921" s="5" t="s">
        <v>38</v>
      </c>
      <c r="N2921" s="5" t="s">
        <v>6208</v>
      </c>
      <c r="O2921" s="19">
        <v>10</v>
      </c>
      <c r="P2921" s="5">
        <v>47</v>
      </c>
      <c r="Q2921" s="8" t="s">
        <v>5</v>
      </c>
      <c r="R2921" s="5" t="s">
        <v>63</v>
      </c>
      <c r="S2921" s="5" t="s">
        <v>897</v>
      </c>
      <c r="V2921" s="8" t="s">
        <v>6</v>
      </c>
      <c r="W2921" s="5">
        <v>64</v>
      </c>
    </row>
    <row r="2922" spans="1:33">
      <c r="A2922" s="15">
        <v>19921</v>
      </c>
      <c r="B2922" s="45" t="s">
        <v>10626</v>
      </c>
      <c r="C2922" s="5" t="s">
        <v>6209</v>
      </c>
      <c r="J2922" s="2" t="s">
        <v>36</v>
      </c>
      <c r="K2922" s="2" t="s">
        <v>37</v>
      </c>
      <c r="M2922" s="5" t="s">
        <v>38</v>
      </c>
      <c r="N2922" s="5" t="s">
        <v>6210</v>
      </c>
      <c r="O2922" s="19">
        <v>5</v>
      </c>
      <c r="P2922" s="5">
        <v>13</v>
      </c>
      <c r="Q2922" s="8" t="s">
        <v>5</v>
      </c>
      <c r="R2922" s="5" t="s">
        <v>63</v>
      </c>
      <c r="S2922" s="5" t="s">
        <v>897</v>
      </c>
      <c r="V2922" s="8" t="s">
        <v>6</v>
      </c>
      <c r="W2922" s="5">
        <v>115</v>
      </c>
    </row>
    <row r="2923" spans="1:33">
      <c r="A2923" s="15">
        <v>19922</v>
      </c>
      <c r="B2923" s="45" t="s">
        <v>7545</v>
      </c>
      <c r="C2923" s="5" t="s">
        <v>1823</v>
      </c>
      <c r="D2923" s="5" t="s">
        <v>6213</v>
      </c>
      <c r="J2923" s="2" t="s">
        <v>36</v>
      </c>
      <c r="K2923" s="2" t="s">
        <v>37</v>
      </c>
      <c r="M2923" s="5" t="s">
        <v>38</v>
      </c>
      <c r="N2923" s="5" t="s">
        <v>6211</v>
      </c>
      <c r="O2923" s="19">
        <v>13</v>
      </c>
      <c r="P2923" s="5">
        <v>55</v>
      </c>
      <c r="Q2923" s="8" t="s">
        <v>5</v>
      </c>
      <c r="R2923" s="5" t="s">
        <v>63</v>
      </c>
      <c r="S2923" s="5" t="s">
        <v>897</v>
      </c>
      <c r="V2923" s="8" t="s">
        <v>6</v>
      </c>
      <c r="W2923" s="5">
        <v>355</v>
      </c>
    </row>
    <row r="2924" spans="1:33">
      <c r="A2924" s="15">
        <v>19923</v>
      </c>
      <c r="B2924" s="45" t="s">
        <v>10642</v>
      </c>
      <c r="C2924" s="5" t="s">
        <v>7297</v>
      </c>
      <c r="D2924" s="5" t="s">
        <v>2854</v>
      </c>
      <c r="G2924" s="5" t="s">
        <v>6214</v>
      </c>
      <c r="H2924" s="5" t="s">
        <v>2854</v>
      </c>
      <c r="J2924" s="2" t="s">
        <v>36</v>
      </c>
      <c r="K2924" s="2" t="s">
        <v>37</v>
      </c>
      <c r="M2924" s="5" t="s">
        <v>38</v>
      </c>
      <c r="N2924" s="5" t="s">
        <v>6212</v>
      </c>
      <c r="O2924" s="19">
        <v>9</v>
      </c>
      <c r="P2924" s="5">
        <v>40</v>
      </c>
      <c r="Q2924" s="8" t="s">
        <v>5</v>
      </c>
      <c r="R2924" s="5" t="s">
        <v>63</v>
      </c>
      <c r="S2924" s="5" t="s">
        <v>897</v>
      </c>
      <c r="V2924" s="8" t="s">
        <v>6</v>
      </c>
      <c r="W2924" s="5">
        <v>105</v>
      </c>
    </row>
    <row r="2925" spans="1:33">
      <c r="A2925" s="15">
        <v>19924</v>
      </c>
      <c r="B2925" s="45" t="s">
        <v>10645</v>
      </c>
      <c r="C2925" s="5" t="s">
        <v>6216</v>
      </c>
      <c r="J2925" s="2" t="s">
        <v>36</v>
      </c>
      <c r="K2925" s="2" t="s">
        <v>37</v>
      </c>
      <c r="M2925" s="5" t="s">
        <v>38</v>
      </c>
      <c r="N2925" s="5" t="s">
        <v>6215</v>
      </c>
      <c r="O2925" s="19">
        <v>10</v>
      </c>
      <c r="P2925" s="5">
        <v>50</v>
      </c>
      <c r="Q2925" s="8" t="s">
        <v>5</v>
      </c>
      <c r="R2925" s="5" t="s">
        <v>63</v>
      </c>
      <c r="S2925" s="5" t="s">
        <v>897</v>
      </c>
      <c r="V2925" s="8" t="s">
        <v>6</v>
      </c>
      <c r="W2925" s="5">
        <f>340+130</f>
        <v>470</v>
      </c>
    </row>
    <row r="2926" spans="1:33">
      <c r="A2926" s="15">
        <v>19925</v>
      </c>
      <c r="B2926" s="45" t="s">
        <v>10645</v>
      </c>
      <c r="C2926" s="5" t="s">
        <v>4617</v>
      </c>
      <c r="J2926" s="2" t="s">
        <v>36</v>
      </c>
      <c r="K2926" s="2" t="s">
        <v>37</v>
      </c>
      <c r="M2926" s="5" t="s">
        <v>38</v>
      </c>
      <c r="N2926" s="5" t="s">
        <v>6217</v>
      </c>
      <c r="O2926" s="19">
        <v>10</v>
      </c>
      <c r="P2926" s="5">
        <v>40</v>
      </c>
      <c r="Q2926" s="8" t="s">
        <v>5</v>
      </c>
      <c r="V2926" s="8" t="s">
        <v>6</v>
      </c>
      <c r="W2926" s="5">
        <v>56</v>
      </c>
    </row>
    <row r="2927" spans="1:33">
      <c r="A2927" s="15">
        <v>19926</v>
      </c>
      <c r="B2927" s="45" t="s">
        <v>10645</v>
      </c>
      <c r="C2927" s="5" t="s">
        <v>6218</v>
      </c>
      <c r="D2927" s="5" t="s">
        <v>6219</v>
      </c>
      <c r="J2927" s="2" t="s">
        <v>36</v>
      </c>
      <c r="K2927" s="2" t="s">
        <v>37</v>
      </c>
      <c r="M2927" s="5" t="s">
        <v>38</v>
      </c>
      <c r="N2927" s="5" t="s">
        <v>6220</v>
      </c>
      <c r="O2927" s="19">
        <v>6</v>
      </c>
      <c r="P2927" s="5">
        <v>43</v>
      </c>
      <c r="Q2927" s="8" t="s">
        <v>5</v>
      </c>
      <c r="V2927" s="8" t="s">
        <v>6</v>
      </c>
      <c r="W2927" s="5">
        <v>21</v>
      </c>
    </row>
    <row r="2928" spans="1:33">
      <c r="A2928" s="15">
        <v>19927</v>
      </c>
      <c r="B2928" s="45" t="s">
        <v>10645</v>
      </c>
      <c r="C2928" s="5" t="s">
        <v>6221</v>
      </c>
      <c r="J2928" s="2" t="s">
        <v>36</v>
      </c>
      <c r="K2928" s="2" t="s">
        <v>37</v>
      </c>
      <c r="M2928" s="5" t="s">
        <v>38</v>
      </c>
      <c r="N2928" s="5" t="s">
        <v>6222</v>
      </c>
      <c r="O2928" s="19">
        <v>12</v>
      </c>
      <c r="P2928" s="5">
        <v>58</v>
      </c>
      <c r="Q2928" s="8" t="s">
        <v>5</v>
      </c>
      <c r="V2928" s="8" t="s">
        <v>6</v>
      </c>
      <c r="W2928" s="5">
        <v>72</v>
      </c>
    </row>
    <row r="2929" spans="1:23">
      <c r="A2929" s="15">
        <v>19928</v>
      </c>
      <c r="B2929" s="45" t="s">
        <v>10666</v>
      </c>
      <c r="C2929" s="5" t="s">
        <v>6224</v>
      </c>
      <c r="D2929" s="5" t="s">
        <v>6225</v>
      </c>
      <c r="J2929" s="2" t="s">
        <v>36</v>
      </c>
      <c r="K2929" s="2" t="s">
        <v>37</v>
      </c>
      <c r="M2929" s="5" t="s">
        <v>38</v>
      </c>
      <c r="N2929" s="5" t="s">
        <v>6223</v>
      </c>
      <c r="O2929" s="19">
        <v>13</v>
      </c>
      <c r="P2929" s="5">
        <v>54</v>
      </c>
      <c r="Q2929" s="8" t="s">
        <v>5</v>
      </c>
      <c r="V2929" s="8" t="s">
        <v>6</v>
      </c>
      <c r="W2929" s="5">
        <v>404</v>
      </c>
    </row>
    <row r="2930" spans="1:23">
      <c r="A2930" s="15">
        <v>19929</v>
      </c>
      <c r="B2930" s="45" t="s">
        <v>10666</v>
      </c>
      <c r="C2930" s="5" t="s">
        <v>6226</v>
      </c>
      <c r="D2930" s="5" t="s">
        <v>6227</v>
      </c>
      <c r="J2930" s="2" t="s">
        <v>36</v>
      </c>
      <c r="K2930" s="2" t="s">
        <v>37</v>
      </c>
      <c r="M2930" s="5" t="s">
        <v>38</v>
      </c>
      <c r="N2930" s="5" t="s">
        <v>6228</v>
      </c>
      <c r="O2930" s="19">
        <v>11</v>
      </c>
      <c r="P2930" s="5">
        <v>41</v>
      </c>
      <c r="Q2930" s="8" t="s">
        <v>5</v>
      </c>
      <c r="V2930" s="8" t="s">
        <v>6</v>
      </c>
      <c r="W2930" s="5">
        <v>42</v>
      </c>
    </row>
    <row r="2931" spans="1:23">
      <c r="A2931" s="15">
        <v>19930</v>
      </c>
      <c r="B2931" s="45" t="s">
        <v>10657</v>
      </c>
      <c r="C2931" s="5" t="s">
        <v>4953</v>
      </c>
      <c r="D2931" s="5" t="s">
        <v>4949</v>
      </c>
      <c r="J2931" s="2" t="s">
        <v>36</v>
      </c>
      <c r="K2931" s="2" t="s">
        <v>37</v>
      </c>
      <c r="M2931" s="5" t="s">
        <v>38</v>
      </c>
      <c r="N2931" s="5" t="s">
        <v>6229</v>
      </c>
      <c r="O2931" s="19">
        <v>9</v>
      </c>
      <c r="P2931" s="5">
        <v>38</v>
      </c>
      <c r="Q2931" s="8" t="s">
        <v>5</v>
      </c>
      <c r="V2931" s="8" t="s">
        <v>6</v>
      </c>
      <c r="W2931" s="5">
        <v>75</v>
      </c>
    </row>
    <row r="2932" spans="1:23">
      <c r="A2932" s="15">
        <v>19931</v>
      </c>
      <c r="B2932" s="45" t="s">
        <v>10657</v>
      </c>
      <c r="C2932" s="5" t="s">
        <v>4950</v>
      </c>
      <c r="D2932" s="5" t="s">
        <v>1500</v>
      </c>
      <c r="G2932" s="5" t="s">
        <v>6230</v>
      </c>
      <c r="H2932" s="5" t="s">
        <v>6231</v>
      </c>
      <c r="J2932" s="2" t="s">
        <v>36</v>
      </c>
      <c r="K2932" s="2" t="s">
        <v>37</v>
      </c>
      <c r="M2932" s="5" t="s">
        <v>38</v>
      </c>
      <c r="N2932" s="5" t="s">
        <v>6232</v>
      </c>
      <c r="O2932" s="19">
        <v>12</v>
      </c>
      <c r="P2932" s="5">
        <v>57</v>
      </c>
      <c r="Q2932" s="8" t="s">
        <v>5</v>
      </c>
      <c r="V2932" s="8" t="s">
        <v>6</v>
      </c>
      <c r="W2932" s="5">
        <v>62</v>
      </c>
    </row>
    <row r="2933" spans="1:23">
      <c r="A2933" s="15">
        <v>19932</v>
      </c>
      <c r="B2933" s="45" t="s">
        <v>10657</v>
      </c>
      <c r="C2933" s="5" t="s">
        <v>6233</v>
      </c>
      <c r="D2933" s="5" t="s">
        <v>6243</v>
      </c>
      <c r="J2933" s="2" t="s">
        <v>36</v>
      </c>
      <c r="K2933" s="2" t="s">
        <v>37</v>
      </c>
      <c r="M2933" s="5" t="s">
        <v>38</v>
      </c>
      <c r="N2933" s="5" t="s">
        <v>6242</v>
      </c>
      <c r="O2933" s="19">
        <v>9</v>
      </c>
      <c r="P2933" s="5">
        <v>43</v>
      </c>
      <c r="Q2933" s="8" t="s">
        <v>5</v>
      </c>
      <c r="V2933" s="8" t="s">
        <v>6</v>
      </c>
      <c r="W2933" s="5">
        <v>15</v>
      </c>
    </row>
    <row r="2934" spans="1:23">
      <c r="A2934" s="15">
        <v>19933</v>
      </c>
      <c r="B2934" s="45" t="s">
        <v>10657</v>
      </c>
      <c r="C2934" s="5" t="s">
        <v>5407</v>
      </c>
      <c r="J2934" s="2" t="s">
        <v>36</v>
      </c>
      <c r="K2934" s="2" t="s">
        <v>37</v>
      </c>
      <c r="M2934" s="5" t="s">
        <v>38</v>
      </c>
      <c r="N2934" s="5" t="s">
        <v>6244</v>
      </c>
      <c r="O2934" s="19">
        <v>13</v>
      </c>
      <c r="P2934" s="5">
        <v>46</v>
      </c>
      <c r="Q2934" s="8" t="s">
        <v>5</v>
      </c>
      <c r="V2934" s="8" t="s">
        <v>6</v>
      </c>
      <c r="W2934" s="5">
        <v>32</v>
      </c>
    </row>
    <row r="2935" spans="1:23">
      <c r="A2935" s="15">
        <v>19934</v>
      </c>
      <c r="B2935" s="45" t="s">
        <v>10657</v>
      </c>
      <c r="C2935" s="5" t="s">
        <v>6245</v>
      </c>
      <c r="J2935" s="2" t="s">
        <v>36</v>
      </c>
      <c r="K2935" s="2" t="s">
        <v>37</v>
      </c>
      <c r="M2935" s="5" t="s">
        <v>38</v>
      </c>
      <c r="N2935" s="5" t="s">
        <v>6246</v>
      </c>
      <c r="O2935" s="19">
        <v>10</v>
      </c>
      <c r="P2935" s="5">
        <v>49</v>
      </c>
      <c r="Q2935" s="8" t="s">
        <v>5</v>
      </c>
      <c r="V2935" s="8" t="s">
        <v>6</v>
      </c>
      <c r="W2935" s="5">
        <v>24</v>
      </c>
    </row>
    <row r="2936" spans="1:23">
      <c r="A2936" s="15">
        <v>19935</v>
      </c>
      <c r="B2936" s="45" t="s">
        <v>10657</v>
      </c>
      <c r="C2936" s="5" t="s">
        <v>6245</v>
      </c>
      <c r="D2936" s="5" t="s">
        <v>2468</v>
      </c>
      <c r="J2936" s="2" t="s">
        <v>36</v>
      </c>
      <c r="K2936" s="2" t="s">
        <v>37</v>
      </c>
      <c r="M2936" s="5" t="s">
        <v>38</v>
      </c>
      <c r="N2936" s="5" t="s">
        <v>4188</v>
      </c>
      <c r="O2936" s="19">
        <v>9</v>
      </c>
      <c r="P2936" s="5">
        <v>31</v>
      </c>
      <c r="Q2936" s="8" t="s">
        <v>5</v>
      </c>
      <c r="V2936" s="8" t="s">
        <v>6</v>
      </c>
      <c r="W2936" s="5">
        <v>36</v>
      </c>
    </row>
    <row r="2937" spans="1:23">
      <c r="A2937" s="15">
        <v>19936</v>
      </c>
      <c r="B2937" s="45" t="s">
        <v>7545</v>
      </c>
      <c r="C2937" s="5" t="s">
        <v>6247</v>
      </c>
      <c r="J2937" s="2" t="s">
        <v>36</v>
      </c>
      <c r="K2937" s="2" t="s">
        <v>37</v>
      </c>
      <c r="M2937" s="5" t="s">
        <v>38</v>
      </c>
      <c r="N2937" s="5" t="s">
        <v>6248</v>
      </c>
      <c r="O2937" s="19">
        <v>10</v>
      </c>
      <c r="P2937" s="5">
        <v>41</v>
      </c>
      <c r="Q2937" s="8" t="s">
        <v>5</v>
      </c>
      <c r="R2937" s="5" t="s">
        <v>63</v>
      </c>
      <c r="S2937" s="5" t="s">
        <v>897</v>
      </c>
      <c r="V2937" s="8" t="s">
        <v>6</v>
      </c>
      <c r="W2937" s="5">
        <v>35</v>
      </c>
    </row>
    <row r="2938" spans="1:23">
      <c r="A2938" s="15">
        <v>19937</v>
      </c>
      <c r="B2938" s="45" t="s">
        <v>10645</v>
      </c>
      <c r="C2938" s="5" t="s">
        <v>6250</v>
      </c>
      <c r="D2938" s="5" t="s">
        <v>6249</v>
      </c>
      <c r="J2938" s="2" t="s">
        <v>36</v>
      </c>
      <c r="K2938" s="2" t="s">
        <v>37</v>
      </c>
      <c r="M2938" s="5" t="s">
        <v>38</v>
      </c>
      <c r="N2938" s="5" t="s">
        <v>6252</v>
      </c>
      <c r="O2938" s="19">
        <v>7</v>
      </c>
      <c r="P2938" s="5">
        <v>36</v>
      </c>
      <c r="Q2938" s="8" t="s">
        <v>5</v>
      </c>
      <c r="R2938" s="5" t="s">
        <v>63</v>
      </c>
      <c r="S2938" s="5" t="s">
        <v>897</v>
      </c>
      <c r="V2938" s="8" t="s">
        <v>6</v>
      </c>
      <c r="W2938" s="5">
        <v>15</v>
      </c>
    </row>
    <row r="2939" spans="1:23">
      <c r="A2939" s="15">
        <v>19938</v>
      </c>
      <c r="B2939" s="45"/>
      <c r="C2939" s="5" t="s">
        <v>6714</v>
      </c>
      <c r="J2939" s="2" t="s">
        <v>135</v>
      </c>
      <c r="K2939" s="2" t="s">
        <v>135</v>
      </c>
      <c r="M2939" s="5" t="s">
        <v>38</v>
      </c>
      <c r="N2939" s="5" t="s">
        <v>6255</v>
      </c>
      <c r="O2939" s="19">
        <v>9</v>
      </c>
      <c r="P2939" s="5">
        <v>59</v>
      </c>
      <c r="Q2939" s="8" t="s">
        <v>5</v>
      </c>
      <c r="R2939" s="5" t="s">
        <v>63</v>
      </c>
      <c r="S2939" s="5" t="s">
        <v>897</v>
      </c>
      <c r="V2939" s="8" t="s">
        <v>6</v>
      </c>
      <c r="W2939" s="5">
        <v>38</v>
      </c>
    </row>
    <row r="2940" spans="1:23">
      <c r="A2940" s="15">
        <v>19939</v>
      </c>
      <c r="B2940" s="45" t="s">
        <v>10645</v>
      </c>
      <c r="C2940" s="5" t="s">
        <v>6253</v>
      </c>
      <c r="D2940" s="5" t="s">
        <v>6213</v>
      </c>
      <c r="J2940" s="2" t="s">
        <v>36</v>
      </c>
      <c r="K2940" s="2" t="s">
        <v>37</v>
      </c>
      <c r="M2940" s="5" t="s">
        <v>38</v>
      </c>
      <c r="N2940" s="5" t="s">
        <v>6254</v>
      </c>
      <c r="O2940" s="19">
        <v>11</v>
      </c>
      <c r="P2940" s="5">
        <v>35</v>
      </c>
      <c r="Q2940" s="8" t="s">
        <v>5</v>
      </c>
      <c r="R2940" s="5" t="s">
        <v>63</v>
      </c>
      <c r="S2940" s="5" t="s">
        <v>897</v>
      </c>
      <c r="V2940" s="8" t="s">
        <v>6</v>
      </c>
      <c r="W2940" s="5">
        <v>51</v>
      </c>
    </row>
    <row r="2941" spans="1:23">
      <c r="A2941" s="15">
        <v>19940</v>
      </c>
      <c r="B2941" s="45" t="s">
        <v>10645</v>
      </c>
      <c r="C2941" s="5" t="s">
        <v>6251</v>
      </c>
      <c r="J2941" s="2" t="s">
        <v>36</v>
      </c>
      <c r="K2941" s="2" t="s">
        <v>37</v>
      </c>
      <c r="M2941" s="5" t="s">
        <v>38</v>
      </c>
      <c r="N2941" s="5" t="s">
        <v>6256</v>
      </c>
      <c r="O2941" s="19">
        <v>19</v>
      </c>
      <c r="P2941" s="5">
        <v>62</v>
      </c>
      <c r="Q2941" s="8" t="s">
        <v>5</v>
      </c>
      <c r="R2941" s="5" t="s">
        <v>63</v>
      </c>
      <c r="S2941" s="5" t="s">
        <v>897</v>
      </c>
      <c r="V2941" s="8" t="s">
        <v>6</v>
      </c>
      <c r="W2941" s="5">
        <v>5</v>
      </c>
    </row>
    <row r="2942" spans="1:23">
      <c r="A2942" s="15">
        <v>19941</v>
      </c>
      <c r="B2942" s="34" t="s">
        <v>11716</v>
      </c>
      <c r="C2942" s="5" t="s">
        <v>6257</v>
      </c>
      <c r="J2942" s="2" t="s">
        <v>135</v>
      </c>
      <c r="K2942" s="2" t="s">
        <v>135</v>
      </c>
      <c r="M2942" s="5" t="s">
        <v>38</v>
      </c>
      <c r="N2942" s="5" t="s">
        <v>6258</v>
      </c>
      <c r="O2942" s="19">
        <v>9</v>
      </c>
      <c r="P2942" s="5">
        <v>70</v>
      </c>
      <c r="Q2942" s="8" t="s">
        <v>5</v>
      </c>
      <c r="R2942" s="5" t="s">
        <v>63</v>
      </c>
      <c r="S2942" s="5" t="s">
        <v>897</v>
      </c>
      <c r="V2942" s="8" t="s">
        <v>6</v>
      </c>
      <c r="W2942" s="5">
        <v>43</v>
      </c>
    </row>
    <row r="2943" spans="1:23">
      <c r="A2943" s="15">
        <v>19942</v>
      </c>
      <c r="B2943" s="45" t="s">
        <v>10645</v>
      </c>
      <c r="C2943" s="5" t="s">
        <v>6182</v>
      </c>
      <c r="D2943" s="5" t="s">
        <v>1742</v>
      </c>
      <c r="J2943" s="2" t="s">
        <v>36</v>
      </c>
      <c r="K2943" s="2" t="s">
        <v>37</v>
      </c>
      <c r="M2943" s="5" t="s">
        <v>38</v>
      </c>
      <c r="N2943" s="5" t="s">
        <v>6259</v>
      </c>
      <c r="O2943" s="19">
        <v>8</v>
      </c>
      <c r="P2943" s="5">
        <v>47</v>
      </c>
      <c r="Q2943" s="8" t="s">
        <v>5</v>
      </c>
      <c r="R2943" s="5" t="s">
        <v>63</v>
      </c>
      <c r="S2943" s="5" t="s">
        <v>897</v>
      </c>
      <c r="V2943" s="8" t="s">
        <v>6</v>
      </c>
      <c r="W2943" s="5">
        <v>17</v>
      </c>
    </row>
    <row r="2944" spans="1:23">
      <c r="A2944" s="15">
        <v>19943</v>
      </c>
      <c r="B2944" s="45" t="s">
        <v>10640</v>
      </c>
      <c r="C2944" s="5" t="s">
        <v>6260</v>
      </c>
      <c r="J2944" s="2" t="s">
        <v>36</v>
      </c>
      <c r="K2944" s="2" t="s">
        <v>37</v>
      </c>
      <c r="M2944" s="5" t="s">
        <v>38</v>
      </c>
      <c r="N2944" s="5" t="s">
        <v>6261</v>
      </c>
      <c r="O2944" s="19">
        <v>8</v>
      </c>
      <c r="P2944" s="5">
        <v>14</v>
      </c>
      <c r="Q2944" s="8" t="s">
        <v>5</v>
      </c>
      <c r="R2944" s="5" t="s">
        <v>63</v>
      </c>
      <c r="S2944" s="5" t="s">
        <v>897</v>
      </c>
      <c r="V2944" s="8" t="s">
        <v>6</v>
      </c>
      <c r="W2944" s="5">
        <v>49</v>
      </c>
    </row>
    <row r="2945" spans="1:34">
      <c r="A2945" s="15">
        <v>19944</v>
      </c>
      <c r="B2945" s="45" t="s">
        <v>10639</v>
      </c>
      <c r="C2945" s="5" t="s">
        <v>1746</v>
      </c>
      <c r="J2945" s="2" t="s">
        <v>36</v>
      </c>
      <c r="K2945" s="2" t="s">
        <v>37</v>
      </c>
      <c r="M2945" s="5" t="s">
        <v>38</v>
      </c>
      <c r="N2945" s="5" t="s">
        <v>6262</v>
      </c>
      <c r="O2945" s="19">
        <v>7</v>
      </c>
      <c r="P2945" s="5">
        <v>34</v>
      </c>
      <c r="Q2945" s="8" t="s">
        <v>5</v>
      </c>
      <c r="R2945" s="5" t="s">
        <v>63</v>
      </c>
      <c r="S2945" s="5" t="s">
        <v>897</v>
      </c>
      <c r="V2945" s="8" t="s">
        <v>6</v>
      </c>
      <c r="W2945" s="5">
        <v>120</v>
      </c>
    </row>
    <row r="2946" spans="1:34">
      <c r="A2946" s="15">
        <v>19945</v>
      </c>
      <c r="B2946" s="45" t="s">
        <v>10639</v>
      </c>
      <c r="C2946" s="5" t="s">
        <v>6263</v>
      </c>
      <c r="D2946" s="5" t="s">
        <v>6264</v>
      </c>
      <c r="H2946" s="5" t="s">
        <v>6264</v>
      </c>
      <c r="J2946" s="2" t="s">
        <v>26</v>
      </c>
      <c r="K2946" s="2" t="s">
        <v>27</v>
      </c>
      <c r="M2946" s="5" t="s">
        <v>3</v>
      </c>
      <c r="N2946" s="5" t="s">
        <v>6265</v>
      </c>
      <c r="Q2946" s="8" t="s">
        <v>5</v>
      </c>
      <c r="V2946" s="8" t="s">
        <v>6</v>
      </c>
      <c r="W2946" s="5">
        <v>324</v>
      </c>
      <c r="AH2946" s="2" t="s">
        <v>6266</v>
      </c>
    </row>
    <row r="2947" spans="1:34">
      <c r="A2947" s="15">
        <v>19946</v>
      </c>
      <c r="B2947" s="45" t="s">
        <v>10639</v>
      </c>
      <c r="C2947" s="5" t="s">
        <v>4243</v>
      </c>
      <c r="J2947" s="2" t="s">
        <v>36</v>
      </c>
      <c r="K2947" s="2" t="s">
        <v>37</v>
      </c>
      <c r="M2947" s="5" t="s">
        <v>38</v>
      </c>
      <c r="N2947" s="5" t="s">
        <v>6267</v>
      </c>
      <c r="O2947" s="19">
        <v>13</v>
      </c>
      <c r="P2947" s="5">
        <v>43</v>
      </c>
      <c r="Q2947" s="8" t="s">
        <v>5</v>
      </c>
      <c r="V2947" s="8" t="s">
        <v>6</v>
      </c>
      <c r="W2947" s="5">
        <v>282</v>
      </c>
    </row>
    <row r="2948" spans="1:34">
      <c r="A2948" s="15">
        <v>19947</v>
      </c>
      <c r="B2948" s="45" t="s">
        <v>10639</v>
      </c>
      <c r="C2948" s="5" t="s">
        <v>6268</v>
      </c>
      <c r="J2948" s="2" t="s">
        <v>36</v>
      </c>
      <c r="K2948" s="2" t="s">
        <v>37</v>
      </c>
      <c r="M2948" s="5" t="s">
        <v>38</v>
      </c>
      <c r="N2948" s="5" t="s">
        <v>6269</v>
      </c>
      <c r="O2948" s="19">
        <v>13</v>
      </c>
      <c r="P2948" s="5">
        <v>41</v>
      </c>
      <c r="Q2948" s="8" t="s">
        <v>5</v>
      </c>
      <c r="V2948" s="8" t="s">
        <v>6</v>
      </c>
      <c r="W2948" s="5">
        <v>188</v>
      </c>
    </row>
    <row r="2949" spans="1:34">
      <c r="A2949" s="15">
        <v>19948</v>
      </c>
      <c r="B2949" s="45" t="s">
        <v>10639</v>
      </c>
      <c r="C2949" s="5" t="s">
        <v>4244</v>
      </c>
      <c r="J2949" s="2" t="s">
        <v>36</v>
      </c>
      <c r="K2949" s="2" t="s">
        <v>37</v>
      </c>
      <c r="M2949" s="5" t="s">
        <v>38</v>
      </c>
      <c r="N2949" s="5" t="s">
        <v>6270</v>
      </c>
      <c r="O2949" s="19">
        <v>13</v>
      </c>
      <c r="P2949" s="5">
        <v>46</v>
      </c>
      <c r="Q2949" s="8" t="s">
        <v>5</v>
      </c>
      <c r="V2949" s="8" t="s">
        <v>6</v>
      </c>
      <c r="W2949" s="5">
        <v>141</v>
      </c>
    </row>
    <row r="2950" spans="1:34">
      <c r="A2950" s="15">
        <v>19949</v>
      </c>
      <c r="B2950" s="45" t="s">
        <v>10639</v>
      </c>
      <c r="C2950" s="5" t="s">
        <v>4249</v>
      </c>
      <c r="J2950" s="2" t="s">
        <v>36</v>
      </c>
      <c r="K2950" s="2" t="s">
        <v>37</v>
      </c>
      <c r="M2950" s="5" t="s">
        <v>38</v>
      </c>
      <c r="N2950" s="5" t="s">
        <v>6271</v>
      </c>
      <c r="O2950" s="19">
        <v>12</v>
      </c>
      <c r="P2950" s="5">
        <v>46</v>
      </c>
      <c r="Q2950" s="8" t="s">
        <v>5</v>
      </c>
      <c r="V2950" s="8" t="s">
        <v>6</v>
      </c>
      <c r="W2950" s="5">
        <v>153</v>
      </c>
    </row>
    <row r="2951" spans="1:34">
      <c r="A2951" s="15">
        <v>19950</v>
      </c>
      <c r="B2951" s="45" t="s">
        <v>10639</v>
      </c>
      <c r="C2951" s="5" t="s">
        <v>6272</v>
      </c>
      <c r="J2951" s="2" t="s">
        <v>36</v>
      </c>
      <c r="K2951" s="2" t="s">
        <v>37</v>
      </c>
      <c r="M2951" s="5" t="s">
        <v>38</v>
      </c>
      <c r="N2951" s="5" t="s">
        <v>6273</v>
      </c>
      <c r="O2951" s="19">
        <v>12</v>
      </c>
      <c r="P2951" s="5">
        <v>45</v>
      </c>
      <c r="Q2951" s="8" t="s">
        <v>5</v>
      </c>
      <c r="V2951" s="8" t="s">
        <v>6</v>
      </c>
      <c r="W2951" s="5">
        <v>154</v>
      </c>
    </row>
    <row r="2952" spans="1:34">
      <c r="A2952" s="15">
        <v>19951</v>
      </c>
      <c r="B2952" s="45" t="s">
        <v>10639</v>
      </c>
      <c r="C2952" s="5" t="s">
        <v>6274</v>
      </c>
      <c r="J2952" s="2" t="s">
        <v>36</v>
      </c>
      <c r="K2952" s="2" t="s">
        <v>333</v>
      </c>
      <c r="M2952" s="5" t="s">
        <v>38</v>
      </c>
      <c r="N2952" s="5" t="s">
        <v>6275</v>
      </c>
      <c r="O2952" s="19">
        <v>18</v>
      </c>
      <c r="P2952" s="5">
        <v>14</v>
      </c>
      <c r="Q2952" s="8" t="s">
        <v>5</v>
      </c>
      <c r="V2952" s="8" t="s">
        <v>6</v>
      </c>
      <c r="W2952" s="5">
        <v>207</v>
      </c>
    </row>
    <row r="2953" spans="1:34">
      <c r="A2953" s="15">
        <v>19952</v>
      </c>
      <c r="B2953" s="45" t="s">
        <v>10639</v>
      </c>
      <c r="C2953" s="5" t="s">
        <v>6277</v>
      </c>
      <c r="J2953" s="2" t="s">
        <v>36</v>
      </c>
      <c r="K2953" s="2" t="s">
        <v>37</v>
      </c>
      <c r="M2953" s="5" t="s">
        <v>38</v>
      </c>
      <c r="N2953" s="5" t="s">
        <v>6276</v>
      </c>
      <c r="O2953" s="19">
        <v>8</v>
      </c>
      <c r="P2953" s="5">
        <v>35</v>
      </c>
      <c r="Q2953" s="8" t="s">
        <v>5</v>
      </c>
      <c r="R2953" s="5" t="s">
        <v>63</v>
      </c>
      <c r="S2953" s="5" t="s">
        <v>897</v>
      </c>
      <c r="V2953" s="8" t="s">
        <v>6</v>
      </c>
      <c r="W2953" s="5">
        <v>228</v>
      </c>
    </row>
    <row r="2954" spans="1:34">
      <c r="A2954" s="15">
        <v>19953</v>
      </c>
      <c r="B2954" s="45" t="s">
        <v>10639</v>
      </c>
      <c r="C2954" s="5" t="s">
        <v>4258</v>
      </c>
      <c r="J2954" s="2" t="s">
        <v>36</v>
      </c>
      <c r="K2954" s="2" t="s">
        <v>37</v>
      </c>
      <c r="M2954" s="5" t="s">
        <v>38</v>
      </c>
      <c r="N2954" s="5" t="s">
        <v>6278</v>
      </c>
      <c r="O2954" s="19">
        <v>9</v>
      </c>
      <c r="P2954" s="5">
        <v>41</v>
      </c>
      <c r="Q2954" s="8" t="s">
        <v>5</v>
      </c>
      <c r="V2954" s="8" t="s">
        <v>40</v>
      </c>
      <c r="W2954" s="5">
        <v>53</v>
      </c>
    </row>
    <row r="2955" spans="1:34">
      <c r="A2955" s="15">
        <v>19954</v>
      </c>
      <c r="B2955" s="45" t="s">
        <v>10639</v>
      </c>
      <c r="C2955" s="5" t="s">
        <v>6279</v>
      </c>
      <c r="H2955" s="5" t="s">
        <v>6280</v>
      </c>
      <c r="J2955" s="2" t="s">
        <v>36</v>
      </c>
      <c r="K2955" s="2" t="s">
        <v>37</v>
      </c>
      <c r="M2955" s="5" t="s">
        <v>38</v>
      </c>
      <c r="N2955" s="5" t="s">
        <v>6281</v>
      </c>
      <c r="O2955" s="19">
        <v>11</v>
      </c>
      <c r="P2955" s="5">
        <v>36</v>
      </c>
      <c r="Q2955" s="8" t="s">
        <v>5</v>
      </c>
      <c r="V2955" s="8" t="s">
        <v>6</v>
      </c>
      <c r="W2955" s="5">
        <v>113</v>
      </c>
    </row>
    <row r="2956" spans="1:34">
      <c r="A2956" s="15">
        <v>19955</v>
      </c>
      <c r="B2956" s="45" t="s">
        <v>10639</v>
      </c>
      <c r="C2956" s="5" t="s">
        <v>1746</v>
      </c>
      <c r="J2956" s="2" t="s">
        <v>36</v>
      </c>
      <c r="K2956" s="2" t="s">
        <v>333</v>
      </c>
      <c r="M2956" s="5" t="s">
        <v>38</v>
      </c>
      <c r="N2956" s="5" t="s">
        <v>6282</v>
      </c>
      <c r="O2956" s="19">
        <v>5</v>
      </c>
      <c r="P2956" s="5">
        <v>11</v>
      </c>
      <c r="Q2956" s="8" t="s">
        <v>5</v>
      </c>
      <c r="V2956" s="8" t="s">
        <v>6</v>
      </c>
      <c r="W2956" s="5">
        <v>433</v>
      </c>
    </row>
    <row r="2957" spans="1:34">
      <c r="A2957" s="15">
        <v>19956</v>
      </c>
      <c r="B2957" s="45" t="s">
        <v>9030</v>
      </c>
      <c r="C2957" s="5" t="s">
        <v>6283</v>
      </c>
      <c r="J2957" s="2" t="s">
        <v>36</v>
      </c>
      <c r="K2957" s="2" t="s">
        <v>37</v>
      </c>
      <c r="M2957" s="5" t="s">
        <v>38</v>
      </c>
      <c r="N2957" s="5" t="s">
        <v>6284</v>
      </c>
      <c r="O2957" s="19">
        <v>12</v>
      </c>
      <c r="P2957" s="5">
        <v>46</v>
      </c>
      <c r="Q2957" s="8" t="s">
        <v>5</v>
      </c>
      <c r="V2957" s="8" t="s">
        <v>6</v>
      </c>
      <c r="W2957" s="5">
        <v>6</v>
      </c>
    </row>
    <row r="2958" spans="1:34">
      <c r="A2958" s="15">
        <v>19957</v>
      </c>
      <c r="B2958" s="45" t="s">
        <v>10644</v>
      </c>
      <c r="C2958" s="5" t="s">
        <v>7296</v>
      </c>
      <c r="J2958" s="2" t="s">
        <v>36</v>
      </c>
      <c r="K2958" s="2" t="s">
        <v>37</v>
      </c>
      <c r="M2958" s="5" t="s">
        <v>38</v>
      </c>
      <c r="N2958" s="5" t="s">
        <v>6285</v>
      </c>
      <c r="O2958" s="19">
        <v>12</v>
      </c>
      <c r="P2958" s="5">
        <v>31</v>
      </c>
      <c r="Q2958" s="8" t="s">
        <v>5</v>
      </c>
      <c r="R2958" s="5" t="s">
        <v>63</v>
      </c>
      <c r="S2958" s="5" t="s">
        <v>897</v>
      </c>
      <c r="V2958" s="8" t="s">
        <v>40</v>
      </c>
      <c r="W2958" s="5">
        <v>7</v>
      </c>
    </row>
    <row r="2959" spans="1:34">
      <c r="A2959" s="15">
        <v>19958</v>
      </c>
      <c r="B2959" s="45" t="s">
        <v>10656</v>
      </c>
      <c r="C2959" s="5" t="s">
        <v>2388</v>
      </c>
      <c r="J2959" s="2" t="s">
        <v>36</v>
      </c>
      <c r="K2959" s="2" t="s">
        <v>37</v>
      </c>
      <c r="M2959" s="5" t="s">
        <v>38</v>
      </c>
      <c r="N2959" s="5" t="s">
        <v>6286</v>
      </c>
      <c r="O2959" s="19">
        <v>10</v>
      </c>
      <c r="P2959" s="5">
        <v>16</v>
      </c>
      <c r="Q2959" s="8" t="s">
        <v>5</v>
      </c>
      <c r="R2959" s="5" t="s">
        <v>63</v>
      </c>
      <c r="S2959" s="5" t="s">
        <v>897</v>
      </c>
      <c r="V2959" s="8" t="s">
        <v>6</v>
      </c>
      <c r="W2959" s="5">
        <v>11</v>
      </c>
    </row>
    <row r="2960" spans="1:34">
      <c r="A2960" s="15">
        <v>19959</v>
      </c>
      <c r="B2960" s="45" t="s">
        <v>10648</v>
      </c>
      <c r="C2960" s="5" t="s">
        <v>6287</v>
      </c>
      <c r="J2960" s="2" t="s">
        <v>36</v>
      </c>
      <c r="K2960" s="2" t="s">
        <v>37</v>
      </c>
      <c r="M2960" s="5" t="s">
        <v>38</v>
      </c>
      <c r="N2960" s="5" t="s">
        <v>6288</v>
      </c>
      <c r="O2960" s="19">
        <v>15</v>
      </c>
      <c r="P2960" s="5">
        <v>31</v>
      </c>
      <c r="Q2960" s="8" t="s">
        <v>5</v>
      </c>
      <c r="V2960" s="8" t="s">
        <v>6</v>
      </c>
      <c r="W2960" s="5">
        <v>5</v>
      </c>
    </row>
    <row r="2961" spans="1:23">
      <c r="A2961" s="15">
        <v>19960</v>
      </c>
      <c r="B2961" s="45" t="s">
        <v>10648</v>
      </c>
      <c r="C2961" s="5" t="s">
        <v>6289</v>
      </c>
      <c r="J2961" s="2" t="s">
        <v>36</v>
      </c>
      <c r="K2961" s="2" t="s">
        <v>37</v>
      </c>
      <c r="M2961" s="5" t="s">
        <v>38</v>
      </c>
      <c r="N2961" s="5" t="s">
        <v>6290</v>
      </c>
      <c r="O2961" s="19">
        <v>13</v>
      </c>
      <c r="P2961" s="5">
        <v>38</v>
      </c>
      <c r="Q2961" s="8" t="s">
        <v>5</v>
      </c>
      <c r="V2961" s="8" t="s">
        <v>6</v>
      </c>
      <c r="W2961" s="5">
        <v>53</v>
      </c>
    </row>
    <row r="2962" spans="1:23">
      <c r="A2962" s="15">
        <v>19961</v>
      </c>
      <c r="B2962" s="45" t="s">
        <v>10648</v>
      </c>
      <c r="C2962" s="5" t="s">
        <v>6289</v>
      </c>
      <c r="J2962" s="2" t="s">
        <v>36</v>
      </c>
      <c r="K2962" s="2" t="s">
        <v>37</v>
      </c>
      <c r="M2962" s="5" t="s">
        <v>38</v>
      </c>
      <c r="N2962" s="5" t="s">
        <v>6291</v>
      </c>
      <c r="O2962" s="19">
        <v>13</v>
      </c>
      <c r="P2962" s="5">
        <v>40</v>
      </c>
      <c r="Q2962" s="8" t="s">
        <v>5</v>
      </c>
      <c r="V2962" s="8" t="s">
        <v>6</v>
      </c>
      <c r="W2962" s="5">
        <v>66</v>
      </c>
    </row>
    <row r="2963" spans="1:23">
      <c r="A2963" s="15">
        <v>19962</v>
      </c>
      <c r="B2963" s="45" t="s">
        <v>10648</v>
      </c>
      <c r="C2963" s="5" t="s">
        <v>7295</v>
      </c>
      <c r="J2963" s="2" t="s">
        <v>36</v>
      </c>
      <c r="K2963" s="2" t="s">
        <v>37</v>
      </c>
      <c r="M2963" s="5" t="s">
        <v>38</v>
      </c>
      <c r="N2963" s="5" t="s">
        <v>6292</v>
      </c>
      <c r="O2963" s="19">
        <v>11</v>
      </c>
      <c r="P2963" s="5">
        <v>40</v>
      </c>
      <c r="Q2963" s="8" t="s">
        <v>5</v>
      </c>
      <c r="R2963" s="5" t="s">
        <v>63</v>
      </c>
      <c r="S2963" s="5" t="s">
        <v>897</v>
      </c>
      <c r="V2963" s="8" t="s">
        <v>6</v>
      </c>
      <c r="W2963" s="5">
        <v>107</v>
      </c>
    </row>
    <row r="2964" spans="1:23">
      <c r="A2964" s="15">
        <v>19963</v>
      </c>
      <c r="B2964" s="45" t="s">
        <v>10624</v>
      </c>
      <c r="C2964" s="5" t="s">
        <v>7243</v>
      </c>
      <c r="J2964" s="2" t="s">
        <v>36</v>
      </c>
      <c r="K2964" s="2" t="s">
        <v>37</v>
      </c>
      <c r="M2964" s="5" t="s">
        <v>38</v>
      </c>
      <c r="N2964" s="5" t="s">
        <v>6293</v>
      </c>
      <c r="O2964" s="19">
        <v>12</v>
      </c>
      <c r="P2964" s="5">
        <v>23</v>
      </c>
      <c r="Q2964" s="8" t="s">
        <v>5</v>
      </c>
      <c r="R2964" s="5" t="s">
        <v>63</v>
      </c>
      <c r="S2964" s="5" t="s">
        <v>897</v>
      </c>
      <c r="V2964" s="8" t="s">
        <v>6</v>
      </c>
      <c r="W2964" s="5">
        <v>38</v>
      </c>
    </row>
    <row r="2965" spans="1:23">
      <c r="A2965" s="15">
        <v>19964</v>
      </c>
      <c r="B2965" s="45" t="s">
        <v>10640</v>
      </c>
      <c r="C2965" s="5" t="s">
        <v>7294</v>
      </c>
      <c r="J2965" s="2" t="s">
        <v>36</v>
      </c>
      <c r="K2965" s="2" t="s">
        <v>37</v>
      </c>
      <c r="M2965" s="5" t="s">
        <v>38</v>
      </c>
      <c r="N2965" s="5" t="s">
        <v>6294</v>
      </c>
      <c r="O2965" s="19">
        <v>18</v>
      </c>
      <c r="P2965" s="5">
        <v>31</v>
      </c>
      <c r="Q2965" s="8" t="s">
        <v>5</v>
      </c>
      <c r="R2965" s="5" t="s">
        <v>63</v>
      </c>
      <c r="S2965" s="5" t="s">
        <v>897</v>
      </c>
      <c r="V2965" s="8" t="s">
        <v>6</v>
      </c>
      <c r="W2965" s="5">
        <v>11</v>
      </c>
    </row>
    <row r="2966" spans="1:23">
      <c r="A2966" s="15">
        <v>19965</v>
      </c>
      <c r="B2966" s="45" t="s">
        <v>9030</v>
      </c>
      <c r="C2966" s="5" t="s">
        <v>6295</v>
      </c>
      <c r="J2966" s="2" t="s">
        <v>36</v>
      </c>
      <c r="K2966" s="2" t="s">
        <v>37</v>
      </c>
      <c r="M2966" s="5" t="s">
        <v>38</v>
      </c>
      <c r="N2966" s="5" t="s">
        <v>6296</v>
      </c>
      <c r="O2966" s="19">
        <v>17</v>
      </c>
      <c r="P2966" s="5">
        <v>14</v>
      </c>
      <c r="Q2966" s="8" t="s">
        <v>5</v>
      </c>
      <c r="R2966" s="5" t="s">
        <v>63</v>
      </c>
      <c r="S2966" s="5" t="s">
        <v>897</v>
      </c>
      <c r="V2966" s="8" t="s">
        <v>6</v>
      </c>
      <c r="W2966" s="5">
        <v>227</v>
      </c>
    </row>
    <row r="2967" spans="1:23">
      <c r="A2967" s="15">
        <v>19966</v>
      </c>
      <c r="B2967" s="45" t="s">
        <v>10624</v>
      </c>
      <c r="C2967" s="5" t="s">
        <v>7293</v>
      </c>
      <c r="J2967" s="2" t="s">
        <v>36</v>
      </c>
      <c r="K2967" s="2" t="s">
        <v>37</v>
      </c>
      <c r="M2967" s="5" t="s">
        <v>38</v>
      </c>
      <c r="N2967" s="5" t="s">
        <v>6297</v>
      </c>
      <c r="O2967" s="19">
        <v>8</v>
      </c>
      <c r="P2967" s="5">
        <v>45</v>
      </c>
      <c r="Q2967" s="8" t="s">
        <v>5</v>
      </c>
      <c r="R2967" s="5" t="s">
        <v>63</v>
      </c>
      <c r="S2967" s="5" t="s">
        <v>897</v>
      </c>
      <c r="V2967" s="8" t="s">
        <v>6</v>
      </c>
      <c r="W2967" s="5">
        <v>23</v>
      </c>
    </row>
    <row r="2968" spans="1:23">
      <c r="A2968" s="15">
        <v>19967</v>
      </c>
      <c r="B2968" s="45" t="s">
        <v>10648</v>
      </c>
      <c r="C2968" s="5" t="s">
        <v>6298</v>
      </c>
      <c r="J2968" s="2" t="s">
        <v>36</v>
      </c>
      <c r="K2968" s="2" t="s">
        <v>37</v>
      </c>
      <c r="M2968" s="5" t="s">
        <v>38</v>
      </c>
      <c r="N2968" s="5" t="s">
        <v>6299</v>
      </c>
      <c r="O2968" s="19">
        <v>4</v>
      </c>
      <c r="P2968" s="5">
        <v>66</v>
      </c>
      <c r="Q2968" s="8" t="s">
        <v>5</v>
      </c>
      <c r="R2968" s="5" t="s">
        <v>63</v>
      </c>
      <c r="S2968" s="5" t="s">
        <v>897</v>
      </c>
      <c r="V2968" s="8" t="s">
        <v>6</v>
      </c>
      <c r="W2968" s="5">
        <v>323</v>
      </c>
    </row>
    <row r="2969" spans="1:23">
      <c r="A2969" s="15">
        <v>19968</v>
      </c>
      <c r="B2969" s="45" t="s">
        <v>10640</v>
      </c>
      <c r="C2969" s="5" t="s">
        <v>6768</v>
      </c>
      <c r="E2969" s="5" t="s">
        <v>2009</v>
      </c>
      <c r="J2969" s="2" t="s">
        <v>36</v>
      </c>
      <c r="K2969" s="2" t="s">
        <v>37</v>
      </c>
      <c r="M2969" s="5" t="s">
        <v>38</v>
      </c>
      <c r="N2969" s="5" t="s">
        <v>6300</v>
      </c>
      <c r="O2969" s="19">
        <v>9</v>
      </c>
      <c r="P2969" s="5">
        <v>30</v>
      </c>
      <c r="Q2969" s="8" t="s">
        <v>5</v>
      </c>
      <c r="R2969" s="5" t="s">
        <v>63</v>
      </c>
      <c r="S2969" s="5" t="s">
        <v>897</v>
      </c>
      <c r="V2969" s="8" t="s">
        <v>6</v>
      </c>
      <c r="W2969" s="5">
        <v>9</v>
      </c>
    </row>
    <row r="2970" spans="1:23">
      <c r="A2970" s="15">
        <v>19969</v>
      </c>
      <c r="B2970" s="45" t="s">
        <v>10624</v>
      </c>
      <c r="C2970" s="5" t="s">
        <v>7292</v>
      </c>
      <c r="J2970" s="2" t="s">
        <v>36</v>
      </c>
      <c r="K2970" s="2" t="s">
        <v>37</v>
      </c>
      <c r="M2970" s="5" t="s">
        <v>38</v>
      </c>
      <c r="N2970" s="5" t="s">
        <v>6301</v>
      </c>
      <c r="O2970" s="19">
        <v>27</v>
      </c>
      <c r="P2970" s="5">
        <v>90</v>
      </c>
      <c r="Q2970" s="8" t="s">
        <v>5</v>
      </c>
      <c r="R2970" s="5" t="s">
        <v>63</v>
      </c>
      <c r="S2970" s="5" t="s">
        <v>897</v>
      </c>
      <c r="V2970" s="8" t="s">
        <v>6</v>
      </c>
      <c r="W2970" s="5">
        <v>4</v>
      </c>
    </row>
    <row r="2971" spans="1:23">
      <c r="A2971" s="15">
        <v>19970</v>
      </c>
      <c r="B2971" s="45" t="s">
        <v>10648</v>
      </c>
      <c r="C2971" s="5" t="s">
        <v>6302</v>
      </c>
      <c r="J2971" s="2" t="s">
        <v>36</v>
      </c>
      <c r="K2971" s="2" t="s">
        <v>37</v>
      </c>
      <c r="M2971" s="5" t="s">
        <v>38</v>
      </c>
      <c r="N2971" s="5" t="s">
        <v>6303</v>
      </c>
      <c r="O2971" s="19">
        <v>6</v>
      </c>
      <c r="P2971" s="5">
        <v>50</v>
      </c>
      <c r="Q2971" s="8" t="s">
        <v>5</v>
      </c>
      <c r="R2971" s="5" t="s">
        <v>63</v>
      </c>
      <c r="S2971" s="5" t="s">
        <v>897</v>
      </c>
      <c r="V2971" s="8" t="s">
        <v>6</v>
      </c>
      <c r="W2971" s="5">
        <v>161</v>
      </c>
    </row>
    <row r="2972" spans="1:23">
      <c r="A2972" s="15">
        <v>19971</v>
      </c>
      <c r="B2972" s="45" t="s">
        <v>10624</v>
      </c>
      <c r="C2972" s="5" t="s">
        <v>6304</v>
      </c>
      <c r="J2972" s="2" t="s">
        <v>36</v>
      </c>
      <c r="K2972" s="2" t="s">
        <v>37</v>
      </c>
      <c r="M2972" s="5" t="s">
        <v>38</v>
      </c>
      <c r="N2972" s="5" t="s">
        <v>6305</v>
      </c>
      <c r="O2972" s="19">
        <v>8</v>
      </c>
      <c r="P2972" s="5">
        <v>27</v>
      </c>
      <c r="Q2972" s="8" t="s">
        <v>5</v>
      </c>
      <c r="R2972" s="5" t="s">
        <v>63</v>
      </c>
      <c r="S2972" s="5" t="s">
        <v>897</v>
      </c>
      <c r="V2972" s="8" t="s">
        <v>6</v>
      </c>
      <c r="W2972" s="5">
        <v>10</v>
      </c>
    </row>
    <row r="2973" spans="1:23">
      <c r="A2973" s="15">
        <v>19972</v>
      </c>
      <c r="B2973" s="45" t="s">
        <v>10648</v>
      </c>
      <c r="C2973" s="5" t="s">
        <v>6306</v>
      </c>
      <c r="J2973" s="2" t="s">
        <v>36</v>
      </c>
      <c r="K2973" s="2" t="s">
        <v>37</v>
      </c>
      <c r="M2973" s="5" t="s">
        <v>38</v>
      </c>
      <c r="N2973" s="5" t="s">
        <v>5459</v>
      </c>
      <c r="O2973" s="19">
        <v>8</v>
      </c>
      <c r="P2973" s="5">
        <v>29</v>
      </c>
      <c r="Q2973" s="8" t="s">
        <v>5</v>
      </c>
      <c r="R2973" s="5" t="s">
        <v>63</v>
      </c>
      <c r="S2973" s="5" t="s">
        <v>897</v>
      </c>
      <c r="V2973" s="8" t="s">
        <v>6</v>
      </c>
      <c r="W2973" s="5">
        <v>21</v>
      </c>
    </row>
    <row r="2974" spans="1:23">
      <c r="A2974" s="15">
        <v>19973</v>
      </c>
      <c r="B2974" s="45" t="s">
        <v>10624</v>
      </c>
      <c r="C2974" s="5" t="s">
        <v>6308</v>
      </c>
      <c r="J2974" s="2" t="s">
        <v>36</v>
      </c>
      <c r="K2974" s="2" t="s">
        <v>37</v>
      </c>
      <c r="M2974" s="5" t="s">
        <v>38</v>
      </c>
      <c r="N2974" s="5" t="s">
        <v>6307</v>
      </c>
      <c r="O2974" s="19">
        <v>12</v>
      </c>
      <c r="P2974" s="5">
        <v>23</v>
      </c>
      <c r="Q2974" s="8" t="s">
        <v>5</v>
      </c>
      <c r="R2974" s="5" t="s">
        <v>63</v>
      </c>
      <c r="S2974" s="5" t="s">
        <v>897</v>
      </c>
      <c r="V2974" s="8" t="s">
        <v>6</v>
      </c>
      <c r="W2974" s="5">
        <v>20</v>
      </c>
    </row>
    <row r="2975" spans="1:23">
      <c r="A2975" s="15">
        <v>19974</v>
      </c>
      <c r="B2975" s="45" t="s">
        <v>9030</v>
      </c>
      <c r="C2975" s="5" t="s">
        <v>6309</v>
      </c>
      <c r="J2975" s="2" t="s">
        <v>36</v>
      </c>
      <c r="K2975" s="2" t="s">
        <v>37</v>
      </c>
      <c r="M2975" s="5" t="s">
        <v>38</v>
      </c>
      <c r="N2975" s="5" t="s">
        <v>6310</v>
      </c>
      <c r="O2975" s="19">
        <v>9</v>
      </c>
      <c r="P2975" s="5">
        <v>34</v>
      </c>
      <c r="Q2975" s="8" t="s">
        <v>5</v>
      </c>
      <c r="R2975" s="5" t="s">
        <v>63</v>
      </c>
      <c r="S2975" s="5" t="s">
        <v>897</v>
      </c>
      <c r="V2975" s="8" t="s">
        <v>6</v>
      </c>
      <c r="W2975" s="5">
        <v>28</v>
      </c>
    </row>
    <row r="2976" spans="1:23">
      <c r="A2976" s="15">
        <v>19975</v>
      </c>
      <c r="B2976" s="45" t="s">
        <v>10195</v>
      </c>
      <c r="C2976" s="5" t="s">
        <v>6311</v>
      </c>
      <c r="J2976" s="2" t="s">
        <v>36</v>
      </c>
      <c r="K2976" s="2" t="s">
        <v>37</v>
      </c>
      <c r="M2976" s="5" t="s">
        <v>38</v>
      </c>
      <c r="N2976" s="5" t="s">
        <v>6312</v>
      </c>
      <c r="O2976" s="19">
        <v>8</v>
      </c>
      <c r="P2976" s="5">
        <v>27</v>
      </c>
      <c r="Q2976" s="8" t="s">
        <v>5</v>
      </c>
      <c r="R2976" s="5" t="s">
        <v>63</v>
      </c>
      <c r="S2976" s="5" t="s">
        <v>897</v>
      </c>
      <c r="V2976" s="8" t="s">
        <v>6</v>
      </c>
      <c r="W2976" s="5">
        <v>39</v>
      </c>
    </row>
    <row r="2977" spans="1:29">
      <c r="A2977" s="15">
        <v>19976</v>
      </c>
      <c r="B2977" s="45" t="s">
        <v>10195</v>
      </c>
      <c r="C2977" s="5" t="s">
        <v>6314</v>
      </c>
      <c r="E2977" s="5" t="s">
        <v>6313</v>
      </c>
      <c r="J2977" s="2" t="s">
        <v>36</v>
      </c>
      <c r="K2977" s="2" t="s">
        <v>37</v>
      </c>
      <c r="M2977" s="5" t="s">
        <v>38</v>
      </c>
      <c r="N2977" s="5" t="s">
        <v>6315</v>
      </c>
      <c r="O2977" s="19">
        <v>11</v>
      </c>
      <c r="P2977" s="5">
        <v>37</v>
      </c>
      <c r="Q2977" s="8" t="s">
        <v>5</v>
      </c>
      <c r="R2977" s="5" t="s">
        <v>63</v>
      </c>
      <c r="S2977" s="5" t="s">
        <v>897</v>
      </c>
      <c r="V2977" s="8" t="s">
        <v>6</v>
      </c>
      <c r="W2977" s="5">
        <v>77</v>
      </c>
    </row>
    <row r="2978" spans="1:29">
      <c r="A2978" s="15">
        <v>19977</v>
      </c>
      <c r="B2978" s="45" t="s">
        <v>10195</v>
      </c>
      <c r="C2978" s="5" t="s">
        <v>6316</v>
      </c>
      <c r="J2978" s="2" t="s">
        <v>36</v>
      </c>
      <c r="K2978" s="2" t="s">
        <v>37</v>
      </c>
      <c r="M2978" s="5" t="s">
        <v>38</v>
      </c>
      <c r="N2978" s="5" t="s">
        <v>6317</v>
      </c>
      <c r="O2978" s="19">
        <v>9</v>
      </c>
      <c r="P2978" s="5">
        <v>34</v>
      </c>
      <c r="Q2978" s="8" t="s">
        <v>5</v>
      </c>
      <c r="R2978" s="5" t="s">
        <v>63</v>
      </c>
      <c r="S2978" s="5" t="s">
        <v>897</v>
      </c>
      <c r="V2978" s="8" t="s">
        <v>6</v>
      </c>
      <c r="W2978" s="5">
        <v>11</v>
      </c>
    </row>
    <row r="2979" spans="1:29">
      <c r="A2979" s="15">
        <v>19978</v>
      </c>
      <c r="B2979" s="34" t="s">
        <v>11716</v>
      </c>
      <c r="C2979" s="5" t="s">
        <v>6318</v>
      </c>
      <c r="D2979" s="5" t="s">
        <v>4031</v>
      </c>
      <c r="J2979" s="2" t="s">
        <v>36</v>
      </c>
      <c r="K2979" s="2" t="s">
        <v>37</v>
      </c>
      <c r="M2979" s="5" t="s">
        <v>38</v>
      </c>
      <c r="N2979" s="5" t="s">
        <v>6319</v>
      </c>
      <c r="O2979" s="19">
        <v>13</v>
      </c>
      <c r="P2979" s="5">
        <v>25</v>
      </c>
      <c r="Q2979" s="8" t="s">
        <v>117</v>
      </c>
      <c r="R2979" s="5" t="s">
        <v>63</v>
      </c>
      <c r="S2979" s="5" t="s">
        <v>897</v>
      </c>
      <c r="V2979" s="8" t="s">
        <v>40</v>
      </c>
      <c r="W2979" s="5">
        <v>32</v>
      </c>
    </row>
    <row r="2980" spans="1:29">
      <c r="A2980" s="15">
        <v>19979</v>
      </c>
      <c r="B2980" s="34" t="s">
        <v>11716</v>
      </c>
      <c r="C2980" s="5" t="s">
        <v>6320</v>
      </c>
      <c r="D2980" s="5" t="s">
        <v>6335</v>
      </c>
      <c r="E2980" s="5" t="s">
        <v>1471</v>
      </c>
      <c r="J2980" s="2" t="s">
        <v>36</v>
      </c>
      <c r="K2980" s="2" t="s">
        <v>37</v>
      </c>
      <c r="M2980" s="5" t="s">
        <v>38</v>
      </c>
      <c r="N2980" s="5" t="s">
        <v>6321</v>
      </c>
      <c r="O2980" s="19">
        <v>12</v>
      </c>
      <c r="P2980" s="5">
        <v>53</v>
      </c>
      <c r="Q2980" s="8" t="s">
        <v>5</v>
      </c>
      <c r="R2980" s="5" t="s">
        <v>63</v>
      </c>
      <c r="S2980" s="5" t="s">
        <v>897</v>
      </c>
      <c r="V2980" s="8" t="s">
        <v>6</v>
      </c>
      <c r="W2980" s="5">
        <v>5</v>
      </c>
    </row>
    <row r="2981" spans="1:29">
      <c r="A2981" s="15">
        <v>19980</v>
      </c>
      <c r="B2981" s="34" t="s">
        <v>11716</v>
      </c>
      <c r="C2981" s="5" t="s">
        <v>6322</v>
      </c>
      <c r="J2981" s="2" t="s">
        <v>135</v>
      </c>
      <c r="K2981" s="2" t="s">
        <v>135</v>
      </c>
      <c r="M2981" s="5" t="s">
        <v>38</v>
      </c>
      <c r="N2981" s="5" t="s">
        <v>6323</v>
      </c>
      <c r="O2981" s="19">
        <v>9</v>
      </c>
      <c r="P2981" s="5">
        <v>50</v>
      </c>
      <c r="Q2981" s="8" t="s">
        <v>5</v>
      </c>
      <c r="R2981" s="5" t="s">
        <v>63</v>
      </c>
      <c r="S2981" s="5" t="s">
        <v>897</v>
      </c>
      <c r="V2981" s="8" t="s">
        <v>6</v>
      </c>
      <c r="W2981" s="5">
        <v>116</v>
      </c>
    </row>
    <row r="2982" spans="1:29">
      <c r="A2982" s="15">
        <v>19981</v>
      </c>
      <c r="B2982" s="34" t="s">
        <v>11716</v>
      </c>
      <c r="C2982" s="5" t="s">
        <v>6325</v>
      </c>
      <c r="D2982" s="5" t="s">
        <v>6324</v>
      </c>
      <c r="J2982" s="2" t="s">
        <v>36</v>
      </c>
      <c r="K2982" s="2" t="s">
        <v>37</v>
      </c>
      <c r="M2982" s="5" t="s">
        <v>38</v>
      </c>
      <c r="N2982" s="5" t="s">
        <v>6326</v>
      </c>
      <c r="O2982" s="19">
        <v>16</v>
      </c>
      <c r="P2982" s="5">
        <v>34</v>
      </c>
      <c r="Q2982" s="8" t="s">
        <v>5</v>
      </c>
      <c r="R2982" s="5" t="s">
        <v>63</v>
      </c>
      <c r="S2982" s="5" t="s">
        <v>897</v>
      </c>
      <c r="V2982" s="8" t="s">
        <v>6</v>
      </c>
      <c r="W2982" s="5">
        <v>91</v>
      </c>
    </row>
    <row r="2983" spans="1:29">
      <c r="A2983" s="15">
        <v>19982</v>
      </c>
      <c r="B2983" s="34" t="s">
        <v>11716</v>
      </c>
      <c r="C2983" s="5" t="s">
        <v>6325</v>
      </c>
      <c r="D2983" s="5" t="s">
        <v>6324</v>
      </c>
      <c r="J2983" s="2" t="s">
        <v>36</v>
      </c>
      <c r="K2983" s="2" t="s">
        <v>37</v>
      </c>
      <c r="M2983" s="5" t="s">
        <v>38</v>
      </c>
      <c r="N2983" s="5" t="s">
        <v>6327</v>
      </c>
      <c r="O2983" s="19">
        <v>13</v>
      </c>
      <c r="P2983" s="5">
        <v>54</v>
      </c>
      <c r="Q2983" s="8" t="s">
        <v>5</v>
      </c>
      <c r="R2983" s="5" t="s">
        <v>63</v>
      </c>
      <c r="S2983" s="5" t="s">
        <v>897</v>
      </c>
      <c r="V2983" s="8" t="s">
        <v>6</v>
      </c>
      <c r="W2983" s="5">
        <v>61</v>
      </c>
    </row>
    <row r="2984" spans="1:29">
      <c r="A2984" s="15">
        <v>19983</v>
      </c>
      <c r="B2984" s="45" t="s">
        <v>10629</v>
      </c>
      <c r="C2984" s="5" t="s">
        <v>6328</v>
      </c>
      <c r="D2984" s="5" t="s">
        <v>1605</v>
      </c>
      <c r="J2984" s="2" t="s">
        <v>36</v>
      </c>
      <c r="K2984" s="2" t="s">
        <v>37</v>
      </c>
      <c r="M2984" s="5" t="s">
        <v>3</v>
      </c>
      <c r="N2984" s="5" t="s">
        <v>6329</v>
      </c>
      <c r="Q2984" s="8" t="s">
        <v>5</v>
      </c>
      <c r="R2984" s="5" t="s">
        <v>63</v>
      </c>
      <c r="S2984" s="5" t="s">
        <v>897</v>
      </c>
      <c r="V2984" s="8" t="s">
        <v>6</v>
      </c>
      <c r="W2984" s="5">
        <v>433</v>
      </c>
      <c r="AB2984" s="2">
        <v>1818</v>
      </c>
    </row>
    <row r="2985" spans="1:29">
      <c r="A2985" s="15">
        <v>19984</v>
      </c>
      <c r="B2985" s="45" t="s">
        <v>10629</v>
      </c>
      <c r="C2985" s="5" t="s">
        <v>6331</v>
      </c>
      <c r="D2985" s="5" t="s">
        <v>4949</v>
      </c>
      <c r="I2985" s="2" t="s">
        <v>6332</v>
      </c>
      <c r="J2985" s="2" t="s">
        <v>36</v>
      </c>
      <c r="K2985" s="2" t="s">
        <v>37</v>
      </c>
      <c r="M2985" s="5" t="s">
        <v>3</v>
      </c>
      <c r="N2985" s="5" t="s">
        <v>6330</v>
      </c>
      <c r="Q2985" s="8" t="s">
        <v>5</v>
      </c>
      <c r="R2985" s="5" t="s">
        <v>63</v>
      </c>
      <c r="S2985" s="5" t="s">
        <v>897</v>
      </c>
      <c r="V2985" s="8" t="s">
        <v>6</v>
      </c>
      <c r="W2985" s="5">
        <v>26</v>
      </c>
      <c r="AA2985" s="2" t="s">
        <v>6333</v>
      </c>
      <c r="AB2985" s="2">
        <v>1926</v>
      </c>
      <c r="AC2985" s="2" t="s">
        <v>34</v>
      </c>
    </row>
    <row r="2986" spans="1:29">
      <c r="A2986" s="15">
        <v>19985</v>
      </c>
      <c r="B2986" s="45" t="s">
        <v>10629</v>
      </c>
      <c r="C2986" s="5" t="s">
        <v>6328</v>
      </c>
      <c r="D2986" s="5" t="s">
        <v>1605</v>
      </c>
      <c r="J2986" s="2" t="s">
        <v>36</v>
      </c>
      <c r="K2986" s="2" t="s">
        <v>37</v>
      </c>
      <c r="M2986" s="5" t="s">
        <v>38</v>
      </c>
      <c r="N2986" s="5" t="s">
        <v>6334</v>
      </c>
      <c r="O2986" s="19">
        <v>8</v>
      </c>
      <c r="P2986" s="5">
        <v>38</v>
      </c>
      <c r="Q2986" s="8" t="s">
        <v>5</v>
      </c>
      <c r="R2986" s="5" t="s">
        <v>63</v>
      </c>
      <c r="S2986" s="5" t="s">
        <v>897</v>
      </c>
      <c r="V2986" s="8" t="s">
        <v>6</v>
      </c>
      <c r="W2986" s="5">
        <v>154</v>
      </c>
    </row>
    <row r="2987" spans="1:29">
      <c r="A2987" s="15">
        <v>19986</v>
      </c>
      <c r="B2987" s="45" t="s">
        <v>10629</v>
      </c>
      <c r="C2987" s="5" t="s">
        <v>6355</v>
      </c>
      <c r="D2987" s="5" t="s">
        <v>6354</v>
      </c>
      <c r="G2987" s="5" t="s">
        <v>6356</v>
      </c>
      <c r="H2987" s="5" t="s">
        <v>6354</v>
      </c>
      <c r="J2987" s="2" t="s">
        <v>36</v>
      </c>
      <c r="K2987" s="2" t="s">
        <v>37</v>
      </c>
      <c r="M2987" s="5" t="s">
        <v>38</v>
      </c>
      <c r="N2987" s="5" t="s">
        <v>6357</v>
      </c>
      <c r="O2987" s="19">
        <v>16</v>
      </c>
      <c r="P2987" s="5">
        <v>36</v>
      </c>
      <c r="Q2987" s="8" t="s">
        <v>5</v>
      </c>
      <c r="R2987" s="5" t="s">
        <v>63</v>
      </c>
      <c r="S2987" s="5" t="s">
        <v>897</v>
      </c>
      <c r="V2987" s="8" t="s">
        <v>6</v>
      </c>
      <c r="W2987" s="5">
        <v>210</v>
      </c>
    </row>
    <row r="2988" spans="1:29">
      <c r="A2988" s="15">
        <v>19987</v>
      </c>
      <c r="B2988" s="45" t="s">
        <v>10629</v>
      </c>
      <c r="C2988" s="5" t="s">
        <v>6331</v>
      </c>
      <c r="D2988" s="5" t="s">
        <v>4949</v>
      </c>
      <c r="J2988" s="2" t="s">
        <v>36</v>
      </c>
      <c r="K2988" s="2" t="s">
        <v>37</v>
      </c>
      <c r="M2988" s="5" t="s">
        <v>38</v>
      </c>
      <c r="N2988" s="5" t="s">
        <v>6358</v>
      </c>
      <c r="O2988" s="19">
        <v>9</v>
      </c>
      <c r="P2988" s="5">
        <v>51</v>
      </c>
      <c r="Q2988" s="8" t="s">
        <v>5</v>
      </c>
      <c r="R2988" s="5" t="s">
        <v>63</v>
      </c>
      <c r="S2988" s="5" t="s">
        <v>897</v>
      </c>
      <c r="V2988" s="8" t="s">
        <v>6</v>
      </c>
      <c r="W2988" s="5">
        <v>82</v>
      </c>
    </row>
    <row r="2989" spans="1:29">
      <c r="A2989" s="15">
        <v>19988</v>
      </c>
      <c r="B2989" s="45" t="s">
        <v>10629</v>
      </c>
      <c r="C2989" s="5" t="s">
        <v>6359</v>
      </c>
      <c r="D2989" s="5" t="s">
        <v>6360</v>
      </c>
      <c r="J2989" s="2" t="s">
        <v>36</v>
      </c>
      <c r="K2989" s="2" t="s">
        <v>37</v>
      </c>
      <c r="M2989" s="5" t="s">
        <v>38</v>
      </c>
      <c r="N2989" s="5" t="s">
        <v>6361</v>
      </c>
      <c r="O2989" s="19">
        <v>12</v>
      </c>
      <c r="P2989" s="5">
        <v>40</v>
      </c>
      <c r="Q2989" s="8" t="s">
        <v>5</v>
      </c>
      <c r="R2989" s="5" t="s">
        <v>63</v>
      </c>
      <c r="S2989" s="5" t="s">
        <v>897</v>
      </c>
      <c r="V2989" s="8" t="s">
        <v>6</v>
      </c>
      <c r="W2989" s="5">
        <v>88</v>
      </c>
    </row>
    <row r="2990" spans="1:29">
      <c r="A2990" s="15">
        <v>19989</v>
      </c>
      <c r="B2990" s="45" t="s">
        <v>10629</v>
      </c>
      <c r="C2990" s="5" t="s">
        <v>1937</v>
      </c>
      <c r="D2990" s="5" t="s">
        <v>1239</v>
      </c>
      <c r="E2990" s="5">
        <v>1862</v>
      </c>
      <c r="J2990" s="2" t="s">
        <v>36</v>
      </c>
      <c r="K2990" s="2" t="s">
        <v>37</v>
      </c>
      <c r="M2990" s="5" t="s">
        <v>38</v>
      </c>
      <c r="N2990" s="5" t="s">
        <v>6362</v>
      </c>
      <c r="O2990" s="19">
        <v>19</v>
      </c>
      <c r="P2990" s="5">
        <v>52</v>
      </c>
      <c r="Q2990" s="8" t="s">
        <v>5</v>
      </c>
      <c r="R2990" s="5" t="s">
        <v>63</v>
      </c>
      <c r="S2990" s="5" t="s">
        <v>897</v>
      </c>
      <c r="V2990" s="8" t="s">
        <v>6</v>
      </c>
      <c r="W2990" s="5">
        <v>13</v>
      </c>
    </row>
    <row r="2991" spans="1:29">
      <c r="A2991" s="15">
        <v>19990</v>
      </c>
      <c r="B2991" s="45" t="s">
        <v>10629</v>
      </c>
      <c r="C2991" s="5" t="s">
        <v>6363</v>
      </c>
      <c r="D2991" s="5" t="s">
        <v>6364</v>
      </c>
      <c r="J2991" s="2" t="s">
        <v>36</v>
      </c>
      <c r="K2991" s="2" t="s">
        <v>37</v>
      </c>
      <c r="M2991" s="5" t="s">
        <v>38</v>
      </c>
      <c r="N2991" s="5" t="s">
        <v>6365</v>
      </c>
      <c r="O2991" s="19">
        <v>11</v>
      </c>
      <c r="P2991" s="5">
        <v>50</v>
      </c>
      <c r="Q2991" s="8" t="s">
        <v>5</v>
      </c>
      <c r="R2991" s="5" t="s">
        <v>63</v>
      </c>
      <c r="S2991" s="5" t="s">
        <v>897</v>
      </c>
      <c r="V2991" s="8" t="s">
        <v>6</v>
      </c>
      <c r="W2991" s="5">
        <v>150</v>
      </c>
    </row>
    <row r="2992" spans="1:29">
      <c r="A2992" s="15">
        <v>19991</v>
      </c>
      <c r="B2992" s="45" t="s">
        <v>10629</v>
      </c>
      <c r="C2992" s="5" t="s">
        <v>6363</v>
      </c>
      <c r="D2992" s="5" t="s">
        <v>6364</v>
      </c>
      <c r="J2992" s="2" t="s">
        <v>36</v>
      </c>
      <c r="K2992" s="2" t="s">
        <v>37</v>
      </c>
      <c r="M2992" s="5" t="s">
        <v>38</v>
      </c>
      <c r="N2992" s="5" t="s">
        <v>6366</v>
      </c>
      <c r="O2992" s="19">
        <v>10</v>
      </c>
      <c r="P2992" s="5">
        <v>57</v>
      </c>
      <c r="Q2992" s="8" t="s">
        <v>5</v>
      </c>
      <c r="R2992" s="5" t="s">
        <v>63</v>
      </c>
      <c r="S2992" s="5" t="s">
        <v>897</v>
      </c>
      <c r="V2992" s="8" t="s">
        <v>6</v>
      </c>
      <c r="W2992" s="5">
        <v>44</v>
      </c>
    </row>
    <row r="2993" spans="1:23">
      <c r="A2993" s="15">
        <v>19992</v>
      </c>
      <c r="B2993" s="45" t="s">
        <v>7545</v>
      </c>
      <c r="C2993" s="5" t="s">
        <v>6380</v>
      </c>
      <c r="J2993" s="2" t="s">
        <v>36</v>
      </c>
      <c r="K2993" s="2" t="s">
        <v>37</v>
      </c>
      <c r="M2993" s="5" t="s">
        <v>38</v>
      </c>
      <c r="N2993" s="5" t="s">
        <v>6381</v>
      </c>
      <c r="O2993" s="19">
        <v>15</v>
      </c>
      <c r="P2993" s="5">
        <v>48</v>
      </c>
      <c r="Q2993" s="8" t="s">
        <v>5</v>
      </c>
      <c r="R2993" s="5" t="s">
        <v>63</v>
      </c>
      <c r="S2993" s="5" t="s">
        <v>897</v>
      </c>
      <c r="V2993" s="8" t="s">
        <v>2207</v>
      </c>
      <c r="W2993" s="5">
        <v>9</v>
      </c>
    </row>
    <row r="2994" spans="1:23">
      <c r="A2994" s="15">
        <v>19993</v>
      </c>
      <c r="B2994" s="45" t="s">
        <v>7545</v>
      </c>
      <c r="C2994" s="5" t="s">
        <v>7290</v>
      </c>
      <c r="D2994" s="5" t="s">
        <v>6160</v>
      </c>
      <c r="G2994" s="5" t="s">
        <v>7291</v>
      </c>
      <c r="H2994" s="5" t="s">
        <v>6160</v>
      </c>
      <c r="J2994" s="2" t="s">
        <v>36</v>
      </c>
      <c r="K2994" s="2" t="s">
        <v>37</v>
      </c>
      <c r="M2994" s="5" t="s">
        <v>38</v>
      </c>
      <c r="N2994" s="5" t="s">
        <v>6367</v>
      </c>
      <c r="O2994" s="19">
        <v>12</v>
      </c>
      <c r="P2994" s="5">
        <v>42</v>
      </c>
      <c r="Q2994" s="8" t="s">
        <v>5</v>
      </c>
      <c r="R2994" s="5" t="s">
        <v>63</v>
      </c>
      <c r="S2994" s="5" t="s">
        <v>897</v>
      </c>
      <c r="V2994" s="8" t="s">
        <v>6</v>
      </c>
      <c r="W2994" s="5">
        <v>200</v>
      </c>
    </row>
    <row r="2995" spans="1:23">
      <c r="A2995" s="15">
        <v>19994</v>
      </c>
      <c r="B2995" s="45" t="s">
        <v>7545</v>
      </c>
      <c r="C2995" s="5" t="s">
        <v>6368</v>
      </c>
      <c r="E2995" s="5">
        <v>1861</v>
      </c>
      <c r="J2995" s="2" t="s">
        <v>36</v>
      </c>
      <c r="K2995" s="2" t="s">
        <v>37</v>
      </c>
      <c r="M2995" s="5" t="s">
        <v>38</v>
      </c>
      <c r="N2995" s="5" t="s">
        <v>6369</v>
      </c>
      <c r="O2995" s="19">
        <v>10</v>
      </c>
      <c r="P2995" s="5">
        <v>40</v>
      </c>
      <c r="Q2995" s="8" t="s">
        <v>5</v>
      </c>
      <c r="R2995" s="5" t="s">
        <v>63</v>
      </c>
      <c r="S2995" s="5" t="s">
        <v>897</v>
      </c>
      <c r="V2995" s="8" t="s">
        <v>6</v>
      </c>
      <c r="W2995" s="5">
        <v>160</v>
      </c>
    </row>
    <row r="2996" spans="1:23">
      <c r="A2996" s="15">
        <v>19995</v>
      </c>
      <c r="B2996" s="45" t="s">
        <v>10629</v>
      </c>
      <c r="C2996" s="5" t="s">
        <v>6370</v>
      </c>
      <c r="D2996" s="5" t="s">
        <v>7143</v>
      </c>
      <c r="J2996" s="2" t="s">
        <v>36</v>
      </c>
      <c r="K2996" s="2" t="s">
        <v>37</v>
      </c>
      <c r="M2996" s="5" t="s">
        <v>38</v>
      </c>
      <c r="N2996" s="5" t="s">
        <v>6371</v>
      </c>
      <c r="O2996" s="19">
        <v>11</v>
      </c>
      <c r="P2996" s="5">
        <v>46</v>
      </c>
      <c r="Q2996" s="8" t="s">
        <v>5</v>
      </c>
      <c r="R2996" s="5" t="s">
        <v>63</v>
      </c>
      <c r="S2996" s="5" t="s">
        <v>897</v>
      </c>
      <c r="V2996" s="8" t="s">
        <v>6</v>
      </c>
      <c r="W2996" s="5">
        <v>129</v>
      </c>
    </row>
    <row r="2997" spans="1:23">
      <c r="A2997" s="15">
        <v>19996</v>
      </c>
      <c r="B2997" s="45" t="s">
        <v>10629</v>
      </c>
      <c r="C2997" s="5" t="s">
        <v>7289</v>
      </c>
      <c r="D2997" s="5" t="s">
        <v>423</v>
      </c>
      <c r="G2997" s="5" t="s">
        <v>7288</v>
      </c>
      <c r="J2997" s="2" t="s">
        <v>36</v>
      </c>
      <c r="K2997" s="2" t="s">
        <v>37</v>
      </c>
      <c r="M2997" s="5" t="s">
        <v>38</v>
      </c>
      <c r="N2997" s="5" t="s">
        <v>6372</v>
      </c>
      <c r="O2997" s="19">
        <v>9</v>
      </c>
      <c r="P2997" s="5">
        <v>45</v>
      </c>
      <c r="Q2997" s="8" t="s">
        <v>5</v>
      </c>
      <c r="R2997" s="5" t="s">
        <v>63</v>
      </c>
      <c r="S2997" s="5" t="s">
        <v>897</v>
      </c>
      <c r="V2997" s="8" t="s">
        <v>6</v>
      </c>
      <c r="W2997" s="5">
        <v>82</v>
      </c>
    </row>
    <row r="2998" spans="1:23">
      <c r="A2998" s="15">
        <v>19997</v>
      </c>
      <c r="B2998" s="45" t="s">
        <v>10646</v>
      </c>
      <c r="C2998" s="5" t="s">
        <v>7287</v>
      </c>
      <c r="J2998" s="2" t="s">
        <v>36</v>
      </c>
      <c r="K2998" s="2" t="s">
        <v>37</v>
      </c>
      <c r="M2998" s="5" t="s">
        <v>38</v>
      </c>
      <c r="N2998" s="5" t="s">
        <v>6373</v>
      </c>
      <c r="O2998" s="19">
        <v>12</v>
      </c>
      <c r="P2998" s="5">
        <v>55</v>
      </c>
      <c r="Q2998" s="8" t="s">
        <v>5</v>
      </c>
      <c r="R2998" s="5" t="s">
        <v>63</v>
      </c>
      <c r="S2998" s="5" t="s">
        <v>897</v>
      </c>
      <c r="V2998" s="8" t="s">
        <v>6</v>
      </c>
      <c r="W2998" s="5">
        <v>11</v>
      </c>
    </row>
    <row r="2999" spans="1:23">
      <c r="A2999" s="15">
        <v>19998</v>
      </c>
      <c r="B2999" s="45" t="s">
        <v>7545</v>
      </c>
      <c r="C2999" s="5" t="s">
        <v>6375</v>
      </c>
      <c r="D2999" s="5" t="s">
        <v>6374</v>
      </c>
      <c r="J2999" s="2" t="s">
        <v>36</v>
      </c>
      <c r="K2999" s="2" t="s">
        <v>37</v>
      </c>
      <c r="M2999" s="5" t="s">
        <v>38</v>
      </c>
      <c r="N2999" s="5" t="s">
        <v>6376</v>
      </c>
      <c r="O2999" s="19">
        <v>6</v>
      </c>
      <c r="P2999" s="5">
        <v>45</v>
      </c>
      <c r="Q2999" s="8" t="s">
        <v>5</v>
      </c>
      <c r="R2999" s="5" t="s">
        <v>63</v>
      </c>
      <c r="S2999" s="5" t="s">
        <v>897</v>
      </c>
      <c r="V2999" s="8" t="s">
        <v>6</v>
      </c>
      <c r="W2999" s="5">
        <v>259</v>
      </c>
    </row>
    <row r="3000" spans="1:23">
      <c r="A3000" s="15">
        <v>19999</v>
      </c>
      <c r="B3000" s="45" t="s">
        <v>7545</v>
      </c>
      <c r="C3000" s="5" t="s">
        <v>6379</v>
      </c>
      <c r="D3000" s="5" t="s">
        <v>6377</v>
      </c>
      <c r="J3000" s="2" t="s">
        <v>36</v>
      </c>
      <c r="K3000" s="2" t="s">
        <v>37</v>
      </c>
      <c r="M3000" s="5" t="s">
        <v>38</v>
      </c>
      <c r="N3000" s="5" t="s">
        <v>6378</v>
      </c>
      <c r="O3000" s="19">
        <v>7</v>
      </c>
      <c r="P3000" s="5">
        <v>56</v>
      </c>
      <c r="Q3000" s="8" t="s">
        <v>5</v>
      </c>
      <c r="R3000" s="5" t="s">
        <v>63</v>
      </c>
      <c r="S3000" s="5" t="s">
        <v>897</v>
      </c>
      <c r="V3000" s="8" t="s">
        <v>6</v>
      </c>
      <c r="W3000" s="5">
        <v>70</v>
      </c>
    </row>
    <row r="3001" spans="1:23">
      <c r="A3001" s="15">
        <v>20000</v>
      </c>
      <c r="B3001" s="45" t="s">
        <v>7545</v>
      </c>
      <c r="C3001" s="5" t="s">
        <v>4730</v>
      </c>
      <c r="D3001" s="5" t="s">
        <v>3389</v>
      </c>
      <c r="J3001" s="2" t="s">
        <v>36</v>
      </c>
      <c r="K3001" s="2" t="s">
        <v>37</v>
      </c>
      <c r="M3001" s="5" t="s">
        <v>38</v>
      </c>
      <c r="N3001" s="5" t="s">
        <v>6384</v>
      </c>
      <c r="O3001" s="19">
        <v>9</v>
      </c>
      <c r="P3001" s="5">
        <v>41</v>
      </c>
      <c r="Q3001" s="8" t="s">
        <v>5</v>
      </c>
      <c r="R3001" s="5" t="s">
        <v>63</v>
      </c>
      <c r="S3001" s="5" t="s">
        <v>897</v>
      </c>
      <c r="V3001" s="8" t="s">
        <v>6</v>
      </c>
      <c r="W3001" s="5">
        <v>25</v>
      </c>
    </row>
    <row r="3002" spans="1:23">
      <c r="A3002" s="15">
        <v>20001</v>
      </c>
      <c r="B3002" s="45" t="s">
        <v>7545</v>
      </c>
      <c r="C3002" s="5" t="s">
        <v>6382</v>
      </c>
      <c r="D3002" s="5" t="s">
        <v>6383</v>
      </c>
      <c r="J3002" s="2" t="s">
        <v>36</v>
      </c>
      <c r="K3002" s="2" t="s">
        <v>37</v>
      </c>
      <c r="M3002" s="5" t="s">
        <v>38</v>
      </c>
      <c r="N3002" s="5" t="s">
        <v>6385</v>
      </c>
      <c r="O3002" s="19">
        <v>11</v>
      </c>
      <c r="P3002" s="5">
        <v>38</v>
      </c>
      <c r="Q3002" s="8" t="s">
        <v>5</v>
      </c>
      <c r="R3002" s="5" t="s">
        <v>63</v>
      </c>
      <c r="S3002" s="5" t="s">
        <v>897</v>
      </c>
      <c r="V3002" s="8" t="s">
        <v>6</v>
      </c>
      <c r="W3002" s="5">
        <v>207</v>
      </c>
    </row>
    <row r="3003" spans="1:23">
      <c r="A3003" s="15">
        <v>20002</v>
      </c>
      <c r="B3003" s="45" t="s">
        <v>7545</v>
      </c>
      <c r="C3003" s="5" t="s">
        <v>7286</v>
      </c>
      <c r="D3003" s="5" t="s">
        <v>6386</v>
      </c>
      <c r="G3003" s="5" t="s">
        <v>6387</v>
      </c>
      <c r="H3003" s="5" t="s">
        <v>6386</v>
      </c>
      <c r="J3003" s="2" t="s">
        <v>36</v>
      </c>
      <c r="K3003" s="2" t="s">
        <v>37</v>
      </c>
      <c r="M3003" s="5" t="s">
        <v>38</v>
      </c>
      <c r="N3003" s="5" t="s">
        <v>6388</v>
      </c>
      <c r="O3003" s="19">
        <v>10</v>
      </c>
      <c r="P3003" s="5">
        <v>35</v>
      </c>
      <c r="Q3003" s="8" t="s">
        <v>5</v>
      </c>
      <c r="R3003" s="5" t="s">
        <v>63</v>
      </c>
      <c r="S3003" s="5" t="s">
        <v>897</v>
      </c>
      <c r="V3003" s="8" t="s">
        <v>6</v>
      </c>
      <c r="W3003" s="5">
        <v>151</v>
      </c>
    </row>
    <row r="3004" spans="1:23">
      <c r="A3004" s="15">
        <v>20003</v>
      </c>
      <c r="B3004" s="45" t="s">
        <v>7545</v>
      </c>
      <c r="C3004" s="5" t="s">
        <v>7285</v>
      </c>
      <c r="D3004" s="5" t="s">
        <v>6389</v>
      </c>
      <c r="G3004" s="5" t="s">
        <v>1745</v>
      </c>
      <c r="H3004" s="5" t="s">
        <v>6389</v>
      </c>
      <c r="J3004" s="2" t="s">
        <v>36</v>
      </c>
      <c r="K3004" s="2" t="s">
        <v>37</v>
      </c>
      <c r="M3004" s="5" t="s">
        <v>38</v>
      </c>
      <c r="N3004" s="5" t="s">
        <v>6390</v>
      </c>
      <c r="O3004" s="19">
        <v>14</v>
      </c>
      <c r="P3004" s="5">
        <v>42</v>
      </c>
      <c r="Q3004" s="8" t="s">
        <v>5</v>
      </c>
      <c r="R3004" s="5" t="s">
        <v>63</v>
      </c>
      <c r="S3004" s="5" t="s">
        <v>897</v>
      </c>
      <c r="V3004" s="8" t="s">
        <v>6</v>
      </c>
      <c r="W3004" s="5">
        <v>69</v>
      </c>
    </row>
    <row r="3005" spans="1:23">
      <c r="A3005" s="15">
        <v>20004</v>
      </c>
      <c r="B3005" s="45" t="s">
        <v>7545</v>
      </c>
      <c r="C3005" s="5" t="s">
        <v>5916</v>
      </c>
      <c r="D3005" s="5" t="s">
        <v>3617</v>
      </c>
      <c r="J3005" s="2" t="s">
        <v>36</v>
      </c>
      <c r="K3005" s="2" t="s">
        <v>37</v>
      </c>
      <c r="M3005" s="5" t="s">
        <v>38</v>
      </c>
      <c r="N3005" s="5" t="s">
        <v>6391</v>
      </c>
      <c r="O3005" s="19">
        <v>11</v>
      </c>
      <c r="P3005" s="5">
        <v>40</v>
      </c>
      <c r="Q3005" s="8" t="s">
        <v>5</v>
      </c>
      <c r="R3005" s="5" t="s">
        <v>63</v>
      </c>
      <c r="S3005" s="5" t="s">
        <v>897</v>
      </c>
      <c r="V3005" s="8" t="s">
        <v>6</v>
      </c>
      <c r="W3005" s="5">
        <v>79</v>
      </c>
    </row>
    <row r="3006" spans="1:23">
      <c r="A3006" s="15">
        <v>20005</v>
      </c>
      <c r="B3006" s="45" t="s">
        <v>10624</v>
      </c>
      <c r="C3006" s="5" t="s">
        <v>6393</v>
      </c>
      <c r="J3006" s="2" t="s">
        <v>36</v>
      </c>
      <c r="K3006" s="2" t="s">
        <v>37</v>
      </c>
      <c r="M3006" s="5" t="s">
        <v>38</v>
      </c>
      <c r="N3006" s="5" t="s">
        <v>6394</v>
      </c>
      <c r="O3006" s="19">
        <v>5</v>
      </c>
      <c r="P3006" s="5">
        <v>12</v>
      </c>
      <c r="Q3006" s="8" t="s">
        <v>5</v>
      </c>
      <c r="R3006" s="5" t="s">
        <v>63</v>
      </c>
      <c r="S3006" s="5" t="s">
        <v>897</v>
      </c>
      <c r="V3006" s="8" t="s">
        <v>6</v>
      </c>
      <c r="W3006" s="5">
        <v>12</v>
      </c>
    </row>
    <row r="3007" spans="1:23">
      <c r="A3007" s="15">
        <v>20006</v>
      </c>
      <c r="B3007" s="45" t="s">
        <v>10624</v>
      </c>
      <c r="C3007" s="5" t="s">
        <v>1582</v>
      </c>
      <c r="E3007" s="5">
        <v>1939</v>
      </c>
      <c r="J3007" s="2" t="s">
        <v>36</v>
      </c>
      <c r="K3007" s="2" t="s">
        <v>37</v>
      </c>
      <c r="M3007" s="5" t="s">
        <v>38</v>
      </c>
      <c r="N3007" s="5" t="s">
        <v>6395</v>
      </c>
      <c r="O3007" s="19">
        <v>7</v>
      </c>
      <c r="P3007" s="5">
        <v>19</v>
      </c>
      <c r="Q3007" s="8" t="s">
        <v>5</v>
      </c>
      <c r="R3007" s="5" t="s">
        <v>63</v>
      </c>
      <c r="S3007" s="5" t="s">
        <v>897</v>
      </c>
      <c r="V3007" s="8" t="s">
        <v>6</v>
      </c>
      <c r="W3007" s="5">
        <v>23</v>
      </c>
    </row>
    <row r="3008" spans="1:23">
      <c r="A3008" s="15">
        <v>20007</v>
      </c>
      <c r="B3008" s="45" t="s">
        <v>10624</v>
      </c>
      <c r="C3008" s="5" t="s">
        <v>7244</v>
      </c>
      <c r="J3008" s="2" t="s">
        <v>36</v>
      </c>
      <c r="K3008" s="2" t="s">
        <v>37</v>
      </c>
      <c r="M3008" s="5" t="s">
        <v>38</v>
      </c>
      <c r="N3008" s="5" t="s">
        <v>4200</v>
      </c>
      <c r="O3008" s="19">
        <v>13</v>
      </c>
      <c r="P3008" s="5">
        <v>35</v>
      </c>
      <c r="Q3008" s="8" t="s">
        <v>5</v>
      </c>
      <c r="R3008" s="5" t="s">
        <v>63</v>
      </c>
      <c r="S3008" s="5" t="s">
        <v>897</v>
      </c>
      <c r="V3008" s="8" t="s">
        <v>6</v>
      </c>
      <c r="W3008" s="5">
        <v>5</v>
      </c>
    </row>
    <row r="3009" spans="1:23">
      <c r="A3009" s="15">
        <v>20008</v>
      </c>
      <c r="B3009" s="45" t="s">
        <v>6569</v>
      </c>
      <c r="C3009" s="5" t="s">
        <v>7284</v>
      </c>
      <c r="J3009" s="2" t="s">
        <v>36</v>
      </c>
      <c r="K3009" s="2" t="s">
        <v>37</v>
      </c>
      <c r="M3009" s="5" t="s">
        <v>38</v>
      </c>
      <c r="N3009" s="5" t="s">
        <v>6396</v>
      </c>
      <c r="O3009" s="19">
        <v>7</v>
      </c>
      <c r="P3009" s="5">
        <v>20</v>
      </c>
      <c r="Q3009" s="8" t="s">
        <v>5</v>
      </c>
      <c r="R3009" s="5" t="s">
        <v>63</v>
      </c>
      <c r="S3009" s="5" t="s">
        <v>897</v>
      </c>
      <c r="V3009" s="8" t="s">
        <v>6</v>
      </c>
      <c r="W3009" s="5">
        <v>26</v>
      </c>
    </row>
    <row r="3010" spans="1:23">
      <c r="A3010" s="15">
        <v>20009</v>
      </c>
      <c r="B3010" s="45" t="s">
        <v>10624</v>
      </c>
      <c r="C3010" s="5" t="s">
        <v>6397</v>
      </c>
      <c r="J3010" s="2" t="s">
        <v>36</v>
      </c>
      <c r="K3010" s="2" t="s">
        <v>37</v>
      </c>
      <c r="M3010" s="5" t="s">
        <v>38</v>
      </c>
      <c r="N3010" s="5" t="s">
        <v>6398</v>
      </c>
      <c r="O3010" s="19">
        <v>6</v>
      </c>
      <c r="P3010" s="5">
        <v>16</v>
      </c>
      <c r="Q3010" s="8" t="s">
        <v>5</v>
      </c>
      <c r="R3010" s="5" t="s">
        <v>63</v>
      </c>
      <c r="S3010" s="5" t="s">
        <v>897</v>
      </c>
      <c r="V3010" s="8" t="s">
        <v>6</v>
      </c>
      <c r="W3010" s="5">
        <v>8</v>
      </c>
    </row>
    <row r="3011" spans="1:23">
      <c r="A3011" s="15">
        <v>20010</v>
      </c>
      <c r="B3011" s="45" t="s">
        <v>10195</v>
      </c>
      <c r="C3011" s="5" t="s">
        <v>6399</v>
      </c>
      <c r="J3011" s="2" t="s">
        <v>36</v>
      </c>
      <c r="K3011" s="2" t="s">
        <v>37</v>
      </c>
      <c r="M3011" s="5" t="s">
        <v>38</v>
      </c>
      <c r="N3011" s="5" t="s">
        <v>6400</v>
      </c>
      <c r="O3011" s="19">
        <v>7</v>
      </c>
      <c r="P3011" s="5">
        <v>14</v>
      </c>
      <c r="Q3011" s="8" t="s">
        <v>5</v>
      </c>
      <c r="V3011" s="8" t="s">
        <v>6</v>
      </c>
      <c r="W3011" s="5">
        <v>5</v>
      </c>
    </row>
    <row r="3012" spans="1:23">
      <c r="A3012" s="15">
        <v>20011</v>
      </c>
      <c r="B3012" s="45" t="s">
        <v>10656</v>
      </c>
      <c r="C3012" s="5" t="s">
        <v>6402</v>
      </c>
      <c r="J3012" s="2" t="s">
        <v>36</v>
      </c>
      <c r="K3012" s="2" t="s">
        <v>37</v>
      </c>
      <c r="M3012" s="5" t="s">
        <v>38</v>
      </c>
      <c r="N3012" s="5" t="s">
        <v>6401</v>
      </c>
      <c r="O3012" s="19">
        <v>10</v>
      </c>
      <c r="P3012" s="5">
        <v>16</v>
      </c>
      <c r="Q3012" s="8" t="s">
        <v>5</v>
      </c>
      <c r="V3012" s="8" t="s">
        <v>6</v>
      </c>
      <c r="W3012" s="5">
        <v>4</v>
      </c>
    </row>
    <row r="3013" spans="1:23">
      <c r="A3013" s="15">
        <v>20012</v>
      </c>
      <c r="B3013" s="45" t="s">
        <v>10624</v>
      </c>
      <c r="C3013" s="5" t="s">
        <v>7245</v>
      </c>
      <c r="J3013" s="2" t="s">
        <v>36</v>
      </c>
      <c r="K3013" s="2" t="s">
        <v>37</v>
      </c>
      <c r="M3013" s="5" t="s">
        <v>38</v>
      </c>
      <c r="N3013" s="5" t="s">
        <v>6403</v>
      </c>
      <c r="O3013" s="19">
        <v>9</v>
      </c>
      <c r="P3013" s="5">
        <v>17</v>
      </c>
      <c r="Q3013" s="8" t="s">
        <v>5</v>
      </c>
      <c r="V3013" s="8" t="s">
        <v>6</v>
      </c>
      <c r="W3013" s="5">
        <v>11</v>
      </c>
    </row>
    <row r="3014" spans="1:23">
      <c r="A3014" s="15">
        <v>20013</v>
      </c>
      <c r="B3014" s="45" t="s">
        <v>10624</v>
      </c>
      <c r="C3014" s="5" t="s">
        <v>6404</v>
      </c>
      <c r="J3014" s="2" t="s">
        <v>36</v>
      </c>
      <c r="K3014" s="2" t="s">
        <v>37</v>
      </c>
      <c r="M3014" s="5" t="s">
        <v>38</v>
      </c>
      <c r="N3014" s="5" t="s">
        <v>6405</v>
      </c>
      <c r="O3014" s="19">
        <v>9</v>
      </c>
      <c r="P3014" s="5">
        <v>22</v>
      </c>
      <c r="Q3014" s="8" t="s">
        <v>5</v>
      </c>
      <c r="V3014" s="8" t="s">
        <v>6</v>
      </c>
      <c r="W3014" s="5">
        <v>5</v>
      </c>
    </row>
    <row r="3015" spans="1:23">
      <c r="A3015" s="15">
        <v>20014</v>
      </c>
      <c r="B3015" s="45" t="s">
        <v>10644</v>
      </c>
      <c r="C3015" s="5" t="s">
        <v>6406</v>
      </c>
      <c r="J3015" s="2" t="s">
        <v>36</v>
      </c>
      <c r="K3015" s="2" t="s">
        <v>37</v>
      </c>
      <c r="M3015" s="5" t="s">
        <v>38</v>
      </c>
      <c r="N3015" s="5" t="s">
        <v>6407</v>
      </c>
      <c r="O3015" s="19">
        <v>4</v>
      </c>
      <c r="P3015" s="5">
        <v>12</v>
      </c>
      <c r="Q3015" s="8" t="s">
        <v>5</v>
      </c>
      <c r="R3015" s="5" t="s">
        <v>63</v>
      </c>
      <c r="S3015" s="5" t="s">
        <v>897</v>
      </c>
      <c r="V3015" s="8" t="s">
        <v>6</v>
      </c>
      <c r="W3015" s="5">
        <v>62</v>
      </c>
    </row>
    <row r="3016" spans="1:23">
      <c r="A3016" s="15">
        <v>20015</v>
      </c>
      <c r="B3016" s="45" t="s">
        <v>6569</v>
      </c>
      <c r="C3016" s="5" t="s">
        <v>6408</v>
      </c>
      <c r="J3016" s="2" t="s">
        <v>36</v>
      </c>
      <c r="K3016" s="2" t="s">
        <v>37</v>
      </c>
      <c r="M3016" s="5" t="s">
        <v>38</v>
      </c>
      <c r="N3016" s="5" t="s">
        <v>6409</v>
      </c>
      <c r="O3016" s="19">
        <v>5</v>
      </c>
      <c r="P3016" s="5">
        <v>11</v>
      </c>
      <c r="Q3016" s="8" t="s">
        <v>5</v>
      </c>
      <c r="R3016" s="5" t="s">
        <v>63</v>
      </c>
      <c r="S3016" s="5" t="s">
        <v>897</v>
      </c>
      <c r="V3016" s="8" t="s">
        <v>6</v>
      </c>
      <c r="W3016" s="5">
        <v>87</v>
      </c>
    </row>
    <row r="3017" spans="1:23">
      <c r="A3017" s="15">
        <v>20016</v>
      </c>
      <c r="B3017" s="45" t="s">
        <v>10624</v>
      </c>
      <c r="C3017" s="5" t="s">
        <v>6410</v>
      </c>
      <c r="E3017" s="5" t="s">
        <v>481</v>
      </c>
      <c r="J3017" s="2" t="s">
        <v>36</v>
      </c>
      <c r="K3017" s="2" t="s">
        <v>37</v>
      </c>
      <c r="M3017" s="5" t="s">
        <v>38</v>
      </c>
      <c r="N3017" s="5" t="s">
        <v>6411</v>
      </c>
      <c r="O3017" s="19">
        <v>4</v>
      </c>
      <c r="P3017" s="5">
        <v>10</v>
      </c>
      <c r="Q3017" s="8" t="s">
        <v>5</v>
      </c>
      <c r="R3017" s="5" t="s">
        <v>63</v>
      </c>
      <c r="S3017" s="5" t="s">
        <v>897</v>
      </c>
      <c r="V3017" s="8" t="s">
        <v>6</v>
      </c>
      <c r="W3017" s="5">
        <v>23</v>
      </c>
    </row>
    <row r="3018" spans="1:23">
      <c r="A3018" s="15">
        <v>20017</v>
      </c>
      <c r="B3018" s="45" t="s">
        <v>10624</v>
      </c>
      <c r="C3018" s="5" t="s">
        <v>6412</v>
      </c>
      <c r="E3018" s="5" t="s">
        <v>481</v>
      </c>
      <c r="J3018" s="2" t="s">
        <v>36</v>
      </c>
      <c r="K3018" s="2" t="s">
        <v>37</v>
      </c>
      <c r="M3018" s="5" t="s">
        <v>38</v>
      </c>
      <c r="N3018" s="5" t="s">
        <v>6411</v>
      </c>
      <c r="O3018" s="19">
        <v>4</v>
      </c>
      <c r="P3018" s="5">
        <v>10</v>
      </c>
      <c r="Q3018" s="8" t="s">
        <v>5</v>
      </c>
      <c r="R3018" s="5" t="s">
        <v>63</v>
      </c>
      <c r="S3018" s="5" t="s">
        <v>897</v>
      </c>
      <c r="V3018" s="8" t="s">
        <v>6</v>
      </c>
      <c r="W3018" s="5">
        <v>6</v>
      </c>
    </row>
    <row r="3019" spans="1:23">
      <c r="A3019" s="15">
        <v>20018</v>
      </c>
      <c r="B3019" s="45" t="s">
        <v>10624</v>
      </c>
      <c r="C3019" s="5" t="s">
        <v>6413</v>
      </c>
      <c r="E3019" s="5" t="s">
        <v>481</v>
      </c>
      <c r="J3019" s="2" t="s">
        <v>36</v>
      </c>
      <c r="K3019" s="2" t="s">
        <v>37</v>
      </c>
      <c r="M3019" s="5" t="s">
        <v>38</v>
      </c>
      <c r="N3019" s="5" t="s">
        <v>6411</v>
      </c>
      <c r="O3019" s="19">
        <v>4</v>
      </c>
      <c r="P3019" s="5">
        <v>10</v>
      </c>
      <c r="Q3019" s="8" t="s">
        <v>5</v>
      </c>
      <c r="R3019" s="5" t="s">
        <v>63</v>
      </c>
      <c r="S3019" s="5" t="s">
        <v>897</v>
      </c>
      <c r="V3019" s="8" t="s">
        <v>6</v>
      </c>
      <c r="W3019" s="5">
        <v>7</v>
      </c>
    </row>
    <row r="3020" spans="1:23">
      <c r="A3020" s="15">
        <v>20019</v>
      </c>
      <c r="B3020" s="45" t="s">
        <v>10624</v>
      </c>
      <c r="C3020" s="5" t="s">
        <v>6414</v>
      </c>
      <c r="E3020" s="5" t="s">
        <v>481</v>
      </c>
      <c r="J3020" s="2" t="s">
        <v>36</v>
      </c>
      <c r="K3020" s="2" t="s">
        <v>37</v>
      </c>
      <c r="M3020" s="5" t="s">
        <v>38</v>
      </c>
      <c r="N3020" s="5" t="s">
        <v>6411</v>
      </c>
      <c r="O3020" s="19">
        <v>4</v>
      </c>
      <c r="P3020" s="5">
        <v>10</v>
      </c>
      <c r="Q3020" s="8" t="s">
        <v>5</v>
      </c>
      <c r="R3020" s="5" t="s">
        <v>63</v>
      </c>
      <c r="S3020" s="5" t="s">
        <v>897</v>
      </c>
      <c r="V3020" s="8" t="s">
        <v>6</v>
      </c>
      <c r="W3020" s="5">
        <v>11</v>
      </c>
    </row>
    <row r="3021" spans="1:23">
      <c r="A3021" s="15">
        <v>20020</v>
      </c>
      <c r="B3021" s="45" t="s">
        <v>10624</v>
      </c>
      <c r="C3021" s="5" t="s">
        <v>6415</v>
      </c>
      <c r="E3021" s="5" t="s">
        <v>481</v>
      </c>
      <c r="J3021" s="2" t="s">
        <v>36</v>
      </c>
      <c r="K3021" s="2" t="s">
        <v>37</v>
      </c>
      <c r="M3021" s="5" t="s">
        <v>38</v>
      </c>
      <c r="N3021" s="5" t="s">
        <v>6411</v>
      </c>
      <c r="O3021" s="19">
        <v>4</v>
      </c>
      <c r="P3021" s="5">
        <v>10</v>
      </c>
      <c r="Q3021" s="8" t="s">
        <v>5</v>
      </c>
      <c r="R3021" s="5" t="s">
        <v>63</v>
      </c>
      <c r="S3021" s="5" t="s">
        <v>897</v>
      </c>
      <c r="V3021" s="8" t="s">
        <v>6</v>
      </c>
      <c r="W3021" s="5">
        <v>6</v>
      </c>
    </row>
    <row r="3022" spans="1:23">
      <c r="A3022" s="15">
        <v>20021</v>
      </c>
      <c r="B3022" s="45" t="s">
        <v>10624</v>
      </c>
      <c r="C3022" s="5" t="s">
        <v>2315</v>
      </c>
      <c r="D3022" s="5" t="s">
        <v>6417</v>
      </c>
      <c r="E3022" s="5">
        <v>1862</v>
      </c>
      <c r="J3022" s="2" t="s">
        <v>36</v>
      </c>
      <c r="K3022" s="2" t="s">
        <v>37</v>
      </c>
      <c r="M3022" s="5" t="s">
        <v>38</v>
      </c>
      <c r="N3022" s="5" t="s">
        <v>6418</v>
      </c>
      <c r="O3022" s="19">
        <v>9</v>
      </c>
      <c r="P3022" s="5">
        <v>22</v>
      </c>
      <c r="Q3022" s="8" t="s">
        <v>5</v>
      </c>
      <c r="R3022" s="5" t="s">
        <v>63</v>
      </c>
      <c r="S3022" s="5" t="s">
        <v>897</v>
      </c>
      <c r="V3022" s="8" t="s">
        <v>6</v>
      </c>
      <c r="W3022" s="5">
        <v>7</v>
      </c>
    </row>
    <row r="3023" spans="1:23">
      <c r="A3023" s="15">
        <v>20022</v>
      </c>
      <c r="B3023" s="45" t="s">
        <v>10624</v>
      </c>
      <c r="C3023" s="5" t="s">
        <v>6416</v>
      </c>
      <c r="E3023" s="5">
        <v>1944</v>
      </c>
      <c r="J3023" s="2" t="s">
        <v>36</v>
      </c>
      <c r="K3023" s="2" t="s">
        <v>37</v>
      </c>
      <c r="M3023" s="5" t="s">
        <v>38</v>
      </c>
      <c r="N3023" s="5" t="s">
        <v>6419</v>
      </c>
      <c r="O3023" s="19">
        <v>4</v>
      </c>
      <c r="P3023" s="5">
        <v>14</v>
      </c>
      <c r="Q3023" s="8" t="s">
        <v>5</v>
      </c>
      <c r="R3023" s="5" t="s">
        <v>63</v>
      </c>
      <c r="S3023" s="5" t="s">
        <v>897</v>
      </c>
      <c r="V3023" s="8" t="s">
        <v>6</v>
      </c>
      <c r="W3023" s="5">
        <v>20</v>
      </c>
    </row>
    <row r="3024" spans="1:23">
      <c r="A3024" s="15">
        <v>20023</v>
      </c>
      <c r="B3024" s="45" t="s">
        <v>10656</v>
      </c>
      <c r="C3024" s="5" t="s">
        <v>2388</v>
      </c>
      <c r="J3024" s="2" t="s">
        <v>36</v>
      </c>
      <c r="K3024" s="2" t="s">
        <v>37</v>
      </c>
      <c r="M3024" s="5" t="s">
        <v>38</v>
      </c>
      <c r="N3024" s="5" t="s">
        <v>6420</v>
      </c>
      <c r="O3024" s="19">
        <v>9</v>
      </c>
      <c r="P3024" s="5">
        <v>28</v>
      </c>
      <c r="Q3024" s="8" t="s">
        <v>5</v>
      </c>
      <c r="V3024" s="8" t="s">
        <v>6</v>
      </c>
      <c r="W3024" s="5">
        <v>10</v>
      </c>
    </row>
    <row r="3025" spans="1:33">
      <c r="A3025" s="15">
        <v>20024</v>
      </c>
      <c r="B3025" s="45" t="s">
        <v>10656</v>
      </c>
      <c r="C3025" s="5" t="s">
        <v>2388</v>
      </c>
      <c r="J3025" s="2" t="s">
        <v>36</v>
      </c>
      <c r="K3025" s="2" t="s">
        <v>37</v>
      </c>
      <c r="M3025" s="5" t="s">
        <v>38</v>
      </c>
      <c r="N3025" s="5" t="s">
        <v>6421</v>
      </c>
      <c r="O3025" s="19">
        <v>7</v>
      </c>
      <c r="P3025" s="5">
        <v>23</v>
      </c>
      <c r="Q3025" s="8" t="s">
        <v>5</v>
      </c>
      <c r="V3025" s="8" t="s">
        <v>6</v>
      </c>
      <c r="W3025" s="5">
        <v>12</v>
      </c>
    </row>
    <row r="3026" spans="1:33">
      <c r="A3026" s="15">
        <v>20025</v>
      </c>
      <c r="B3026" s="45" t="s">
        <v>10624</v>
      </c>
      <c r="C3026" s="5" t="s">
        <v>5553</v>
      </c>
      <c r="J3026" s="2" t="s">
        <v>36</v>
      </c>
      <c r="K3026" s="2" t="s">
        <v>37</v>
      </c>
      <c r="M3026" s="5" t="s">
        <v>38</v>
      </c>
      <c r="N3026" s="5" t="s">
        <v>6422</v>
      </c>
      <c r="O3026" s="19">
        <v>11</v>
      </c>
      <c r="P3026" s="5">
        <v>34</v>
      </c>
      <c r="Q3026" s="8" t="s">
        <v>117</v>
      </c>
      <c r="R3026" s="5" t="s">
        <v>63</v>
      </c>
      <c r="S3026" s="5" t="s">
        <v>897</v>
      </c>
      <c r="V3026" s="8" t="s">
        <v>6</v>
      </c>
      <c r="W3026" s="5">
        <v>32</v>
      </c>
      <c r="AG3026" s="2" t="s">
        <v>6058</v>
      </c>
    </row>
    <row r="3027" spans="1:33">
      <c r="A3027" s="15">
        <v>20026</v>
      </c>
      <c r="B3027" s="45" t="s">
        <v>10656</v>
      </c>
      <c r="C3027" s="5" t="s">
        <v>2388</v>
      </c>
      <c r="J3027" s="2" t="s">
        <v>36</v>
      </c>
      <c r="K3027" s="2" t="s">
        <v>37</v>
      </c>
      <c r="M3027" s="5" t="s">
        <v>38</v>
      </c>
      <c r="N3027" s="5" t="s">
        <v>6423</v>
      </c>
      <c r="O3027" s="19">
        <v>5</v>
      </c>
      <c r="P3027" s="5">
        <v>17</v>
      </c>
      <c r="Q3027" s="8" t="s">
        <v>5</v>
      </c>
      <c r="V3027" s="8" t="s">
        <v>6</v>
      </c>
      <c r="W3027" s="5">
        <v>36</v>
      </c>
    </row>
    <row r="3028" spans="1:33">
      <c r="A3028" s="15">
        <v>20027</v>
      </c>
      <c r="B3028" s="45" t="s">
        <v>10195</v>
      </c>
      <c r="C3028" s="5" t="s">
        <v>6424</v>
      </c>
      <c r="J3028" s="2" t="s">
        <v>36</v>
      </c>
      <c r="K3028" s="2" t="s">
        <v>37</v>
      </c>
      <c r="M3028" s="5" t="s">
        <v>38</v>
      </c>
      <c r="N3028" s="5" t="s">
        <v>6425</v>
      </c>
      <c r="O3028" s="19">
        <v>9</v>
      </c>
      <c r="P3028" s="5">
        <v>27</v>
      </c>
      <c r="Q3028" s="8" t="s">
        <v>5</v>
      </c>
      <c r="R3028" s="5" t="s">
        <v>63</v>
      </c>
      <c r="S3028" s="5" t="s">
        <v>897</v>
      </c>
      <c r="V3028" s="8" t="s">
        <v>6</v>
      </c>
      <c r="W3028" s="5">
        <v>5</v>
      </c>
    </row>
    <row r="3029" spans="1:33">
      <c r="A3029" s="15">
        <v>20028</v>
      </c>
      <c r="B3029" s="45" t="s">
        <v>10195</v>
      </c>
      <c r="C3029" s="5" t="s">
        <v>6426</v>
      </c>
      <c r="J3029" s="2" t="s">
        <v>36</v>
      </c>
      <c r="K3029" s="2" t="s">
        <v>37</v>
      </c>
      <c r="M3029" s="5" t="s">
        <v>38</v>
      </c>
      <c r="N3029" s="5" t="s">
        <v>6427</v>
      </c>
      <c r="O3029" s="19">
        <v>11</v>
      </c>
      <c r="P3029" s="5">
        <v>29</v>
      </c>
      <c r="Q3029" s="8" t="s">
        <v>5</v>
      </c>
      <c r="R3029" s="5" t="s">
        <v>63</v>
      </c>
      <c r="S3029" s="5" t="s">
        <v>897</v>
      </c>
      <c r="V3029" s="8" t="s">
        <v>6</v>
      </c>
      <c r="W3029" s="5">
        <v>2</v>
      </c>
    </row>
    <row r="3030" spans="1:33">
      <c r="A3030" s="15">
        <v>20029</v>
      </c>
      <c r="B3030" s="45" t="s">
        <v>8757</v>
      </c>
      <c r="C3030" s="5" t="s">
        <v>6446</v>
      </c>
      <c r="J3030" s="2" t="s">
        <v>36</v>
      </c>
      <c r="K3030" s="2" t="s">
        <v>37</v>
      </c>
      <c r="M3030" s="5" t="s">
        <v>38</v>
      </c>
      <c r="N3030" s="5" t="s">
        <v>6447</v>
      </c>
      <c r="O3030" s="19">
        <v>9</v>
      </c>
      <c r="P3030" s="5">
        <v>28</v>
      </c>
      <c r="Q3030" s="8" t="s">
        <v>5</v>
      </c>
      <c r="R3030" s="5" t="s">
        <v>63</v>
      </c>
      <c r="S3030" s="5" t="s">
        <v>897</v>
      </c>
      <c r="V3030" s="8" t="s">
        <v>6</v>
      </c>
      <c r="W3030" s="5">
        <v>24</v>
      </c>
    </row>
    <row r="3031" spans="1:33">
      <c r="A3031" s="15">
        <v>20030</v>
      </c>
      <c r="B3031" s="45" t="s">
        <v>10624</v>
      </c>
      <c r="C3031" s="5" t="s">
        <v>6448</v>
      </c>
      <c r="J3031" s="2" t="s">
        <v>36</v>
      </c>
      <c r="K3031" s="2" t="s">
        <v>37</v>
      </c>
      <c r="M3031" s="5" t="s">
        <v>38</v>
      </c>
      <c r="N3031" s="5" t="s">
        <v>6449</v>
      </c>
      <c r="O3031" s="19">
        <v>12</v>
      </c>
      <c r="P3031" s="5">
        <v>33</v>
      </c>
      <c r="Q3031" s="8" t="s">
        <v>5</v>
      </c>
      <c r="V3031" s="8" t="s">
        <v>40</v>
      </c>
      <c r="W3031" s="5">
        <v>51</v>
      </c>
    </row>
    <row r="3032" spans="1:33">
      <c r="A3032" s="15">
        <v>20031</v>
      </c>
      <c r="B3032" s="45" t="s">
        <v>10624</v>
      </c>
      <c r="C3032" s="5" t="s">
        <v>2976</v>
      </c>
      <c r="J3032" s="2" t="s">
        <v>36</v>
      </c>
      <c r="K3032" s="2" t="s">
        <v>37</v>
      </c>
      <c r="M3032" s="5" t="s">
        <v>38</v>
      </c>
      <c r="N3032" s="5" t="s">
        <v>6450</v>
      </c>
      <c r="O3032" s="19">
        <v>5</v>
      </c>
      <c r="P3032" s="5">
        <v>23</v>
      </c>
      <c r="Q3032" s="8" t="s">
        <v>5</v>
      </c>
      <c r="V3032" s="8" t="s">
        <v>6</v>
      </c>
      <c r="W3032" s="5">
        <v>18</v>
      </c>
    </row>
    <row r="3033" spans="1:33">
      <c r="A3033" s="15">
        <v>20032</v>
      </c>
      <c r="B3033" s="45" t="s">
        <v>10624</v>
      </c>
      <c r="C3033" s="5" t="s">
        <v>6451</v>
      </c>
      <c r="J3033" s="2" t="s">
        <v>36</v>
      </c>
      <c r="K3033" s="2" t="s">
        <v>37</v>
      </c>
      <c r="M3033" s="5" t="s">
        <v>38</v>
      </c>
      <c r="N3033" s="5" t="s">
        <v>6452</v>
      </c>
      <c r="O3033" s="19">
        <v>8</v>
      </c>
      <c r="P3033" s="5">
        <v>16</v>
      </c>
      <c r="Q3033" s="8" t="s">
        <v>5</v>
      </c>
      <c r="V3033" s="8" t="s">
        <v>6</v>
      </c>
      <c r="W3033" s="5">
        <v>7</v>
      </c>
    </row>
    <row r="3034" spans="1:33">
      <c r="A3034" s="15">
        <v>20033</v>
      </c>
      <c r="B3034" s="45" t="s">
        <v>10624</v>
      </c>
      <c r="C3034" s="5" t="s">
        <v>6453</v>
      </c>
      <c r="J3034" s="2" t="s">
        <v>36</v>
      </c>
      <c r="K3034" s="2" t="s">
        <v>37</v>
      </c>
      <c r="M3034" s="5" t="s">
        <v>38</v>
      </c>
      <c r="N3034" s="5" t="s">
        <v>6454</v>
      </c>
      <c r="O3034" s="19">
        <v>8</v>
      </c>
      <c r="P3034" s="5">
        <v>28</v>
      </c>
      <c r="Q3034" s="8" t="s">
        <v>5</v>
      </c>
      <c r="R3034" s="5" t="s">
        <v>63</v>
      </c>
      <c r="S3034" s="5" t="s">
        <v>897</v>
      </c>
      <c r="V3034" s="8" t="s">
        <v>6</v>
      </c>
      <c r="W3034" s="5">
        <v>29</v>
      </c>
    </row>
    <row r="3035" spans="1:33">
      <c r="A3035" s="15">
        <v>20034</v>
      </c>
      <c r="B3035" s="45" t="s">
        <v>10624</v>
      </c>
      <c r="C3035" s="5" t="s">
        <v>4716</v>
      </c>
      <c r="J3035" s="2" t="s">
        <v>36</v>
      </c>
      <c r="K3035" s="2" t="s">
        <v>37</v>
      </c>
      <c r="M3035" s="5" t="s">
        <v>38</v>
      </c>
      <c r="N3035" s="5" t="s">
        <v>6455</v>
      </c>
      <c r="O3035" s="19">
        <v>7</v>
      </c>
      <c r="P3035" s="5">
        <v>14</v>
      </c>
      <c r="Q3035" s="8" t="s">
        <v>5</v>
      </c>
      <c r="V3035" s="8" t="s">
        <v>6</v>
      </c>
      <c r="W3035" s="5">
        <v>49</v>
      </c>
    </row>
    <row r="3036" spans="1:33">
      <c r="A3036" s="15">
        <v>20035</v>
      </c>
      <c r="B3036" s="45" t="s">
        <v>10624</v>
      </c>
      <c r="C3036" s="5" t="s">
        <v>6456</v>
      </c>
      <c r="J3036" s="2" t="s">
        <v>36</v>
      </c>
      <c r="K3036" s="2" t="s">
        <v>37</v>
      </c>
      <c r="M3036" s="5" t="s">
        <v>38</v>
      </c>
      <c r="N3036" s="5" t="s">
        <v>6457</v>
      </c>
      <c r="O3036" s="19">
        <v>8</v>
      </c>
      <c r="P3036" s="5">
        <v>24</v>
      </c>
      <c r="Q3036" s="8" t="s">
        <v>5</v>
      </c>
      <c r="V3036" s="8" t="s">
        <v>6</v>
      </c>
      <c r="W3036" s="5">
        <v>34</v>
      </c>
    </row>
    <row r="3037" spans="1:33">
      <c r="A3037" s="15">
        <v>20036</v>
      </c>
      <c r="B3037" s="45" t="s">
        <v>10624</v>
      </c>
      <c r="C3037" s="5" t="s">
        <v>7246</v>
      </c>
      <c r="E3037" s="5" t="s">
        <v>3678</v>
      </c>
      <c r="J3037" s="2" t="s">
        <v>36</v>
      </c>
      <c r="K3037" s="2" t="s">
        <v>37</v>
      </c>
      <c r="M3037" s="5" t="s">
        <v>38</v>
      </c>
      <c r="N3037" s="5" t="s">
        <v>6458</v>
      </c>
      <c r="O3037" s="19">
        <v>7</v>
      </c>
      <c r="P3037" s="5">
        <v>18</v>
      </c>
      <c r="Q3037" s="8" t="s">
        <v>5</v>
      </c>
      <c r="V3037" s="8" t="s">
        <v>6</v>
      </c>
      <c r="W3037" s="5">
        <v>68</v>
      </c>
    </row>
    <row r="3038" spans="1:33">
      <c r="A3038" s="15">
        <v>20037</v>
      </c>
      <c r="B3038" s="45" t="s">
        <v>10624</v>
      </c>
      <c r="C3038" s="5" t="s">
        <v>4759</v>
      </c>
      <c r="J3038" s="2" t="s">
        <v>36</v>
      </c>
      <c r="K3038" s="2" t="s">
        <v>37</v>
      </c>
      <c r="M3038" s="5" t="s">
        <v>38</v>
      </c>
      <c r="N3038" s="5" t="s">
        <v>6459</v>
      </c>
      <c r="O3038" s="19">
        <v>12</v>
      </c>
      <c r="P3038" s="5">
        <v>23</v>
      </c>
      <c r="Q3038" s="8" t="s">
        <v>5</v>
      </c>
      <c r="V3038" s="8" t="s">
        <v>6</v>
      </c>
      <c r="W3038" s="5">
        <v>13</v>
      </c>
    </row>
    <row r="3039" spans="1:33">
      <c r="A3039" s="15">
        <v>20038</v>
      </c>
      <c r="B3039" s="45" t="s">
        <v>10624</v>
      </c>
      <c r="C3039" s="5" t="s">
        <v>6767</v>
      </c>
      <c r="E3039" s="5" t="s">
        <v>6460</v>
      </c>
      <c r="J3039" s="2" t="s">
        <v>36</v>
      </c>
      <c r="K3039" s="2" t="s">
        <v>37</v>
      </c>
      <c r="M3039" s="5" t="s">
        <v>38</v>
      </c>
      <c r="N3039" s="5" t="s">
        <v>6461</v>
      </c>
      <c r="O3039" s="19">
        <v>4</v>
      </c>
      <c r="P3039" s="5">
        <v>9</v>
      </c>
      <c r="Q3039" s="8" t="s">
        <v>5</v>
      </c>
      <c r="V3039" s="8" t="s">
        <v>6</v>
      </c>
      <c r="W3039" s="5">
        <v>14</v>
      </c>
    </row>
    <row r="3040" spans="1:33">
      <c r="A3040" s="15">
        <v>20039</v>
      </c>
      <c r="B3040" s="45" t="s">
        <v>10624</v>
      </c>
      <c r="C3040" s="5" t="s">
        <v>6462</v>
      </c>
      <c r="J3040" s="2" t="s">
        <v>36</v>
      </c>
      <c r="K3040" s="2" t="s">
        <v>37</v>
      </c>
      <c r="M3040" s="5" t="s">
        <v>38</v>
      </c>
      <c r="N3040" s="5" t="s">
        <v>6463</v>
      </c>
      <c r="O3040" s="19">
        <v>5</v>
      </c>
      <c r="P3040" s="5">
        <v>14</v>
      </c>
      <c r="Q3040" s="8" t="s">
        <v>5</v>
      </c>
      <c r="R3040" s="5" t="s">
        <v>63</v>
      </c>
      <c r="S3040" s="5" t="s">
        <v>897</v>
      </c>
      <c r="V3040" s="8" t="s">
        <v>6</v>
      </c>
      <c r="W3040" s="5">
        <v>9</v>
      </c>
    </row>
    <row r="3041" spans="1:33">
      <c r="A3041" s="15">
        <v>20040</v>
      </c>
      <c r="B3041" s="45" t="s">
        <v>10624</v>
      </c>
      <c r="C3041" s="5" t="s">
        <v>6464</v>
      </c>
      <c r="J3041" s="2" t="s">
        <v>36</v>
      </c>
      <c r="K3041" s="2" t="s">
        <v>37</v>
      </c>
      <c r="M3041" s="5" t="s">
        <v>38</v>
      </c>
      <c r="N3041" s="5" t="s">
        <v>6465</v>
      </c>
      <c r="O3041" s="19">
        <v>10</v>
      </c>
      <c r="P3041" s="5">
        <v>24</v>
      </c>
      <c r="Q3041" s="8" t="s">
        <v>5</v>
      </c>
      <c r="R3041" s="5" t="s">
        <v>63</v>
      </c>
      <c r="S3041" s="5" t="s">
        <v>897</v>
      </c>
      <c r="V3041" s="8" t="s">
        <v>6</v>
      </c>
      <c r="W3041" s="5">
        <v>3</v>
      </c>
    </row>
    <row r="3042" spans="1:33">
      <c r="A3042" s="15">
        <v>20041</v>
      </c>
      <c r="B3042" s="45" t="s">
        <v>10624</v>
      </c>
      <c r="C3042" s="5" t="s">
        <v>6466</v>
      </c>
      <c r="J3042" s="2" t="s">
        <v>36</v>
      </c>
      <c r="K3042" s="2" t="s">
        <v>37</v>
      </c>
      <c r="M3042" s="5" t="s">
        <v>38</v>
      </c>
      <c r="N3042" s="5" t="s">
        <v>6467</v>
      </c>
      <c r="O3042" s="19">
        <v>11</v>
      </c>
      <c r="P3042" s="5">
        <v>32</v>
      </c>
      <c r="Q3042" s="8" t="s">
        <v>5</v>
      </c>
      <c r="R3042" s="5" t="s">
        <v>63</v>
      </c>
      <c r="S3042" s="5" t="s">
        <v>897</v>
      </c>
      <c r="V3042" s="8" t="s">
        <v>6</v>
      </c>
      <c r="W3042" s="5">
        <v>11</v>
      </c>
    </row>
    <row r="3043" spans="1:33">
      <c r="A3043" s="15">
        <v>20042</v>
      </c>
      <c r="B3043" s="45" t="s">
        <v>8757</v>
      </c>
      <c r="C3043" s="5" t="s">
        <v>6766</v>
      </c>
      <c r="D3043" s="5" t="s">
        <v>6468</v>
      </c>
      <c r="J3043" s="2" t="s">
        <v>36</v>
      </c>
      <c r="K3043" s="2" t="s">
        <v>37</v>
      </c>
      <c r="M3043" s="5" t="s">
        <v>38</v>
      </c>
      <c r="N3043" s="5" t="s">
        <v>6469</v>
      </c>
      <c r="O3043" s="19">
        <v>11</v>
      </c>
      <c r="P3043" s="5">
        <v>32</v>
      </c>
      <c r="Q3043" s="8" t="s">
        <v>5</v>
      </c>
      <c r="R3043" s="5" t="s">
        <v>63</v>
      </c>
      <c r="S3043" s="5" t="s">
        <v>897</v>
      </c>
      <c r="V3043" s="8" t="s">
        <v>6</v>
      </c>
      <c r="W3043" s="5">
        <v>19</v>
      </c>
    </row>
    <row r="3044" spans="1:33">
      <c r="A3044" s="15">
        <v>20043</v>
      </c>
      <c r="B3044" s="45" t="s">
        <v>6569</v>
      </c>
      <c r="C3044" s="5" t="s">
        <v>6470</v>
      </c>
      <c r="J3044" s="2" t="s">
        <v>36</v>
      </c>
      <c r="K3044" s="2" t="s">
        <v>37</v>
      </c>
      <c r="M3044" s="5" t="s">
        <v>38</v>
      </c>
      <c r="N3044" s="5" t="s">
        <v>6471</v>
      </c>
      <c r="O3044" s="19">
        <v>10</v>
      </c>
      <c r="P3044" s="5">
        <v>37</v>
      </c>
      <c r="Q3044" s="8" t="s">
        <v>5</v>
      </c>
      <c r="R3044" s="5" t="s">
        <v>63</v>
      </c>
      <c r="S3044" s="5" t="s">
        <v>897</v>
      </c>
      <c r="V3044" s="8" t="s">
        <v>6</v>
      </c>
      <c r="W3044" s="5">
        <v>25</v>
      </c>
    </row>
    <row r="3045" spans="1:33">
      <c r="A3045" s="15">
        <v>20044</v>
      </c>
      <c r="B3045" s="45" t="s">
        <v>10642</v>
      </c>
      <c r="C3045" s="5" t="s">
        <v>7282</v>
      </c>
      <c r="D3045" s="5" t="s">
        <v>6472</v>
      </c>
      <c r="G3045" s="5" t="s">
        <v>7283</v>
      </c>
      <c r="H3045" s="5" t="s">
        <v>6472</v>
      </c>
      <c r="J3045" s="2" t="s">
        <v>36</v>
      </c>
      <c r="K3045" s="2" t="s">
        <v>37</v>
      </c>
      <c r="M3045" s="5" t="s">
        <v>38</v>
      </c>
      <c r="N3045" s="5" t="s">
        <v>6473</v>
      </c>
      <c r="O3045" s="19">
        <v>12</v>
      </c>
      <c r="P3045" s="5">
        <v>52</v>
      </c>
      <c r="Q3045" s="8" t="s">
        <v>5</v>
      </c>
      <c r="R3045" s="5" t="s">
        <v>63</v>
      </c>
      <c r="S3045" s="5" t="s">
        <v>897</v>
      </c>
      <c r="V3045" s="8" t="s">
        <v>6</v>
      </c>
      <c r="W3045" s="5">
        <v>103</v>
      </c>
    </row>
    <row r="3046" spans="1:33">
      <c r="A3046" s="15">
        <v>20045</v>
      </c>
      <c r="B3046" s="45" t="s">
        <v>10628</v>
      </c>
      <c r="C3046" s="5" t="s">
        <v>6475</v>
      </c>
      <c r="J3046" s="2" t="s">
        <v>36</v>
      </c>
      <c r="K3046" s="2" t="s">
        <v>37</v>
      </c>
      <c r="M3046" s="5" t="s">
        <v>38</v>
      </c>
      <c r="N3046" s="5" t="s">
        <v>6476</v>
      </c>
      <c r="O3046" s="19">
        <v>9</v>
      </c>
      <c r="P3046" s="5">
        <v>32</v>
      </c>
      <c r="Q3046" s="8" t="s">
        <v>117</v>
      </c>
      <c r="R3046" s="5" t="s">
        <v>63</v>
      </c>
      <c r="S3046" s="5" t="s">
        <v>897</v>
      </c>
      <c r="V3046" s="8" t="s">
        <v>6</v>
      </c>
      <c r="W3046" s="5">
        <v>97</v>
      </c>
      <c r="AG3046" s="2" t="s">
        <v>6474</v>
      </c>
    </row>
    <row r="3047" spans="1:33">
      <c r="A3047" s="15">
        <v>20046</v>
      </c>
      <c r="B3047" s="45" t="s">
        <v>10642</v>
      </c>
      <c r="C3047" s="5" t="s">
        <v>6765</v>
      </c>
      <c r="D3047" s="5" t="s">
        <v>6477</v>
      </c>
      <c r="E3047" s="5" t="s">
        <v>3646</v>
      </c>
      <c r="J3047" s="2" t="s">
        <v>36</v>
      </c>
      <c r="K3047" s="2" t="s">
        <v>37</v>
      </c>
      <c r="M3047" s="5" t="s">
        <v>38</v>
      </c>
      <c r="N3047" s="5" t="s">
        <v>6478</v>
      </c>
      <c r="O3047" s="19">
        <v>9</v>
      </c>
      <c r="P3047" s="5">
        <v>33</v>
      </c>
      <c r="Q3047" s="8" t="s">
        <v>5</v>
      </c>
      <c r="R3047" s="5" t="s">
        <v>63</v>
      </c>
      <c r="S3047" s="5" t="s">
        <v>897</v>
      </c>
      <c r="V3047" s="8" t="s">
        <v>6</v>
      </c>
      <c r="W3047" s="5">
        <v>370</v>
      </c>
    </row>
    <row r="3048" spans="1:33">
      <c r="A3048" s="15">
        <v>20047</v>
      </c>
      <c r="B3048" s="45" t="s">
        <v>10642</v>
      </c>
      <c r="C3048" s="5" t="s">
        <v>6480</v>
      </c>
      <c r="E3048" s="5" t="s">
        <v>6479</v>
      </c>
      <c r="J3048" s="2" t="s">
        <v>36</v>
      </c>
      <c r="K3048" s="2" t="s">
        <v>37</v>
      </c>
      <c r="M3048" s="5" t="s">
        <v>38</v>
      </c>
      <c r="N3048" s="5" t="s">
        <v>6481</v>
      </c>
      <c r="O3048" s="19">
        <v>8</v>
      </c>
      <c r="P3048" s="5">
        <v>35</v>
      </c>
      <c r="Q3048" s="8" t="s">
        <v>5</v>
      </c>
      <c r="R3048" s="5" t="s">
        <v>63</v>
      </c>
      <c r="S3048" s="5" t="s">
        <v>897</v>
      </c>
      <c r="V3048" s="8" t="s">
        <v>6</v>
      </c>
      <c r="W3048" s="5">
        <v>73</v>
      </c>
    </row>
    <row r="3049" spans="1:33">
      <c r="A3049" s="15">
        <v>20048</v>
      </c>
      <c r="B3049" s="45" t="s">
        <v>10642</v>
      </c>
      <c r="C3049" s="5" t="s">
        <v>6482</v>
      </c>
      <c r="J3049" s="2" t="s">
        <v>36</v>
      </c>
      <c r="K3049" s="2" t="s">
        <v>37</v>
      </c>
      <c r="M3049" s="5" t="s">
        <v>38</v>
      </c>
      <c r="N3049" s="5" t="s">
        <v>6483</v>
      </c>
      <c r="O3049" s="19">
        <v>11</v>
      </c>
      <c r="P3049" s="5">
        <v>31</v>
      </c>
      <c r="Q3049" s="8" t="s">
        <v>5</v>
      </c>
      <c r="R3049" s="5" t="s">
        <v>63</v>
      </c>
      <c r="S3049" s="5" t="s">
        <v>897</v>
      </c>
      <c r="V3049" s="8" t="s">
        <v>6</v>
      </c>
      <c r="W3049" s="5">
        <v>35</v>
      </c>
    </row>
    <row r="3050" spans="1:33">
      <c r="A3050" s="15">
        <v>20049</v>
      </c>
      <c r="B3050" s="45" t="s">
        <v>10642</v>
      </c>
      <c r="C3050" s="5" t="s">
        <v>1400</v>
      </c>
      <c r="D3050" s="5" t="s">
        <v>6484</v>
      </c>
      <c r="J3050" s="2" t="s">
        <v>36</v>
      </c>
      <c r="K3050" s="2" t="s">
        <v>37</v>
      </c>
      <c r="M3050" s="5" t="s">
        <v>38</v>
      </c>
      <c r="N3050" s="5" t="s">
        <v>6485</v>
      </c>
      <c r="O3050" s="19">
        <v>7</v>
      </c>
      <c r="P3050" s="5">
        <v>42</v>
      </c>
      <c r="Q3050" s="8" t="s">
        <v>5</v>
      </c>
      <c r="R3050" s="5" t="s">
        <v>63</v>
      </c>
      <c r="S3050" s="5" t="s">
        <v>897</v>
      </c>
      <c r="V3050" s="8" t="s">
        <v>6</v>
      </c>
      <c r="W3050" s="5">
        <v>65</v>
      </c>
    </row>
    <row r="3051" spans="1:33">
      <c r="A3051" s="15">
        <v>20050</v>
      </c>
      <c r="B3051" s="45" t="s">
        <v>10642</v>
      </c>
      <c r="C3051" s="5" t="s">
        <v>1400</v>
      </c>
      <c r="D3051" s="5" t="s">
        <v>6540</v>
      </c>
      <c r="E3051" s="5" t="s">
        <v>6487</v>
      </c>
      <c r="J3051" s="2" t="s">
        <v>36</v>
      </c>
      <c r="K3051" s="2" t="s">
        <v>37</v>
      </c>
      <c r="M3051" s="5" t="s">
        <v>38</v>
      </c>
      <c r="N3051" s="5" t="s">
        <v>6486</v>
      </c>
      <c r="O3051" s="19">
        <v>10</v>
      </c>
      <c r="P3051" s="5">
        <v>35</v>
      </c>
      <c r="Q3051" s="8" t="s">
        <v>5</v>
      </c>
      <c r="R3051" s="5" t="s">
        <v>63</v>
      </c>
      <c r="S3051" s="5" t="s">
        <v>897</v>
      </c>
      <c r="V3051" s="8" t="s">
        <v>6</v>
      </c>
      <c r="W3051" s="5">
        <v>85</v>
      </c>
    </row>
    <row r="3052" spans="1:33">
      <c r="A3052" s="15">
        <v>20051</v>
      </c>
      <c r="B3052" s="45" t="s">
        <v>10642</v>
      </c>
      <c r="C3052" s="5" t="s">
        <v>6488</v>
      </c>
      <c r="D3052" s="5" t="s">
        <v>6540</v>
      </c>
      <c r="J3052" s="2" t="s">
        <v>36</v>
      </c>
      <c r="K3052" s="2" t="s">
        <v>37</v>
      </c>
      <c r="M3052" s="5" t="s">
        <v>38</v>
      </c>
      <c r="N3052" s="5" t="s">
        <v>6489</v>
      </c>
      <c r="O3052" s="19">
        <v>15</v>
      </c>
      <c r="P3052" s="5">
        <v>46</v>
      </c>
      <c r="Q3052" s="8" t="s">
        <v>5</v>
      </c>
      <c r="R3052" s="5" t="s">
        <v>63</v>
      </c>
      <c r="S3052" s="5" t="s">
        <v>897</v>
      </c>
      <c r="V3052" s="8" t="s">
        <v>6</v>
      </c>
      <c r="W3052" s="5">
        <v>7</v>
      </c>
    </row>
    <row r="3053" spans="1:33">
      <c r="A3053" s="15">
        <v>20052</v>
      </c>
      <c r="B3053" s="45" t="s">
        <v>10642</v>
      </c>
      <c r="C3053" s="5" t="s">
        <v>6490</v>
      </c>
      <c r="J3053" s="2" t="s">
        <v>36</v>
      </c>
      <c r="K3053" s="2" t="s">
        <v>37</v>
      </c>
      <c r="M3053" s="5" t="s">
        <v>38</v>
      </c>
      <c r="N3053" s="5" t="s">
        <v>6491</v>
      </c>
      <c r="O3053" s="19">
        <v>11</v>
      </c>
      <c r="P3053" s="5">
        <v>39</v>
      </c>
      <c r="Q3053" s="8" t="s">
        <v>5</v>
      </c>
      <c r="R3053" s="5" t="s">
        <v>63</v>
      </c>
      <c r="S3053" s="5" t="s">
        <v>897</v>
      </c>
      <c r="V3053" s="8" t="s">
        <v>6</v>
      </c>
      <c r="W3053" s="5">
        <v>53</v>
      </c>
    </row>
    <row r="3054" spans="1:33">
      <c r="A3054" s="15">
        <v>20053</v>
      </c>
      <c r="B3054" s="45" t="s">
        <v>10642</v>
      </c>
      <c r="C3054" s="5" t="s">
        <v>1400</v>
      </c>
      <c r="D3054" s="5" t="s">
        <v>6495</v>
      </c>
      <c r="I3054" s="2" t="s">
        <v>6493</v>
      </c>
      <c r="J3054" s="2" t="s">
        <v>36</v>
      </c>
      <c r="K3054" s="2" t="s">
        <v>37</v>
      </c>
      <c r="M3054" s="5" t="s">
        <v>3</v>
      </c>
      <c r="N3054" s="5" t="s">
        <v>6492</v>
      </c>
      <c r="Q3054" s="8" t="s">
        <v>5</v>
      </c>
      <c r="R3054" s="5" t="s">
        <v>63</v>
      </c>
      <c r="S3054" s="5" t="s">
        <v>897</v>
      </c>
      <c r="V3054" s="8" t="s">
        <v>6</v>
      </c>
      <c r="W3054" s="5">
        <v>84</v>
      </c>
      <c r="AA3054" s="2" t="s">
        <v>6494</v>
      </c>
    </row>
    <row r="3055" spans="1:33">
      <c r="A3055" s="15">
        <v>20054</v>
      </c>
      <c r="B3055" s="45" t="s">
        <v>10286</v>
      </c>
      <c r="C3055" s="5" t="s">
        <v>6496</v>
      </c>
      <c r="J3055" s="2" t="s">
        <v>36</v>
      </c>
      <c r="K3055" s="2" t="s">
        <v>37</v>
      </c>
      <c r="M3055" s="5" t="s">
        <v>38</v>
      </c>
      <c r="N3055" s="5" t="s">
        <v>6497</v>
      </c>
      <c r="O3055" s="19">
        <v>14</v>
      </c>
      <c r="P3055" s="5">
        <v>44</v>
      </c>
      <c r="Q3055" s="8" t="s">
        <v>5</v>
      </c>
      <c r="R3055" s="5" t="s">
        <v>63</v>
      </c>
      <c r="S3055" s="5" t="s">
        <v>897</v>
      </c>
      <c r="V3055" s="8" t="s">
        <v>40</v>
      </c>
      <c r="W3055" s="5">
        <v>129</v>
      </c>
    </row>
    <row r="3056" spans="1:33">
      <c r="A3056" s="15">
        <v>20055</v>
      </c>
      <c r="B3056" s="45" t="s">
        <v>10642</v>
      </c>
      <c r="C3056" s="5" t="s">
        <v>5595</v>
      </c>
      <c r="D3056" s="5" t="s">
        <v>6498</v>
      </c>
      <c r="E3056" s="5" t="s">
        <v>6499</v>
      </c>
      <c r="J3056" s="2" t="s">
        <v>36</v>
      </c>
      <c r="K3056" s="2" t="s">
        <v>37</v>
      </c>
      <c r="M3056" s="5" t="s">
        <v>38</v>
      </c>
      <c r="N3056" s="5" t="s">
        <v>6500</v>
      </c>
      <c r="O3056" s="19">
        <v>9</v>
      </c>
      <c r="P3056" s="5">
        <v>40</v>
      </c>
      <c r="Q3056" s="8" t="s">
        <v>5</v>
      </c>
      <c r="R3056" s="5" t="s">
        <v>63</v>
      </c>
      <c r="S3056" s="5" t="s">
        <v>897</v>
      </c>
      <c r="V3056" s="8" t="s">
        <v>6</v>
      </c>
      <c r="W3056" s="5">
        <v>170</v>
      </c>
    </row>
    <row r="3057" spans="1:33">
      <c r="A3057" s="15">
        <v>20056</v>
      </c>
      <c r="B3057" s="45" t="s">
        <v>6569</v>
      </c>
      <c r="C3057" s="5" t="s">
        <v>6501</v>
      </c>
      <c r="E3057" s="5" t="s">
        <v>6503</v>
      </c>
      <c r="J3057" s="2" t="s">
        <v>36</v>
      </c>
      <c r="K3057" s="2" t="s">
        <v>37</v>
      </c>
      <c r="M3057" s="5" t="s">
        <v>38</v>
      </c>
      <c r="N3057" s="5" t="s">
        <v>6502</v>
      </c>
      <c r="O3057" s="19">
        <v>7</v>
      </c>
      <c r="P3057" s="5">
        <v>39</v>
      </c>
      <c r="Q3057" s="8" t="s">
        <v>5</v>
      </c>
      <c r="R3057" s="5" t="s">
        <v>63</v>
      </c>
      <c r="S3057" s="5" t="s">
        <v>897</v>
      </c>
      <c r="V3057" s="8" t="s">
        <v>6</v>
      </c>
      <c r="W3057" s="5">
        <v>7</v>
      </c>
    </row>
    <row r="3058" spans="1:33">
      <c r="A3058" s="15">
        <v>20057</v>
      </c>
      <c r="B3058" s="45" t="s">
        <v>10642</v>
      </c>
      <c r="C3058" s="5" t="s">
        <v>6504</v>
      </c>
      <c r="J3058" s="2" t="s">
        <v>36</v>
      </c>
      <c r="K3058" s="2" t="s">
        <v>37</v>
      </c>
      <c r="M3058" s="5" t="s">
        <v>38</v>
      </c>
      <c r="N3058" s="5" t="s">
        <v>6505</v>
      </c>
      <c r="O3058" s="19">
        <v>14</v>
      </c>
      <c r="P3058" s="5">
        <v>34</v>
      </c>
      <c r="Q3058" s="8" t="s">
        <v>117</v>
      </c>
      <c r="R3058" s="5" t="s">
        <v>63</v>
      </c>
      <c r="S3058" s="5" t="s">
        <v>897</v>
      </c>
      <c r="V3058" s="8" t="s">
        <v>6</v>
      </c>
      <c r="W3058" s="5">
        <v>13</v>
      </c>
      <c r="AG3058" s="2" t="s">
        <v>6058</v>
      </c>
    </row>
    <row r="3059" spans="1:33">
      <c r="A3059" s="15">
        <v>20058</v>
      </c>
      <c r="B3059" s="45" t="s">
        <v>10642</v>
      </c>
      <c r="C3059" s="5" t="s">
        <v>6506</v>
      </c>
      <c r="J3059" s="2" t="s">
        <v>36</v>
      </c>
      <c r="K3059" s="2" t="s">
        <v>37</v>
      </c>
      <c r="M3059" s="5" t="s">
        <v>38</v>
      </c>
      <c r="N3059" s="5" t="s">
        <v>6507</v>
      </c>
      <c r="O3059" s="19">
        <v>7</v>
      </c>
      <c r="P3059" s="5">
        <v>38</v>
      </c>
      <c r="Q3059" s="8" t="s">
        <v>5</v>
      </c>
      <c r="R3059" s="5" t="s">
        <v>63</v>
      </c>
      <c r="S3059" s="5" t="s">
        <v>897</v>
      </c>
      <c r="V3059" s="8" t="s">
        <v>6</v>
      </c>
      <c r="W3059" s="5">
        <v>12</v>
      </c>
    </row>
    <row r="3060" spans="1:33">
      <c r="A3060" s="15">
        <v>20059</v>
      </c>
      <c r="B3060" s="45" t="s">
        <v>10195</v>
      </c>
      <c r="C3060" s="5" t="s">
        <v>6509</v>
      </c>
      <c r="E3060" s="5" t="s">
        <v>6508</v>
      </c>
      <c r="J3060" s="2" t="s">
        <v>36</v>
      </c>
      <c r="K3060" s="2" t="s">
        <v>37</v>
      </c>
      <c r="M3060" s="5" t="s">
        <v>38</v>
      </c>
      <c r="N3060" s="5" t="s">
        <v>6510</v>
      </c>
      <c r="O3060" s="19">
        <v>10</v>
      </c>
      <c r="P3060" s="5">
        <v>21</v>
      </c>
      <c r="Q3060" s="8" t="s">
        <v>5</v>
      </c>
      <c r="R3060" s="5" t="s">
        <v>63</v>
      </c>
      <c r="S3060" s="5" t="s">
        <v>897</v>
      </c>
      <c r="V3060" s="8" t="s">
        <v>6</v>
      </c>
      <c r="W3060" s="5">
        <v>9</v>
      </c>
    </row>
    <row r="3061" spans="1:33">
      <c r="A3061" s="15">
        <v>20060</v>
      </c>
      <c r="B3061" s="45" t="s">
        <v>10642</v>
      </c>
      <c r="C3061" s="5" t="s">
        <v>6511</v>
      </c>
      <c r="D3061" s="5" t="s">
        <v>2877</v>
      </c>
      <c r="J3061" s="2" t="s">
        <v>36</v>
      </c>
      <c r="K3061" s="2" t="s">
        <v>37</v>
      </c>
      <c r="M3061" s="5" t="s">
        <v>38</v>
      </c>
      <c r="N3061" s="5" t="s">
        <v>6512</v>
      </c>
      <c r="O3061" s="19">
        <v>12</v>
      </c>
      <c r="P3061" s="5">
        <v>45</v>
      </c>
      <c r="Q3061" s="8" t="s">
        <v>5</v>
      </c>
      <c r="R3061" s="5" t="s">
        <v>63</v>
      </c>
      <c r="S3061" s="5" t="s">
        <v>897</v>
      </c>
      <c r="V3061" s="8" t="s">
        <v>6</v>
      </c>
      <c r="W3061" s="5">
        <v>43</v>
      </c>
    </row>
    <row r="3062" spans="1:33">
      <c r="A3062" s="15">
        <v>20061</v>
      </c>
      <c r="B3062" s="45" t="s">
        <v>10642</v>
      </c>
      <c r="C3062" s="5" t="s">
        <v>6511</v>
      </c>
      <c r="J3062" s="2" t="s">
        <v>36</v>
      </c>
      <c r="K3062" s="2" t="s">
        <v>37</v>
      </c>
      <c r="M3062" s="5" t="s">
        <v>38</v>
      </c>
      <c r="N3062" s="5" t="s">
        <v>6513</v>
      </c>
      <c r="O3062" s="19">
        <v>6</v>
      </c>
      <c r="P3062" s="5">
        <v>47</v>
      </c>
      <c r="Q3062" s="8" t="s">
        <v>5</v>
      </c>
      <c r="R3062" s="5" t="s">
        <v>63</v>
      </c>
      <c r="S3062" s="5" t="s">
        <v>897</v>
      </c>
      <c r="V3062" s="8" t="s">
        <v>6</v>
      </c>
      <c r="W3062" s="5">
        <v>41</v>
      </c>
    </row>
    <row r="3063" spans="1:33">
      <c r="A3063" s="15">
        <v>20062</v>
      </c>
      <c r="B3063" s="45" t="s">
        <v>10642</v>
      </c>
      <c r="C3063" s="5" t="s">
        <v>6514</v>
      </c>
      <c r="J3063" s="2" t="s">
        <v>36</v>
      </c>
      <c r="K3063" s="2" t="s">
        <v>37</v>
      </c>
      <c r="M3063" s="5" t="s">
        <v>38</v>
      </c>
      <c r="N3063" s="5" t="s">
        <v>6515</v>
      </c>
      <c r="O3063" s="19">
        <v>13</v>
      </c>
      <c r="P3063" s="5">
        <v>37</v>
      </c>
      <c r="Q3063" s="8" t="s">
        <v>5</v>
      </c>
      <c r="R3063" s="5" t="s">
        <v>63</v>
      </c>
      <c r="S3063" s="5" t="s">
        <v>897</v>
      </c>
      <c r="V3063" s="8" t="s">
        <v>6</v>
      </c>
      <c r="W3063" s="5">
        <v>37</v>
      </c>
    </row>
    <row r="3064" spans="1:33">
      <c r="A3064" s="15">
        <v>20063</v>
      </c>
      <c r="B3064" s="45" t="s">
        <v>10628</v>
      </c>
      <c r="C3064" s="5" t="s">
        <v>6516</v>
      </c>
      <c r="J3064" s="2" t="s">
        <v>36</v>
      </c>
      <c r="K3064" s="2" t="s">
        <v>37</v>
      </c>
      <c r="M3064" s="5" t="s">
        <v>38</v>
      </c>
      <c r="N3064" s="5" t="s">
        <v>6517</v>
      </c>
      <c r="O3064" s="19">
        <v>9</v>
      </c>
      <c r="P3064" s="5">
        <v>58</v>
      </c>
      <c r="Q3064" s="8" t="s">
        <v>5</v>
      </c>
      <c r="R3064" s="5" t="s">
        <v>63</v>
      </c>
      <c r="S3064" s="5" t="s">
        <v>897</v>
      </c>
      <c r="V3064" s="8" t="s">
        <v>6</v>
      </c>
      <c r="W3064" s="5">
        <v>91</v>
      </c>
    </row>
    <row r="3065" spans="1:33">
      <c r="A3065" s="15">
        <v>20064</v>
      </c>
      <c r="B3065" s="45" t="s">
        <v>10628</v>
      </c>
      <c r="C3065" s="5" t="s">
        <v>6518</v>
      </c>
      <c r="D3065" s="5" t="s">
        <v>6519</v>
      </c>
      <c r="E3065" s="5" t="s">
        <v>6520</v>
      </c>
      <c r="J3065" s="2" t="s">
        <v>36</v>
      </c>
      <c r="K3065" s="2" t="s">
        <v>37</v>
      </c>
      <c r="M3065" s="5" t="s">
        <v>38</v>
      </c>
      <c r="N3065" s="5" t="s">
        <v>6521</v>
      </c>
      <c r="O3065" s="19">
        <v>9</v>
      </c>
      <c r="P3065" s="5">
        <v>31</v>
      </c>
      <c r="Q3065" s="8" t="s">
        <v>5</v>
      </c>
      <c r="R3065" s="5" t="s">
        <v>63</v>
      </c>
      <c r="S3065" s="5" t="s">
        <v>897</v>
      </c>
      <c r="V3065" s="8" t="s">
        <v>6</v>
      </c>
      <c r="W3065" s="5">
        <v>111</v>
      </c>
    </row>
    <row r="3066" spans="1:33">
      <c r="A3066" s="15">
        <v>20065</v>
      </c>
      <c r="B3066" s="45" t="s">
        <v>10628</v>
      </c>
      <c r="C3066" s="5" t="s">
        <v>6522</v>
      </c>
      <c r="D3066" s="5" t="s">
        <v>5904</v>
      </c>
      <c r="J3066" s="2" t="s">
        <v>36</v>
      </c>
      <c r="K3066" s="2" t="s">
        <v>37</v>
      </c>
      <c r="M3066" s="5" t="s">
        <v>38</v>
      </c>
      <c r="N3066" s="5" t="s">
        <v>6523</v>
      </c>
      <c r="O3066" s="19">
        <v>12</v>
      </c>
      <c r="P3066" s="5">
        <v>49</v>
      </c>
      <c r="Q3066" s="8" t="s">
        <v>5</v>
      </c>
      <c r="R3066" s="5" t="s">
        <v>63</v>
      </c>
      <c r="S3066" s="5" t="s">
        <v>897</v>
      </c>
      <c r="V3066" s="8" t="s">
        <v>6</v>
      </c>
      <c r="W3066" s="5">
        <v>124</v>
      </c>
    </row>
    <row r="3067" spans="1:33">
      <c r="A3067" s="15">
        <v>20066</v>
      </c>
      <c r="B3067" s="45" t="s">
        <v>10628</v>
      </c>
      <c r="C3067" s="5" t="s">
        <v>6518</v>
      </c>
      <c r="D3067" s="5" t="s">
        <v>6519</v>
      </c>
      <c r="J3067" s="2" t="s">
        <v>36</v>
      </c>
      <c r="K3067" s="2" t="s">
        <v>37</v>
      </c>
      <c r="M3067" s="5" t="s">
        <v>38</v>
      </c>
      <c r="N3067" s="5" t="s">
        <v>6525</v>
      </c>
      <c r="O3067" s="19">
        <v>9</v>
      </c>
      <c r="P3067" s="5">
        <v>39</v>
      </c>
      <c r="Q3067" s="8" t="s">
        <v>117</v>
      </c>
      <c r="R3067" s="5" t="s">
        <v>63</v>
      </c>
      <c r="S3067" s="5" t="s">
        <v>897</v>
      </c>
      <c r="V3067" s="8" t="s">
        <v>6</v>
      </c>
      <c r="W3067" s="5">
        <v>95</v>
      </c>
      <c r="AG3067" s="2" t="s">
        <v>6524</v>
      </c>
    </row>
    <row r="3068" spans="1:33">
      <c r="A3068" s="15">
        <v>20067</v>
      </c>
      <c r="B3068" s="45" t="s">
        <v>10628</v>
      </c>
      <c r="C3068" s="5" t="s">
        <v>6526</v>
      </c>
      <c r="D3068" s="5" t="s">
        <v>6527</v>
      </c>
      <c r="J3068" s="2" t="s">
        <v>36</v>
      </c>
      <c r="K3068" s="2" t="s">
        <v>37</v>
      </c>
      <c r="M3068" s="5" t="s">
        <v>38</v>
      </c>
      <c r="N3068" s="5" t="s">
        <v>6528</v>
      </c>
      <c r="O3068" s="19">
        <v>9</v>
      </c>
      <c r="P3068" s="5">
        <v>40</v>
      </c>
      <c r="Q3068" s="8" t="s">
        <v>5</v>
      </c>
      <c r="R3068" s="5" t="s">
        <v>63</v>
      </c>
      <c r="S3068" s="5" t="s">
        <v>897</v>
      </c>
      <c r="V3068" s="8" t="s">
        <v>6</v>
      </c>
      <c r="W3068" s="5">
        <v>61</v>
      </c>
    </row>
    <row r="3069" spans="1:33">
      <c r="A3069" s="15">
        <v>20068</v>
      </c>
      <c r="B3069" s="45" t="s">
        <v>10628</v>
      </c>
      <c r="C3069" s="5" t="s">
        <v>6531</v>
      </c>
      <c r="D3069" s="5" t="s">
        <v>6530</v>
      </c>
      <c r="J3069" s="2" t="s">
        <v>36</v>
      </c>
      <c r="K3069" s="2" t="s">
        <v>37</v>
      </c>
      <c r="M3069" s="5" t="s">
        <v>38</v>
      </c>
      <c r="N3069" s="5" t="s">
        <v>6532</v>
      </c>
      <c r="O3069" s="19">
        <v>11</v>
      </c>
      <c r="P3069" s="5">
        <v>35</v>
      </c>
      <c r="Q3069" s="8" t="s">
        <v>117</v>
      </c>
      <c r="R3069" s="5" t="s">
        <v>63</v>
      </c>
      <c r="S3069" s="5" t="s">
        <v>897</v>
      </c>
      <c r="V3069" s="8" t="s">
        <v>6</v>
      </c>
      <c r="W3069" s="5">
        <v>222</v>
      </c>
      <c r="AG3069" s="2" t="s">
        <v>6529</v>
      </c>
    </row>
    <row r="3070" spans="1:33">
      <c r="A3070" s="15">
        <v>20069</v>
      </c>
      <c r="B3070" s="45" t="s">
        <v>10642</v>
      </c>
      <c r="C3070" s="5" t="s">
        <v>6533</v>
      </c>
      <c r="D3070" s="5" t="s">
        <v>6534</v>
      </c>
      <c r="J3070" s="2" t="s">
        <v>36</v>
      </c>
      <c r="K3070" s="2" t="s">
        <v>37</v>
      </c>
      <c r="M3070" s="5" t="s">
        <v>38</v>
      </c>
      <c r="N3070" s="5" t="s">
        <v>6535</v>
      </c>
      <c r="O3070" s="19">
        <v>10</v>
      </c>
      <c r="P3070" s="5">
        <v>35</v>
      </c>
      <c r="Q3070" s="8" t="s">
        <v>5</v>
      </c>
      <c r="R3070" s="5" t="s">
        <v>63</v>
      </c>
      <c r="S3070" s="5" t="s">
        <v>897</v>
      </c>
      <c r="V3070" s="8" t="s">
        <v>6</v>
      </c>
      <c r="W3070" s="5">
        <v>47</v>
      </c>
    </row>
    <row r="3071" spans="1:33">
      <c r="A3071" s="15">
        <v>20070</v>
      </c>
      <c r="B3071" s="45" t="s">
        <v>10642</v>
      </c>
      <c r="C3071" s="5" t="s">
        <v>6536</v>
      </c>
      <c r="M3071" s="5" t="s">
        <v>38</v>
      </c>
      <c r="N3071" s="5" t="s">
        <v>6537</v>
      </c>
      <c r="O3071" s="19">
        <v>7</v>
      </c>
      <c r="P3071" s="5">
        <v>43</v>
      </c>
      <c r="Q3071" s="8" t="s">
        <v>5</v>
      </c>
      <c r="R3071" s="5" t="s">
        <v>63</v>
      </c>
      <c r="S3071" s="5" t="s">
        <v>897</v>
      </c>
      <c r="V3071" s="8" t="s">
        <v>6</v>
      </c>
      <c r="W3071" s="5">
        <v>105</v>
      </c>
    </row>
    <row r="3072" spans="1:33">
      <c r="A3072" s="15">
        <v>20071</v>
      </c>
      <c r="B3072" s="45" t="s">
        <v>10628</v>
      </c>
      <c r="C3072" s="5" t="s">
        <v>6538</v>
      </c>
      <c r="J3072" s="2" t="s">
        <v>36</v>
      </c>
      <c r="K3072" s="2" t="s">
        <v>37</v>
      </c>
      <c r="M3072" s="5" t="s">
        <v>38</v>
      </c>
      <c r="N3072" s="5" t="s">
        <v>6539</v>
      </c>
      <c r="O3072" s="19">
        <v>9</v>
      </c>
      <c r="P3072" s="5">
        <v>34</v>
      </c>
      <c r="Q3072" s="8" t="s">
        <v>5</v>
      </c>
      <c r="R3072" s="5" t="s">
        <v>63</v>
      </c>
      <c r="S3072" s="5" t="s">
        <v>897</v>
      </c>
      <c r="V3072" s="8" t="s">
        <v>6</v>
      </c>
      <c r="W3072" s="5">
        <v>9</v>
      </c>
    </row>
    <row r="3073" spans="1:33">
      <c r="A3073" s="15">
        <v>20072</v>
      </c>
      <c r="B3073" s="45" t="s">
        <v>10642</v>
      </c>
      <c r="C3073" s="5" t="s">
        <v>6541</v>
      </c>
      <c r="D3073" s="5" t="s">
        <v>6540</v>
      </c>
      <c r="J3073" s="2" t="s">
        <v>36</v>
      </c>
      <c r="K3073" s="2" t="s">
        <v>37</v>
      </c>
      <c r="M3073" s="5" t="s">
        <v>38</v>
      </c>
      <c r="N3073" s="5" t="s">
        <v>6542</v>
      </c>
      <c r="O3073" s="19">
        <v>13</v>
      </c>
      <c r="P3073" s="5">
        <v>27</v>
      </c>
      <c r="Q3073" s="8" t="s">
        <v>5</v>
      </c>
      <c r="R3073" s="5" t="s">
        <v>63</v>
      </c>
      <c r="S3073" s="5" t="s">
        <v>897</v>
      </c>
      <c r="V3073" s="8" t="s">
        <v>40</v>
      </c>
      <c r="W3073" s="5">
        <v>79</v>
      </c>
    </row>
    <row r="3074" spans="1:33">
      <c r="A3074" s="15">
        <v>20073</v>
      </c>
      <c r="B3074" s="45" t="s">
        <v>10195</v>
      </c>
      <c r="C3074" s="5" t="s">
        <v>6543</v>
      </c>
      <c r="J3074" s="2" t="s">
        <v>36</v>
      </c>
      <c r="K3074" s="2" t="s">
        <v>37</v>
      </c>
      <c r="M3074" s="5" t="s">
        <v>38</v>
      </c>
      <c r="N3074" s="5" t="s">
        <v>6544</v>
      </c>
      <c r="O3074" s="19">
        <v>11</v>
      </c>
      <c r="P3074" s="5">
        <v>29</v>
      </c>
      <c r="Q3074" s="8" t="s">
        <v>5</v>
      </c>
      <c r="R3074" s="5" t="s">
        <v>63</v>
      </c>
      <c r="S3074" s="5" t="s">
        <v>897</v>
      </c>
      <c r="V3074" s="8" t="s">
        <v>6</v>
      </c>
      <c r="W3074" s="5">
        <v>3</v>
      </c>
    </row>
    <row r="3075" spans="1:33">
      <c r="A3075" s="15">
        <v>20074</v>
      </c>
      <c r="B3075" s="45" t="s">
        <v>10642</v>
      </c>
      <c r="C3075" s="5" t="s">
        <v>6764</v>
      </c>
      <c r="E3075" s="5" t="s">
        <v>1521</v>
      </c>
      <c r="J3075" s="2" t="s">
        <v>36</v>
      </c>
      <c r="K3075" s="2" t="s">
        <v>37</v>
      </c>
      <c r="M3075" s="5" t="s">
        <v>38</v>
      </c>
      <c r="N3075" s="5" t="s">
        <v>6545</v>
      </c>
      <c r="O3075" s="19">
        <v>9</v>
      </c>
      <c r="P3075" s="5">
        <v>22</v>
      </c>
      <c r="Q3075" s="8" t="s">
        <v>5</v>
      </c>
      <c r="R3075" s="5" t="s">
        <v>63</v>
      </c>
      <c r="S3075" s="5" t="s">
        <v>897</v>
      </c>
      <c r="V3075" s="8" t="s">
        <v>6</v>
      </c>
      <c r="W3075" s="5">
        <v>14</v>
      </c>
    </row>
    <row r="3076" spans="1:33">
      <c r="A3076" s="15">
        <v>20075</v>
      </c>
      <c r="B3076" s="45" t="s">
        <v>10633</v>
      </c>
      <c r="C3076" s="5" t="s">
        <v>6546</v>
      </c>
      <c r="J3076" s="2" t="s">
        <v>36</v>
      </c>
      <c r="K3076" s="2" t="s">
        <v>37</v>
      </c>
      <c r="M3076" s="5" t="s">
        <v>38</v>
      </c>
      <c r="N3076" s="5" t="s">
        <v>6547</v>
      </c>
      <c r="O3076" s="19">
        <v>10</v>
      </c>
      <c r="P3076" s="5">
        <v>27</v>
      </c>
      <c r="Q3076" s="8" t="s">
        <v>5</v>
      </c>
      <c r="R3076" s="5" t="s">
        <v>63</v>
      </c>
      <c r="S3076" s="5" t="s">
        <v>897</v>
      </c>
      <c r="V3076" s="8" t="s">
        <v>6</v>
      </c>
      <c r="W3076" s="5">
        <v>135</v>
      </c>
    </row>
    <row r="3077" spans="1:33">
      <c r="A3077" s="15">
        <v>20076</v>
      </c>
      <c r="B3077" s="45" t="s">
        <v>10624</v>
      </c>
      <c r="C3077" s="5" t="s">
        <v>7247</v>
      </c>
      <c r="J3077" s="2" t="s">
        <v>36</v>
      </c>
      <c r="K3077" s="2" t="s">
        <v>37</v>
      </c>
      <c r="M3077" s="5" t="s">
        <v>38</v>
      </c>
      <c r="N3077" s="5" t="s">
        <v>6548</v>
      </c>
      <c r="O3077" s="19">
        <v>5</v>
      </c>
      <c r="P3077" s="5">
        <v>18</v>
      </c>
      <c r="Q3077" s="8" t="s">
        <v>5</v>
      </c>
      <c r="R3077" s="5" t="s">
        <v>63</v>
      </c>
      <c r="S3077" s="5" t="s">
        <v>897</v>
      </c>
      <c r="V3077" s="8" t="s">
        <v>6</v>
      </c>
      <c r="W3077" s="5">
        <v>68</v>
      </c>
    </row>
    <row r="3078" spans="1:33">
      <c r="A3078" s="15">
        <v>20077</v>
      </c>
      <c r="B3078" s="45" t="s">
        <v>10624</v>
      </c>
      <c r="C3078" s="5" t="s">
        <v>7248</v>
      </c>
      <c r="D3078" s="5" t="s">
        <v>6472</v>
      </c>
      <c r="J3078" s="2" t="s">
        <v>36</v>
      </c>
      <c r="K3078" s="2" t="s">
        <v>37</v>
      </c>
      <c r="M3078" s="5" t="s">
        <v>38</v>
      </c>
      <c r="N3078" s="5" t="s">
        <v>6549</v>
      </c>
      <c r="O3078" s="19">
        <v>8</v>
      </c>
      <c r="P3078" s="5">
        <v>36</v>
      </c>
      <c r="Q3078" s="8" t="s">
        <v>5</v>
      </c>
      <c r="R3078" s="5" t="s">
        <v>63</v>
      </c>
      <c r="S3078" s="5" t="s">
        <v>897</v>
      </c>
      <c r="V3078" s="8" t="s">
        <v>6</v>
      </c>
      <c r="W3078" s="5">
        <v>7</v>
      </c>
    </row>
    <row r="3079" spans="1:33">
      <c r="A3079" s="15">
        <v>20078</v>
      </c>
      <c r="B3079" s="45" t="s">
        <v>10642</v>
      </c>
      <c r="C3079" s="5" t="s">
        <v>6551</v>
      </c>
      <c r="J3079" s="2" t="s">
        <v>36</v>
      </c>
      <c r="K3079" s="2" t="s">
        <v>37</v>
      </c>
      <c r="M3079" s="5" t="s">
        <v>38</v>
      </c>
      <c r="N3079" s="5" t="s">
        <v>6550</v>
      </c>
      <c r="O3079" s="19">
        <v>11</v>
      </c>
      <c r="P3079" s="5">
        <v>61</v>
      </c>
      <c r="Q3079" s="8" t="s">
        <v>5</v>
      </c>
      <c r="R3079" s="5" t="s">
        <v>63</v>
      </c>
      <c r="S3079" s="5" t="s">
        <v>897</v>
      </c>
      <c r="V3079" s="8" t="s">
        <v>6</v>
      </c>
      <c r="W3079" s="5">
        <v>56</v>
      </c>
    </row>
    <row r="3080" spans="1:33">
      <c r="A3080" s="15">
        <v>20079</v>
      </c>
      <c r="B3080" s="45" t="s">
        <v>10642</v>
      </c>
      <c r="C3080" s="5" t="s">
        <v>6553</v>
      </c>
      <c r="D3080" s="5" t="s">
        <v>6552</v>
      </c>
      <c r="J3080" s="2" t="s">
        <v>36</v>
      </c>
      <c r="K3080" s="2" t="s">
        <v>37</v>
      </c>
      <c r="M3080" s="5" t="s">
        <v>38</v>
      </c>
      <c r="N3080" s="5" t="s">
        <v>6554</v>
      </c>
      <c r="O3080" s="19">
        <v>11</v>
      </c>
      <c r="P3080" s="5">
        <v>52</v>
      </c>
      <c r="Q3080" s="8" t="s">
        <v>5</v>
      </c>
      <c r="R3080" s="5" t="s">
        <v>63</v>
      </c>
      <c r="S3080" s="5" t="s">
        <v>897</v>
      </c>
      <c r="V3080" s="8" t="s">
        <v>6</v>
      </c>
      <c r="W3080" s="5">
        <v>137</v>
      </c>
    </row>
    <row r="3081" spans="1:33">
      <c r="A3081" s="15">
        <v>20080</v>
      </c>
      <c r="B3081" s="45" t="s">
        <v>10641</v>
      </c>
      <c r="C3081" s="5" t="s">
        <v>6555</v>
      </c>
      <c r="J3081" s="2" t="s">
        <v>36</v>
      </c>
      <c r="K3081" s="2" t="s">
        <v>37</v>
      </c>
      <c r="M3081" s="5" t="s">
        <v>38</v>
      </c>
      <c r="N3081" s="5" t="s">
        <v>6556</v>
      </c>
      <c r="O3081" s="19">
        <v>8</v>
      </c>
      <c r="P3081" s="5">
        <v>34</v>
      </c>
      <c r="Q3081" s="8" t="s">
        <v>5</v>
      </c>
      <c r="R3081" s="5" t="s">
        <v>63</v>
      </c>
      <c r="S3081" s="5" t="s">
        <v>897</v>
      </c>
      <c r="V3081" s="8" t="s">
        <v>6</v>
      </c>
      <c r="W3081" s="5">
        <v>31</v>
      </c>
    </row>
    <row r="3082" spans="1:33">
      <c r="A3082" s="15">
        <v>20081</v>
      </c>
      <c r="B3082" s="45" t="s">
        <v>10642</v>
      </c>
      <c r="C3082" s="5" t="s">
        <v>6557</v>
      </c>
      <c r="J3082" s="2" t="s">
        <v>36</v>
      </c>
      <c r="K3082" s="2" t="s">
        <v>37</v>
      </c>
      <c r="M3082" s="5" t="s">
        <v>38</v>
      </c>
      <c r="N3082" s="5" t="s">
        <v>6558</v>
      </c>
      <c r="O3082" s="19">
        <v>7</v>
      </c>
      <c r="P3082" s="5">
        <v>25</v>
      </c>
      <c r="Q3082" s="8" t="s">
        <v>5</v>
      </c>
      <c r="R3082" s="5" t="s">
        <v>63</v>
      </c>
      <c r="S3082" s="5" t="s">
        <v>897</v>
      </c>
      <c r="V3082" s="8" t="s">
        <v>40</v>
      </c>
      <c r="W3082" s="5">
        <v>19</v>
      </c>
    </row>
    <row r="3083" spans="1:33">
      <c r="A3083" s="15">
        <v>20082</v>
      </c>
      <c r="B3083" s="45" t="s">
        <v>10642</v>
      </c>
      <c r="C3083" s="5" t="s">
        <v>6559</v>
      </c>
      <c r="J3083" s="2" t="s">
        <v>36</v>
      </c>
      <c r="K3083" s="2" t="s">
        <v>37</v>
      </c>
      <c r="M3083" s="5" t="s">
        <v>38</v>
      </c>
      <c r="N3083" s="5" t="s">
        <v>6560</v>
      </c>
      <c r="O3083" s="19">
        <v>7</v>
      </c>
      <c r="P3083" s="5">
        <v>27</v>
      </c>
      <c r="Q3083" s="8" t="s">
        <v>117</v>
      </c>
      <c r="R3083" s="5" t="s">
        <v>63</v>
      </c>
      <c r="S3083" s="5" t="s">
        <v>897</v>
      </c>
      <c r="V3083" s="8" t="s">
        <v>40</v>
      </c>
      <c r="W3083" s="5">
        <v>7</v>
      </c>
      <c r="AG3083" s="2" t="s">
        <v>6187</v>
      </c>
    </row>
    <row r="3084" spans="1:33">
      <c r="A3084" s="32">
        <v>20083</v>
      </c>
      <c r="B3084" s="45" t="s">
        <v>10642</v>
      </c>
      <c r="C3084" s="5" t="s">
        <v>5909</v>
      </c>
      <c r="J3084" s="2" t="s">
        <v>36</v>
      </c>
      <c r="K3084" s="2" t="s">
        <v>37</v>
      </c>
      <c r="M3084" s="5" t="s">
        <v>38</v>
      </c>
      <c r="N3084" s="5" t="s">
        <v>6561</v>
      </c>
      <c r="O3084" s="19">
        <v>12</v>
      </c>
      <c r="P3084" s="5">
        <v>33</v>
      </c>
      <c r="Q3084" s="8" t="s">
        <v>5</v>
      </c>
      <c r="R3084" s="5" t="s">
        <v>63</v>
      </c>
      <c r="S3084" s="5" t="s">
        <v>897</v>
      </c>
      <c r="V3084" s="8" t="s">
        <v>6</v>
      </c>
      <c r="W3084" s="5">
        <v>53</v>
      </c>
    </row>
    <row r="3085" spans="1:33">
      <c r="A3085" s="15">
        <v>20084</v>
      </c>
      <c r="B3085" s="45" t="s">
        <v>14469</v>
      </c>
      <c r="C3085" s="5" t="s">
        <v>6563</v>
      </c>
      <c r="D3085" s="5" t="s">
        <v>6565</v>
      </c>
      <c r="H3085" s="5" t="s">
        <v>6565</v>
      </c>
      <c r="J3085" s="2" t="s">
        <v>36</v>
      </c>
      <c r="K3085" s="2" t="s">
        <v>37</v>
      </c>
      <c r="M3085" s="5" t="s">
        <v>38</v>
      </c>
      <c r="N3085" s="5" t="s">
        <v>6564</v>
      </c>
      <c r="O3085" s="19">
        <v>13</v>
      </c>
      <c r="P3085" s="5">
        <v>54</v>
      </c>
      <c r="Q3085" s="8" t="s">
        <v>117</v>
      </c>
      <c r="R3085" s="5" t="s">
        <v>63</v>
      </c>
      <c r="S3085" s="5" t="s">
        <v>897</v>
      </c>
      <c r="V3085" s="8" t="s">
        <v>6</v>
      </c>
      <c r="W3085" s="5">
        <v>97</v>
      </c>
      <c r="AG3085" s="2" t="s">
        <v>6562</v>
      </c>
    </row>
    <row r="3086" spans="1:33">
      <c r="A3086" s="15">
        <v>20085</v>
      </c>
      <c r="B3086" s="45" t="s">
        <v>14469</v>
      </c>
      <c r="C3086" s="5" t="s">
        <v>6566</v>
      </c>
      <c r="D3086" s="5" t="s">
        <v>6565</v>
      </c>
      <c r="H3086" s="5" t="s">
        <v>6565</v>
      </c>
      <c r="J3086" s="2" t="s">
        <v>36</v>
      </c>
      <c r="K3086" s="2" t="s">
        <v>37</v>
      </c>
      <c r="M3086" s="5" t="s">
        <v>38</v>
      </c>
      <c r="N3086" s="5" t="s">
        <v>6567</v>
      </c>
      <c r="O3086" s="19">
        <v>9</v>
      </c>
      <c r="P3086" s="5">
        <v>40</v>
      </c>
      <c r="Q3086" s="8" t="s">
        <v>5</v>
      </c>
      <c r="R3086" s="5" t="s">
        <v>63</v>
      </c>
      <c r="S3086" s="5" t="s">
        <v>897</v>
      </c>
      <c r="V3086" s="8" t="s">
        <v>6</v>
      </c>
      <c r="W3086" s="5">
        <v>496</v>
      </c>
    </row>
    <row r="3087" spans="1:33">
      <c r="A3087" s="15">
        <v>20086</v>
      </c>
      <c r="B3087" s="45" t="s">
        <v>14469</v>
      </c>
      <c r="C3087" s="5" t="s">
        <v>6570</v>
      </c>
      <c r="D3087" s="5" t="s">
        <v>6568</v>
      </c>
      <c r="E3087" s="5">
        <v>1772</v>
      </c>
      <c r="H3087" s="5" t="s">
        <v>6568</v>
      </c>
      <c r="J3087" s="2" t="s">
        <v>36</v>
      </c>
      <c r="K3087" s="2" t="s">
        <v>37</v>
      </c>
      <c r="M3087" s="5" t="s">
        <v>38</v>
      </c>
      <c r="N3087" s="5" t="s">
        <v>6571</v>
      </c>
      <c r="O3087" s="19">
        <v>17</v>
      </c>
      <c r="P3087" s="5">
        <v>36</v>
      </c>
      <c r="Q3087" s="8" t="s">
        <v>5</v>
      </c>
      <c r="R3087" s="5" t="s">
        <v>63</v>
      </c>
      <c r="S3087" s="5" t="s">
        <v>897</v>
      </c>
      <c r="V3087" s="8" t="s">
        <v>6</v>
      </c>
      <c r="W3087" s="5">
        <v>295</v>
      </c>
    </row>
    <row r="3088" spans="1:33">
      <c r="A3088" s="15">
        <v>20087</v>
      </c>
      <c r="B3088" s="45" t="s">
        <v>14469</v>
      </c>
      <c r="C3088" s="5" t="s">
        <v>6572</v>
      </c>
      <c r="J3088" s="2" t="s">
        <v>36</v>
      </c>
      <c r="K3088" s="2" t="s">
        <v>37</v>
      </c>
      <c r="M3088" s="5" t="s">
        <v>38</v>
      </c>
      <c r="N3088" s="5" t="s">
        <v>6573</v>
      </c>
      <c r="O3088" s="19">
        <v>9</v>
      </c>
      <c r="P3088" s="5">
        <v>21</v>
      </c>
      <c r="Q3088" s="8" t="s">
        <v>5</v>
      </c>
      <c r="R3088" s="5" t="s">
        <v>63</v>
      </c>
      <c r="S3088" s="5" t="s">
        <v>897</v>
      </c>
      <c r="V3088" s="8" t="s">
        <v>6</v>
      </c>
      <c r="W3088" s="5">
        <v>15</v>
      </c>
    </row>
    <row r="3089" spans="1:33">
      <c r="A3089" s="15">
        <v>20088</v>
      </c>
      <c r="B3089" s="45" t="s">
        <v>14469</v>
      </c>
      <c r="C3089" s="5" t="s">
        <v>6574</v>
      </c>
      <c r="J3089" s="2" t="s">
        <v>36</v>
      </c>
      <c r="K3089" s="2" t="s">
        <v>37</v>
      </c>
      <c r="M3089" s="5" t="s">
        <v>38</v>
      </c>
      <c r="N3089" s="5" t="s">
        <v>6575</v>
      </c>
      <c r="O3089" s="19">
        <v>9</v>
      </c>
      <c r="P3089" s="5">
        <v>39</v>
      </c>
      <c r="Q3089" s="8" t="s">
        <v>5</v>
      </c>
      <c r="R3089" s="5" t="s">
        <v>63</v>
      </c>
      <c r="S3089" s="5" t="s">
        <v>897</v>
      </c>
      <c r="V3089" s="8" t="s">
        <v>6</v>
      </c>
      <c r="W3089" s="5">
        <v>95</v>
      </c>
    </row>
    <row r="3090" spans="1:33">
      <c r="A3090" s="15">
        <v>20089</v>
      </c>
      <c r="B3090" s="45" t="s">
        <v>14469</v>
      </c>
      <c r="C3090" s="5" t="s">
        <v>6576</v>
      </c>
      <c r="D3090" s="5" t="s">
        <v>826</v>
      </c>
      <c r="J3090" s="2" t="s">
        <v>36</v>
      </c>
      <c r="K3090" s="2" t="s">
        <v>37</v>
      </c>
      <c r="M3090" s="5" t="s">
        <v>38</v>
      </c>
      <c r="N3090" s="5" t="s">
        <v>6577</v>
      </c>
      <c r="O3090" s="19">
        <v>10</v>
      </c>
      <c r="P3090" s="5">
        <v>38</v>
      </c>
      <c r="Q3090" s="8" t="s">
        <v>5</v>
      </c>
      <c r="R3090" s="5" t="s">
        <v>63</v>
      </c>
      <c r="S3090" s="5" t="s">
        <v>897</v>
      </c>
      <c r="V3090" s="8" t="s">
        <v>6</v>
      </c>
      <c r="W3090" s="5">
        <v>9</v>
      </c>
    </row>
    <row r="3091" spans="1:33">
      <c r="A3091" s="15">
        <v>20090</v>
      </c>
      <c r="B3091" s="45" t="s">
        <v>14469</v>
      </c>
      <c r="C3091" s="5" t="s">
        <v>6580</v>
      </c>
      <c r="D3091" s="5" t="s">
        <v>826</v>
      </c>
      <c r="E3091" s="5" t="s">
        <v>6578</v>
      </c>
      <c r="J3091" s="2" t="s">
        <v>36</v>
      </c>
      <c r="K3091" s="2" t="s">
        <v>37</v>
      </c>
      <c r="M3091" s="5" t="s">
        <v>38</v>
      </c>
      <c r="N3091" s="5" t="s">
        <v>6579</v>
      </c>
      <c r="O3091" s="19">
        <v>10</v>
      </c>
      <c r="P3091" s="5">
        <v>39</v>
      </c>
      <c r="Q3091" s="8" t="s">
        <v>5</v>
      </c>
      <c r="R3091" s="5" t="s">
        <v>63</v>
      </c>
      <c r="S3091" s="5" t="s">
        <v>897</v>
      </c>
      <c r="V3091" s="8" t="s">
        <v>6</v>
      </c>
      <c r="W3091" s="5">
        <v>11</v>
      </c>
    </row>
    <row r="3092" spans="1:33">
      <c r="A3092" s="15">
        <v>20091</v>
      </c>
      <c r="B3092" s="45" t="s">
        <v>14469</v>
      </c>
      <c r="C3092" s="5" t="s">
        <v>6581</v>
      </c>
      <c r="D3092" s="5" t="s">
        <v>826</v>
      </c>
      <c r="E3092" s="5" t="s">
        <v>6582</v>
      </c>
      <c r="J3092" s="2" t="s">
        <v>36</v>
      </c>
      <c r="K3092" s="2" t="s">
        <v>37</v>
      </c>
      <c r="M3092" s="5" t="s">
        <v>38</v>
      </c>
      <c r="N3092" s="5" t="s">
        <v>6583</v>
      </c>
      <c r="O3092" s="19">
        <v>7</v>
      </c>
      <c r="P3092" s="5">
        <v>29</v>
      </c>
      <c r="Q3092" s="8" t="s">
        <v>5</v>
      </c>
      <c r="R3092" s="5" t="s">
        <v>63</v>
      </c>
      <c r="S3092" s="5" t="s">
        <v>897</v>
      </c>
      <c r="V3092" s="8" t="s">
        <v>6</v>
      </c>
      <c r="W3092" s="5">
        <v>165</v>
      </c>
    </row>
    <row r="3093" spans="1:33">
      <c r="A3093" s="15">
        <v>20092</v>
      </c>
      <c r="B3093" s="45" t="s">
        <v>14469</v>
      </c>
      <c r="C3093" s="5" t="s">
        <v>6584</v>
      </c>
      <c r="J3093" s="2" t="s">
        <v>36</v>
      </c>
      <c r="K3093" s="2" t="s">
        <v>37</v>
      </c>
      <c r="M3093" s="5" t="s">
        <v>38</v>
      </c>
      <c r="N3093" s="5" t="s">
        <v>6585</v>
      </c>
      <c r="O3093" s="19">
        <v>9</v>
      </c>
      <c r="P3093" s="5">
        <v>72</v>
      </c>
      <c r="Q3093" s="8" t="s">
        <v>5</v>
      </c>
      <c r="R3093" s="5" t="s">
        <v>63</v>
      </c>
      <c r="S3093" s="5" t="s">
        <v>897</v>
      </c>
      <c r="V3093" s="8" t="s">
        <v>6</v>
      </c>
      <c r="W3093" s="5">
        <v>14</v>
      </c>
    </row>
    <row r="3094" spans="1:33">
      <c r="A3094" s="15">
        <v>20093</v>
      </c>
      <c r="B3094" s="45" t="s">
        <v>14469</v>
      </c>
      <c r="C3094" s="5" t="s">
        <v>6586</v>
      </c>
      <c r="E3094" s="5" t="s">
        <v>6713</v>
      </c>
      <c r="J3094" s="2" t="s">
        <v>36</v>
      </c>
      <c r="K3094" s="2" t="s">
        <v>37</v>
      </c>
      <c r="M3094" s="5" t="s">
        <v>38</v>
      </c>
      <c r="N3094" s="5" t="s">
        <v>6587</v>
      </c>
      <c r="O3094" s="19">
        <v>9</v>
      </c>
      <c r="P3094" s="5">
        <v>30</v>
      </c>
      <c r="Q3094" s="8" t="s">
        <v>117</v>
      </c>
      <c r="R3094" s="5" t="s">
        <v>63</v>
      </c>
      <c r="S3094" s="5" t="s">
        <v>897</v>
      </c>
      <c r="V3094" s="8" t="s">
        <v>6</v>
      </c>
      <c r="W3094" s="5">
        <v>7</v>
      </c>
    </row>
    <row r="3095" spans="1:33">
      <c r="A3095" s="15">
        <v>20094</v>
      </c>
      <c r="B3095" s="45" t="s">
        <v>14469</v>
      </c>
      <c r="C3095" s="5" t="s">
        <v>6588</v>
      </c>
      <c r="J3095" s="2" t="s">
        <v>36</v>
      </c>
      <c r="K3095" s="2" t="s">
        <v>37</v>
      </c>
      <c r="M3095" s="5" t="s">
        <v>38</v>
      </c>
      <c r="N3095" s="5" t="s">
        <v>6589</v>
      </c>
      <c r="O3095" s="19">
        <v>12</v>
      </c>
      <c r="P3095" s="5">
        <v>37</v>
      </c>
      <c r="Q3095" s="8" t="s">
        <v>117</v>
      </c>
      <c r="R3095" s="5" t="s">
        <v>63</v>
      </c>
      <c r="S3095" s="5" t="s">
        <v>897</v>
      </c>
      <c r="V3095" s="8" t="s">
        <v>6</v>
      </c>
      <c r="W3095" s="5">
        <v>83</v>
      </c>
    </row>
    <row r="3096" spans="1:33">
      <c r="A3096" s="15">
        <v>20095</v>
      </c>
      <c r="B3096" s="45" t="s">
        <v>14469</v>
      </c>
      <c r="C3096" s="5" t="s">
        <v>6590</v>
      </c>
      <c r="J3096" s="2" t="s">
        <v>36</v>
      </c>
      <c r="K3096" s="2" t="s">
        <v>37</v>
      </c>
      <c r="M3096" s="5" t="s">
        <v>38</v>
      </c>
      <c r="N3096" s="5" t="s">
        <v>6591</v>
      </c>
      <c r="O3096" s="19">
        <v>12</v>
      </c>
      <c r="P3096" s="5">
        <v>38</v>
      </c>
      <c r="Q3096" s="8" t="s">
        <v>117</v>
      </c>
      <c r="R3096" s="5" t="s">
        <v>63</v>
      </c>
      <c r="S3096" s="5" t="s">
        <v>897</v>
      </c>
      <c r="V3096" s="8" t="s">
        <v>6</v>
      </c>
      <c r="W3096" s="5">
        <v>9</v>
      </c>
      <c r="AG3096" s="2" t="s">
        <v>6058</v>
      </c>
    </row>
    <row r="3097" spans="1:33">
      <c r="A3097" s="15">
        <v>20096</v>
      </c>
      <c r="B3097" s="45" t="s">
        <v>14469</v>
      </c>
      <c r="C3097" s="5" t="s">
        <v>6592</v>
      </c>
      <c r="D3097" s="5" t="s">
        <v>6593</v>
      </c>
      <c r="J3097" s="2" t="s">
        <v>36</v>
      </c>
      <c r="K3097" s="2" t="s">
        <v>37</v>
      </c>
      <c r="M3097" s="5" t="s">
        <v>38</v>
      </c>
      <c r="N3097" s="5" t="s">
        <v>6594</v>
      </c>
      <c r="O3097" s="19">
        <v>10</v>
      </c>
      <c r="P3097" s="5">
        <v>23</v>
      </c>
      <c r="Q3097" s="8" t="s">
        <v>5</v>
      </c>
      <c r="R3097" s="5" t="s">
        <v>63</v>
      </c>
      <c r="S3097" s="5" t="s">
        <v>897</v>
      </c>
      <c r="V3097" s="8" t="s">
        <v>6</v>
      </c>
      <c r="W3097" s="5">
        <v>15</v>
      </c>
    </row>
    <row r="3098" spans="1:33">
      <c r="A3098" s="15">
        <v>20097</v>
      </c>
      <c r="B3098" s="45" t="s">
        <v>14469</v>
      </c>
      <c r="C3098" s="5" t="s">
        <v>6595</v>
      </c>
      <c r="J3098" s="2" t="s">
        <v>36</v>
      </c>
      <c r="K3098" s="2" t="s">
        <v>37</v>
      </c>
      <c r="M3098" s="5" t="s">
        <v>38</v>
      </c>
      <c r="N3098" s="5" t="s">
        <v>6596</v>
      </c>
      <c r="O3098" s="19">
        <v>9</v>
      </c>
      <c r="P3098" s="5">
        <v>32</v>
      </c>
      <c r="Q3098" s="8" t="s">
        <v>5</v>
      </c>
      <c r="R3098" s="5" t="s">
        <v>63</v>
      </c>
      <c r="S3098" s="5" t="s">
        <v>897</v>
      </c>
      <c r="V3098" s="8" t="s">
        <v>6</v>
      </c>
      <c r="W3098" s="5">
        <v>15</v>
      </c>
    </row>
    <row r="3099" spans="1:33">
      <c r="A3099" s="15">
        <v>20098</v>
      </c>
      <c r="B3099" s="45" t="s">
        <v>14469</v>
      </c>
      <c r="C3099" s="5" t="s">
        <v>6597</v>
      </c>
      <c r="J3099" s="2" t="s">
        <v>36</v>
      </c>
      <c r="K3099" s="2" t="s">
        <v>37</v>
      </c>
      <c r="M3099" s="5" t="s">
        <v>38</v>
      </c>
      <c r="N3099" s="5" t="s">
        <v>6598</v>
      </c>
      <c r="O3099" s="19">
        <v>6</v>
      </c>
      <c r="P3099" s="5">
        <v>26</v>
      </c>
      <c r="Q3099" s="8" t="s">
        <v>117</v>
      </c>
      <c r="R3099" s="5" t="s">
        <v>63</v>
      </c>
      <c r="S3099" s="5" t="s">
        <v>897</v>
      </c>
      <c r="V3099" s="8" t="s">
        <v>40</v>
      </c>
      <c r="W3099" s="5">
        <v>43</v>
      </c>
    </row>
    <row r="3100" spans="1:33">
      <c r="A3100" s="15">
        <v>20099</v>
      </c>
      <c r="B3100" s="45" t="s">
        <v>14469</v>
      </c>
      <c r="C3100" s="5" t="s">
        <v>6600</v>
      </c>
      <c r="D3100" s="5" t="s">
        <v>6599</v>
      </c>
      <c r="J3100" s="2" t="s">
        <v>36</v>
      </c>
      <c r="K3100" s="2" t="s">
        <v>37</v>
      </c>
      <c r="M3100" s="5" t="s">
        <v>38</v>
      </c>
      <c r="N3100" s="5" t="s">
        <v>6601</v>
      </c>
      <c r="O3100" s="19">
        <v>16</v>
      </c>
      <c r="P3100" s="5">
        <v>37</v>
      </c>
      <c r="Q3100" s="8" t="s">
        <v>5</v>
      </c>
      <c r="R3100" s="5" t="s">
        <v>63</v>
      </c>
      <c r="S3100" s="5" t="s">
        <v>897</v>
      </c>
      <c r="V3100" s="8" t="s">
        <v>6</v>
      </c>
      <c r="W3100" s="5">
        <v>31</v>
      </c>
    </row>
    <row r="3101" spans="1:33">
      <c r="A3101" s="15">
        <v>20100</v>
      </c>
      <c r="B3101" s="45" t="s">
        <v>14469</v>
      </c>
      <c r="C3101" s="5" t="s">
        <v>6602</v>
      </c>
      <c r="D3101" s="5" t="s">
        <v>6599</v>
      </c>
      <c r="J3101" s="2" t="s">
        <v>36</v>
      </c>
      <c r="K3101" s="2" t="s">
        <v>37</v>
      </c>
      <c r="M3101" s="5" t="s">
        <v>38</v>
      </c>
      <c r="N3101" s="5" t="s">
        <v>6603</v>
      </c>
      <c r="O3101" s="19">
        <v>9</v>
      </c>
      <c r="P3101" s="5">
        <v>25</v>
      </c>
      <c r="Q3101" s="8" t="s">
        <v>5</v>
      </c>
      <c r="R3101" s="5" t="s">
        <v>63</v>
      </c>
      <c r="S3101" s="5" t="s">
        <v>897</v>
      </c>
      <c r="V3101" s="8" t="s">
        <v>6</v>
      </c>
      <c r="W3101" s="5">
        <v>41</v>
      </c>
    </row>
    <row r="3102" spans="1:33">
      <c r="A3102" s="15">
        <v>20101</v>
      </c>
      <c r="B3102" s="45" t="s">
        <v>14469</v>
      </c>
      <c r="C3102" s="5" t="s">
        <v>6604</v>
      </c>
      <c r="J3102" s="2" t="s">
        <v>36</v>
      </c>
      <c r="K3102" s="2" t="s">
        <v>37</v>
      </c>
      <c r="M3102" s="5" t="s">
        <v>38</v>
      </c>
      <c r="N3102" s="5" t="s">
        <v>6605</v>
      </c>
      <c r="O3102" s="19">
        <v>11</v>
      </c>
      <c r="P3102" s="5">
        <v>28</v>
      </c>
      <c r="Q3102" s="8" t="s">
        <v>5</v>
      </c>
      <c r="R3102" s="5" t="s">
        <v>63</v>
      </c>
      <c r="S3102" s="5" t="s">
        <v>897</v>
      </c>
      <c r="V3102" s="8" t="s">
        <v>6</v>
      </c>
      <c r="W3102" s="5">
        <v>7</v>
      </c>
    </row>
    <row r="3103" spans="1:33">
      <c r="A3103" s="15">
        <v>20102</v>
      </c>
      <c r="B3103" s="45" t="s">
        <v>14469</v>
      </c>
      <c r="C3103" s="5" t="s">
        <v>6607</v>
      </c>
      <c r="E3103" s="5" t="s">
        <v>6606</v>
      </c>
      <c r="J3103" s="2" t="s">
        <v>36</v>
      </c>
      <c r="K3103" s="2" t="s">
        <v>37</v>
      </c>
      <c r="M3103" s="5" t="s">
        <v>38</v>
      </c>
      <c r="N3103" s="5" t="s">
        <v>6608</v>
      </c>
      <c r="O3103" s="19">
        <v>9</v>
      </c>
      <c r="P3103" s="5">
        <v>28</v>
      </c>
      <c r="Q3103" s="8" t="s">
        <v>5</v>
      </c>
      <c r="R3103" s="5" t="s">
        <v>63</v>
      </c>
      <c r="S3103" s="5" t="s">
        <v>897</v>
      </c>
      <c r="V3103" s="8" t="s">
        <v>6</v>
      </c>
      <c r="W3103" s="5">
        <v>10</v>
      </c>
    </row>
    <row r="3104" spans="1:33">
      <c r="A3104" s="15">
        <v>20103</v>
      </c>
      <c r="B3104" s="45" t="s">
        <v>14469</v>
      </c>
      <c r="C3104" s="5" t="s">
        <v>6609</v>
      </c>
      <c r="E3104" s="5" t="s">
        <v>5952</v>
      </c>
      <c r="J3104" s="2" t="s">
        <v>36</v>
      </c>
      <c r="K3104" s="2" t="s">
        <v>37</v>
      </c>
      <c r="M3104" s="5" t="s">
        <v>38</v>
      </c>
      <c r="N3104" s="5" t="s">
        <v>6610</v>
      </c>
      <c r="O3104" s="19">
        <v>9</v>
      </c>
      <c r="P3104" s="5">
        <v>31</v>
      </c>
      <c r="Q3104" s="8" t="s">
        <v>5</v>
      </c>
      <c r="R3104" s="5" t="s">
        <v>63</v>
      </c>
      <c r="S3104" s="5" t="s">
        <v>897</v>
      </c>
      <c r="V3104" s="8" t="s">
        <v>6</v>
      </c>
      <c r="W3104" s="5">
        <v>59</v>
      </c>
    </row>
    <row r="3105" spans="1:23">
      <c r="A3105" s="15">
        <v>20104</v>
      </c>
      <c r="B3105" s="45" t="s">
        <v>14469</v>
      </c>
      <c r="C3105" s="5" t="s">
        <v>6609</v>
      </c>
      <c r="J3105" s="2" t="s">
        <v>36</v>
      </c>
      <c r="K3105" s="2" t="s">
        <v>37</v>
      </c>
      <c r="M3105" s="5" t="s">
        <v>38</v>
      </c>
      <c r="N3105" s="5" t="s">
        <v>6611</v>
      </c>
      <c r="O3105" s="19">
        <v>10</v>
      </c>
      <c r="P3105" s="5">
        <v>36</v>
      </c>
      <c r="Q3105" s="8" t="s">
        <v>5</v>
      </c>
      <c r="R3105" s="5" t="s">
        <v>63</v>
      </c>
      <c r="S3105" s="5" t="s">
        <v>897</v>
      </c>
      <c r="V3105" s="8" t="s">
        <v>6</v>
      </c>
      <c r="W3105" s="5">
        <v>31</v>
      </c>
    </row>
    <row r="3106" spans="1:23">
      <c r="A3106" s="15">
        <v>20105</v>
      </c>
      <c r="B3106" s="45" t="s">
        <v>14469</v>
      </c>
      <c r="C3106" s="5" t="s">
        <v>6612</v>
      </c>
      <c r="E3106" s="5" t="s">
        <v>6613</v>
      </c>
      <c r="J3106" s="2" t="s">
        <v>36</v>
      </c>
      <c r="K3106" s="2" t="s">
        <v>37</v>
      </c>
      <c r="M3106" s="5" t="s">
        <v>38</v>
      </c>
      <c r="N3106" s="5" t="s">
        <v>6615</v>
      </c>
      <c r="O3106" s="19">
        <v>9</v>
      </c>
      <c r="P3106" s="5">
        <v>38</v>
      </c>
      <c r="Q3106" s="8" t="s">
        <v>5</v>
      </c>
      <c r="R3106" s="5" t="s">
        <v>63</v>
      </c>
      <c r="S3106" s="5" t="s">
        <v>897</v>
      </c>
      <c r="V3106" s="8" t="s">
        <v>6</v>
      </c>
      <c r="W3106" s="5">
        <v>39</v>
      </c>
    </row>
    <row r="3107" spans="1:23">
      <c r="A3107" s="15">
        <v>20106</v>
      </c>
      <c r="B3107" s="45" t="s">
        <v>14469</v>
      </c>
      <c r="C3107" s="5" t="s">
        <v>6614</v>
      </c>
      <c r="E3107" s="5" t="s">
        <v>1914</v>
      </c>
      <c r="J3107" s="2" t="s">
        <v>36</v>
      </c>
      <c r="K3107" s="2" t="s">
        <v>37</v>
      </c>
      <c r="M3107" s="5" t="s">
        <v>38</v>
      </c>
      <c r="N3107" s="5" t="s">
        <v>6616</v>
      </c>
      <c r="O3107" s="19">
        <v>10</v>
      </c>
      <c r="P3107" s="5">
        <v>37</v>
      </c>
      <c r="Q3107" s="8" t="s">
        <v>5</v>
      </c>
      <c r="R3107" s="5" t="s">
        <v>63</v>
      </c>
      <c r="S3107" s="5" t="s">
        <v>897</v>
      </c>
      <c r="V3107" s="8" t="s">
        <v>6</v>
      </c>
      <c r="W3107" s="5">
        <v>63</v>
      </c>
    </row>
    <row r="3108" spans="1:23">
      <c r="A3108" s="15">
        <v>20107</v>
      </c>
      <c r="B3108" s="45" t="s">
        <v>14469</v>
      </c>
      <c r="C3108" s="5" t="s">
        <v>6617</v>
      </c>
      <c r="D3108" s="5" t="s">
        <v>7142</v>
      </c>
      <c r="J3108" s="2" t="s">
        <v>36</v>
      </c>
      <c r="K3108" s="2" t="s">
        <v>37</v>
      </c>
      <c r="M3108" s="5" t="s">
        <v>38</v>
      </c>
      <c r="N3108" s="5" t="s">
        <v>6618</v>
      </c>
      <c r="O3108" s="19">
        <v>11</v>
      </c>
      <c r="P3108" s="5">
        <v>41</v>
      </c>
      <c r="Q3108" s="8" t="s">
        <v>117</v>
      </c>
      <c r="R3108" s="5" t="s">
        <v>63</v>
      </c>
      <c r="S3108" s="5" t="s">
        <v>897</v>
      </c>
      <c r="V3108" s="8" t="s">
        <v>6</v>
      </c>
      <c r="W3108" s="5">
        <v>21</v>
      </c>
    </row>
    <row r="3109" spans="1:23">
      <c r="A3109" s="15">
        <v>20108</v>
      </c>
      <c r="B3109" s="45" t="s">
        <v>14469</v>
      </c>
      <c r="C3109" s="5" t="s">
        <v>6620</v>
      </c>
      <c r="D3109" s="5" t="s">
        <v>6619</v>
      </c>
      <c r="J3109" s="2" t="s">
        <v>36</v>
      </c>
      <c r="K3109" s="2" t="s">
        <v>37</v>
      </c>
      <c r="M3109" s="5" t="s">
        <v>38</v>
      </c>
      <c r="N3109" s="5" t="s">
        <v>6621</v>
      </c>
      <c r="O3109" s="19">
        <v>8</v>
      </c>
      <c r="P3109" s="5">
        <v>42</v>
      </c>
      <c r="Q3109" s="8" t="s">
        <v>5</v>
      </c>
      <c r="R3109" s="5" t="s">
        <v>63</v>
      </c>
      <c r="S3109" s="5" t="s">
        <v>897</v>
      </c>
      <c r="V3109" s="8" t="s">
        <v>6</v>
      </c>
      <c r="W3109" s="5">
        <v>125</v>
      </c>
    </row>
    <row r="3110" spans="1:23">
      <c r="A3110" s="15">
        <v>20109</v>
      </c>
      <c r="B3110" s="45" t="s">
        <v>14469</v>
      </c>
      <c r="C3110" s="5" t="s">
        <v>6541</v>
      </c>
      <c r="D3110" s="5" t="s">
        <v>6540</v>
      </c>
      <c r="J3110" s="2" t="s">
        <v>36</v>
      </c>
      <c r="K3110" s="2" t="s">
        <v>37</v>
      </c>
      <c r="M3110" s="5" t="s">
        <v>38</v>
      </c>
      <c r="N3110" s="5" t="s">
        <v>6622</v>
      </c>
      <c r="O3110" s="19">
        <v>11</v>
      </c>
      <c r="P3110" s="5">
        <v>51</v>
      </c>
      <c r="Q3110" s="8" t="s">
        <v>117</v>
      </c>
      <c r="R3110" s="5" t="s">
        <v>63</v>
      </c>
      <c r="S3110" s="5" t="s">
        <v>897</v>
      </c>
      <c r="V3110" s="8" t="s">
        <v>6</v>
      </c>
      <c r="W3110" s="5">
        <v>47</v>
      </c>
    </row>
    <row r="3111" spans="1:23">
      <c r="A3111" s="15">
        <v>20110</v>
      </c>
      <c r="B3111" s="45" t="s">
        <v>14469</v>
      </c>
      <c r="C3111" s="5" t="s">
        <v>6623</v>
      </c>
      <c r="J3111" s="2" t="s">
        <v>36</v>
      </c>
      <c r="K3111" s="2" t="s">
        <v>37</v>
      </c>
      <c r="M3111" s="5" t="s">
        <v>38</v>
      </c>
      <c r="N3111" s="5" t="s">
        <v>6624</v>
      </c>
      <c r="O3111" s="19">
        <v>24</v>
      </c>
      <c r="P3111" s="5">
        <v>49</v>
      </c>
      <c r="Q3111" s="8" t="s">
        <v>5</v>
      </c>
      <c r="R3111" s="5" t="s">
        <v>63</v>
      </c>
      <c r="S3111" s="5" t="s">
        <v>897</v>
      </c>
      <c r="V3111" s="8" t="s">
        <v>6</v>
      </c>
      <c r="W3111" s="5">
        <v>4</v>
      </c>
    </row>
    <row r="3112" spans="1:23">
      <c r="A3112" s="15">
        <v>20111</v>
      </c>
      <c r="B3112" s="45" t="s">
        <v>14469</v>
      </c>
      <c r="C3112" s="5" t="s">
        <v>6715</v>
      </c>
      <c r="J3112" s="2" t="s">
        <v>36</v>
      </c>
      <c r="K3112" s="2" t="s">
        <v>37</v>
      </c>
      <c r="M3112" s="5" t="s">
        <v>38</v>
      </c>
      <c r="N3112" s="5" t="s">
        <v>6716</v>
      </c>
      <c r="O3112" s="19">
        <v>9</v>
      </c>
      <c r="P3112" s="5">
        <v>41</v>
      </c>
      <c r="Q3112" s="8" t="s">
        <v>5</v>
      </c>
      <c r="R3112" s="5" t="s">
        <v>63</v>
      </c>
      <c r="S3112" s="5" t="s">
        <v>897</v>
      </c>
      <c r="V3112" s="8" t="s">
        <v>6</v>
      </c>
      <c r="W3112" s="5">
        <v>147</v>
      </c>
    </row>
    <row r="3113" spans="1:23">
      <c r="A3113" s="15">
        <v>20112</v>
      </c>
      <c r="B3113" s="45" t="s">
        <v>3965</v>
      </c>
      <c r="C3113" s="5" t="s">
        <v>6656</v>
      </c>
      <c r="J3113" s="2" t="s">
        <v>36</v>
      </c>
      <c r="K3113" s="2" t="s">
        <v>37</v>
      </c>
      <c r="M3113" s="5" t="s">
        <v>38</v>
      </c>
      <c r="N3113" s="5" t="s">
        <v>6625</v>
      </c>
      <c r="O3113" s="19">
        <v>6</v>
      </c>
      <c r="P3113" s="5">
        <v>14</v>
      </c>
      <c r="Q3113" s="8" t="s">
        <v>5</v>
      </c>
      <c r="R3113" s="5" t="s">
        <v>63</v>
      </c>
      <c r="S3113" s="5" t="s">
        <v>897</v>
      </c>
      <c r="V3113" s="8" t="s">
        <v>6</v>
      </c>
      <c r="W3113" s="5">
        <v>30</v>
      </c>
    </row>
    <row r="3114" spans="1:23">
      <c r="A3114" s="15">
        <v>20113</v>
      </c>
      <c r="B3114" s="45" t="s">
        <v>3965</v>
      </c>
      <c r="C3114" s="5" t="s">
        <v>6627</v>
      </c>
      <c r="D3114" s="5" t="s">
        <v>6626</v>
      </c>
      <c r="J3114" s="2" t="s">
        <v>36</v>
      </c>
      <c r="K3114" s="2" t="s">
        <v>37</v>
      </c>
      <c r="M3114" s="5" t="s">
        <v>38</v>
      </c>
      <c r="N3114" s="5" t="s">
        <v>6628</v>
      </c>
      <c r="O3114" s="19">
        <v>12</v>
      </c>
      <c r="P3114" s="5">
        <v>39</v>
      </c>
      <c r="Q3114" s="8" t="s">
        <v>5</v>
      </c>
      <c r="R3114" s="5" t="s">
        <v>63</v>
      </c>
      <c r="S3114" s="5" t="s">
        <v>897</v>
      </c>
      <c r="V3114" s="8" t="s">
        <v>6</v>
      </c>
      <c r="W3114" s="5">
        <v>14</v>
      </c>
    </row>
    <row r="3115" spans="1:23">
      <c r="A3115" s="15">
        <v>20114</v>
      </c>
      <c r="B3115" s="45" t="s">
        <v>3965</v>
      </c>
      <c r="C3115" s="5" t="s">
        <v>6629</v>
      </c>
      <c r="J3115" s="2" t="s">
        <v>1</v>
      </c>
      <c r="K3115" s="2" t="s">
        <v>2</v>
      </c>
      <c r="M3115" s="5" t="s">
        <v>3</v>
      </c>
      <c r="N3115" s="5" t="s">
        <v>5381</v>
      </c>
      <c r="Q3115" s="8" t="s">
        <v>5</v>
      </c>
      <c r="V3115" s="8" t="s">
        <v>6</v>
      </c>
      <c r="W3115" s="5">
        <v>48</v>
      </c>
    </row>
    <row r="3116" spans="1:23">
      <c r="A3116" s="15">
        <v>20115</v>
      </c>
      <c r="B3116" s="45" t="s">
        <v>3965</v>
      </c>
      <c r="C3116" s="5" t="s">
        <v>6630</v>
      </c>
      <c r="J3116" s="2" t="s">
        <v>36</v>
      </c>
      <c r="K3116" s="2" t="s">
        <v>37</v>
      </c>
      <c r="M3116" s="5" t="s">
        <v>38</v>
      </c>
      <c r="N3116" s="5" t="s">
        <v>6631</v>
      </c>
      <c r="O3116" s="19">
        <v>12</v>
      </c>
      <c r="P3116" s="5">
        <v>45</v>
      </c>
      <c r="Q3116" s="8" t="s">
        <v>5</v>
      </c>
      <c r="R3116" s="5" t="s">
        <v>63</v>
      </c>
      <c r="S3116" s="5" t="s">
        <v>897</v>
      </c>
      <c r="V3116" s="8" t="s">
        <v>6</v>
      </c>
      <c r="W3116" s="5">
        <v>94</v>
      </c>
    </row>
    <row r="3117" spans="1:23">
      <c r="A3117" s="15">
        <v>20116</v>
      </c>
      <c r="B3117" s="45" t="s">
        <v>3965</v>
      </c>
      <c r="C3117" s="5" t="s">
        <v>6632</v>
      </c>
      <c r="J3117" s="2" t="s">
        <v>36</v>
      </c>
      <c r="K3117" s="2" t="s">
        <v>37</v>
      </c>
      <c r="M3117" s="5" t="s">
        <v>38</v>
      </c>
      <c r="N3117" s="5" t="s">
        <v>6633</v>
      </c>
      <c r="O3117" s="19">
        <v>10</v>
      </c>
      <c r="P3117" s="5">
        <v>25</v>
      </c>
      <c r="Q3117" s="8" t="s">
        <v>5</v>
      </c>
      <c r="R3117" s="5" t="s">
        <v>63</v>
      </c>
      <c r="S3117" s="5" t="s">
        <v>897</v>
      </c>
      <c r="V3117" s="8" t="s">
        <v>6</v>
      </c>
      <c r="W3117" s="5">
        <v>4</v>
      </c>
    </row>
    <row r="3118" spans="1:23">
      <c r="A3118" s="15">
        <v>20117</v>
      </c>
      <c r="B3118" s="45" t="s">
        <v>3965</v>
      </c>
      <c r="C3118" s="5" t="s">
        <v>6634</v>
      </c>
      <c r="D3118" s="5" t="s">
        <v>6635</v>
      </c>
      <c r="J3118" s="2" t="s">
        <v>36</v>
      </c>
      <c r="K3118" s="2" t="s">
        <v>37</v>
      </c>
      <c r="M3118" s="5" t="s">
        <v>38</v>
      </c>
      <c r="N3118" s="5" t="s">
        <v>6636</v>
      </c>
      <c r="O3118" s="19">
        <v>12</v>
      </c>
      <c r="P3118" s="5">
        <v>33</v>
      </c>
      <c r="Q3118" s="8" t="s">
        <v>5</v>
      </c>
      <c r="R3118" s="5" t="s">
        <v>63</v>
      </c>
      <c r="S3118" s="5" t="s">
        <v>897</v>
      </c>
      <c r="V3118" s="8" t="s">
        <v>6</v>
      </c>
      <c r="W3118" s="5">
        <v>128</v>
      </c>
    </row>
    <row r="3119" spans="1:23">
      <c r="A3119" s="15">
        <v>20118</v>
      </c>
      <c r="B3119" s="45" t="s">
        <v>3965</v>
      </c>
      <c r="C3119" s="5" t="s">
        <v>4220</v>
      </c>
      <c r="J3119" s="2" t="s">
        <v>36</v>
      </c>
      <c r="K3119" s="2" t="s">
        <v>37</v>
      </c>
      <c r="M3119" s="5" t="s">
        <v>38</v>
      </c>
      <c r="N3119" s="5" t="s">
        <v>6637</v>
      </c>
      <c r="O3119" s="19">
        <v>9</v>
      </c>
      <c r="P3119" s="5">
        <v>35</v>
      </c>
      <c r="Q3119" s="8" t="s">
        <v>5</v>
      </c>
      <c r="R3119" s="5" t="s">
        <v>63</v>
      </c>
      <c r="S3119" s="5" t="s">
        <v>897</v>
      </c>
      <c r="V3119" s="8" t="s">
        <v>6</v>
      </c>
      <c r="W3119" s="5">
        <v>21</v>
      </c>
    </row>
    <row r="3120" spans="1:23">
      <c r="A3120" s="15">
        <v>20119</v>
      </c>
      <c r="B3120" s="45" t="s">
        <v>3965</v>
      </c>
      <c r="C3120" s="5" t="s">
        <v>7228</v>
      </c>
      <c r="J3120" s="2" t="s">
        <v>36</v>
      </c>
      <c r="K3120" s="2" t="s">
        <v>37</v>
      </c>
      <c r="M3120" s="5" t="s">
        <v>38</v>
      </c>
      <c r="N3120" s="5" t="s">
        <v>6638</v>
      </c>
      <c r="O3120" s="19">
        <v>20</v>
      </c>
      <c r="P3120" s="5">
        <v>18</v>
      </c>
      <c r="Q3120" s="8" t="s">
        <v>5</v>
      </c>
      <c r="R3120" s="5" t="s">
        <v>63</v>
      </c>
      <c r="S3120" s="5" t="s">
        <v>897</v>
      </c>
      <c r="V3120" s="8" t="s">
        <v>6</v>
      </c>
      <c r="W3120" s="5">
        <v>19</v>
      </c>
    </row>
    <row r="3121" spans="1:33">
      <c r="A3121" s="15">
        <v>20120</v>
      </c>
      <c r="B3121" s="45" t="s">
        <v>3965</v>
      </c>
      <c r="C3121" s="5" t="s">
        <v>7229</v>
      </c>
      <c r="J3121" s="2" t="s">
        <v>36</v>
      </c>
      <c r="K3121" s="2" t="s">
        <v>37</v>
      </c>
      <c r="M3121" s="5" t="s">
        <v>38</v>
      </c>
      <c r="N3121" s="5" t="s">
        <v>6639</v>
      </c>
      <c r="O3121" s="19">
        <v>7</v>
      </c>
      <c r="P3121" s="5">
        <v>25</v>
      </c>
      <c r="Q3121" s="8" t="s">
        <v>5</v>
      </c>
      <c r="R3121" s="5" t="s">
        <v>63</v>
      </c>
      <c r="S3121" s="5" t="s">
        <v>897</v>
      </c>
      <c r="V3121" s="8" t="s">
        <v>6</v>
      </c>
      <c r="W3121" s="5">
        <v>16</v>
      </c>
    </row>
    <row r="3122" spans="1:33">
      <c r="A3122" s="15">
        <v>20121</v>
      </c>
      <c r="B3122" s="45" t="s">
        <v>3965</v>
      </c>
      <c r="C3122" s="5" t="s">
        <v>7264</v>
      </c>
      <c r="J3122" s="2" t="s">
        <v>36</v>
      </c>
      <c r="K3122" s="2" t="s">
        <v>37</v>
      </c>
      <c r="M3122" s="5" t="s">
        <v>38</v>
      </c>
      <c r="N3122" s="5" t="s">
        <v>6640</v>
      </c>
      <c r="O3122" s="19">
        <v>22</v>
      </c>
      <c r="P3122" s="5">
        <v>28</v>
      </c>
      <c r="Q3122" s="8" t="s">
        <v>5</v>
      </c>
      <c r="R3122" s="5" t="s">
        <v>63</v>
      </c>
      <c r="S3122" s="5" t="s">
        <v>897</v>
      </c>
      <c r="V3122" s="8" t="s">
        <v>6</v>
      </c>
      <c r="W3122" s="5">
        <v>4</v>
      </c>
    </row>
    <row r="3123" spans="1:33">
      <c r="A3123" s="15">
        <v>20122</v>
      </c>
      <c r="B3123" s="45" t="s">
        <v>3965</v>
      </c>
      <c r="C3123" s="5" t="s">
        <v>7249</v>
      </c>
      <c r="J3123" s="2" t="s">
        <v>36</v>
      </c>
      <c r="K3123" s="2" t="s">
        <v>37</v>
      </c>
      <c r="M3123" s="5" t="s">
        <v>38</v>
      </c>
      <c r="N3123" s="5" t="s">
        <v>6641</v>
      </c>
      <c r="O3123" s="19">
        <v>7</v>
      </c>
      <c r="P3123" s="5">
        <v>22</v>
      </c>
      <c r="Q3123" s="8" t="s">
        <v>5</v>
      </c>
      <c r="R3123" s="5" t="s">
        <v>63</v>
      </c>
      <c r="S3123" s="5" t="s">
        <v>897</v>
      </c>
      <c r="V3123" s="8" t="s">
        <v>6</v>
      </c>
      <c r="W3123" s="5">
        <v>20</v>
      </c>
    </row>
    <row r="3124" spans="1:33">
      <c r="A3124" s="15">
        <v>20123</v>
      </c>
      <c r="B3124" s="45" t="s">
        <v>3965</v>
      </c>
      <c r="C3124" s="5" t="s">
        <v>6642</v>
      </c>
      <c r="J3124" s="2" t="s">
        <v>36</v>
      </c>
      <c r="K3124" s="2" t="s">
        <v>37</v>
      </c>
      <c r="M3124" s="5" t="s">
        <v>38</v>
      </c>
      <c r="N3124" s="5" t="s">
        <v>6643</v>
      </c>
      <c r="O3124" s="19">
        <v>9</v>
      </c>
      <c r="P3124" s="5">
        <v>22</v>
      </c>
      <c r="Q3124" s="8" t="s">
        <v>5</v>
      </c>
      <c r="R3124" s="5" t="s">
        <v>63</v>
      </c>
      <c r="S3124" s="5" t="s">
        <v>897</v>
      </c>
      <c r="V3124" s="8" t="s">
        <v>6</v>
      </c>
      <c r="W3124" s="5">
        <v>7</v>
      </c>
    </row>
    <row r="3125" spans="1:33">
      <c r="A3125" s="15">
        <v>20124</v>
      </c>
      <c r="B3125" s="45" t="s">
        <v>3965</v>
      </c>
      <c r="C3125" s="5" t="s">
        <v>6644</v>
      </c>
      <c r="J3125" s="2" t="s">
        <v>36</v>
      </c>
      <c r="K3125" s="2" t="s">
        <v>37</v>
      </c>
      <c r="M3125" s="5" t="s">
        <v>38</v>
      </c>
      <c r="N3125" s="5" t="s">
        <v>6645</v>
      </c>
      <c r="O3125" s="19">
        <v>22</v>
      </c>
      <c r="P3125" s="5">
        <v>20</v>
      </c>
      <c r="Q3125" s="8" t="s">
        <v>5</v>
      </c>
      <c r="R3125" s="5" t="s">
        <v>63</v>
      </c>
      <c r="S3125" s="5" t="s">
        <v>897</v>
      </c>
      <c r="V3125" s="8" t="s">
        <v>6</v>
      </c>
      <c r="W3125" s="5">
        <v>27</v>
      </c>
    </row>
    <row r="3126" spans="1:33">
      <c r="A3126" s="15">
        <v>20125</v>
      </c>
      <c r="B3126" s="45" t="s">
        <v>3965</v>
      </c>
      <c r="C3126" s="5" t="s">
        <v>6647</v>
      </c>
      <c r="J3126" s="2" t="s">
        <v>36</v>
      </c>
      <c r="K3126" s="2" t="s">
        <v>37</v>
      </c>
      <c r="M3126" s="5" t="s">
        <v>38</v>
      </c>
      <c r="N3126" s="5" t="s">
        <v>6646</v>
      </c>
      <c r="O3126" s="19">
        <v>31</v>
      </c>
      <c r="P3126" s="5">
        <v>24</v>
      </c>
      <c r="Q3126" s="8" t="s">
        <v>5</v>
      </c>
      <c r="R3126" s="5" t="s">
        <v>63</v>
      </c>
      <c r="S3126" s="5" t="s">
        <v>897</v>
      </c>
      <c r="V3126" s="8" t="s">
        <v>6</v>
      </c>
      <c r="W3126" s="5">
        <v>3</v>
      </c>
    </row>
    <row r="3127" spans="1:33">
      <c r="A3127" s="15">
        <v>20126</v>
      </c>
      <c r="B3127" s="45" t="s">
        <v>3965</v>
      </c>
      <c r="C3127" s="5" t="s">
        <v>6651</v>
      </c>
      <c r="J3127" s="2" t="s">
        <v>36</v>
      </c>
      <c r="K3127" s="2" t="s">
        <v>37</v>
      </c>
      <c r="M3127" s="5" t="s">
        <v>38</v>
      </c>
      <c r="N3127" s="5" t="s">
        <v>6649</v>
      </c>
      <c r="O3127" s="19">
        <v>13</v>
      </c>
      <c r="P3127" s="5">
        <v>57</v>
      </c>
      <c r="Q3127" s="8" t="s">
        <v>117</v>
      </c>
      <c r="R3127" s="5" t="s">
        <v>63</v>
      </c>
      <c r="S3127" s="5" t="s">
        <v>897</v>
      </c>
      <c r="V3127" s="8" t="s">
        <v>6</v>
      </c>
      <c r="W3127" s="5">
        <v>27</v>
      </c>
      <c r="AG3127" s="2" t="s">
        <v>6648</v>
      </c>
    </row>
    <row r="3128" spans="1:33">
      <c r="A3128" s="15">
        <v>20127</v>
      </c>
      <c r="B3128" s="45" t="s">
        <v>3965</v>
      </c>
      <c r="C3128" s="5" t="s">
        <v>1868</v>
      </c>
      <c r="D3128" s="5" t="s">
        <v>6650</v>
      </c>
      <c r="J3128" s="2" t="s">
        <v>36</v>
      </c>
      <c r="K3128" s="2" t="s">
        <v>37</v>
      </c>
      <c r="M3128" s="5" t="s">
        <v>38</v>
      </c>
      <c r="N3128" s="5" t="s">
        <v>6652</v>
      </c>
      <c r="O3128" s="19">
        <v>10</v>
      </c>
      <c r="P3128" s="5">
        <v>30</v>
      </c>
      <c r="Q3128" s="8" t="s">
        <v>5</v>
      </c>
      <c r="R3128" s="5" t="s">
        <v>63</v>
      </c>
      <c r="S3128" s="5" t="s">
        <v>897</v>
      </c>
      <c r="V3128" s="8" t="s">
        <v>6</v>
      </c>
      <c r="W3128" s="5">
        <v>15</v>
      </c>
    </row>
    <row r="3129" spans="1:33">
      <c r="A3129" s="15">
        <v>20128</v>
      </c>
      <c r="B3129" s="45" t="s">
        <v>3965</v>
      </c>
      <c r="C3129" s="5" t="s">
        <v>6653</v>
      </c>
      <c r="J3129" s="2" t="s">
        <v>36</v>
      </c>
      <c r="K3129" s="2" t="s">
        <v>37</v>
      </c>
      <c r="M3129" s="5" t="s">
        <v>38</v>
      </c>
      <c r="N3129" s="5" t="s">
        <v>4343</v>
      </c>
      <c r="O3129" s="19">
        <v>10</v>
      </c>
      <c r="P3129" s="5">
        <v>30</v>
      </c>
      <c r="Q3129" s="8" t="s">
        <v>117</v>
      </c>
      <c r="R3129" s="5" t="s">
        <v>63</v>
      </c>
      <c r="S3129" s="5" t="s">
        <v>897</v>
      </c>
      <c r="V3129" s="8" t="s">
        <v>40</v>
      </c>
      <c r="W3129" s="5">
        <v>4</v>
      </c>
    </row>
    <row r="3130" spans="1:33">
      <c r="A3130" s="15">
        <v>20129</v>
      </c>
      <c r="B3130" s="45" t="s">
        <v>3965</v>
      </c>
      <c r="C3130" s="5" t="s">
        <v>6654</v>
      </c>
      <c r="J3130" s="2" t="s">
        <v>36</v>
      </c>
      <c r="K3130" s="2" t="s">
        <v>37</v>
      </c>
      <c r="M3130" s="5" t="s">
        <v>38</v>
      </c>
      <c r="N3130" s="5" t="s">
        <v>6655</v>
      </c>
      <c r="O3130" s="19">
        <v>11</v>
      </c>
      <c r="P3130" s="5">
        <v>23</v>
      </c>
      <c r="Q3130" s="8" t="s">
        <v>117</v>
      </c>
      <c r="R3130" s="5" t="s">
        <v>63</v>
      </c>
      <c r="S3130" s="5" t="s">
        <v>897</v>
      </c>
      <c r="V3130" s="8" t="s">
        <v>6</v>
      </c>
      <c r="W3130" s="5">
        <v>28</v>
      </c>
    </row>
    <row r="3131" spans="1:33">
      <c r="A3131" s="15">
        <v>20130</v>
      </c>
      <c r="B3131" s="45" t="s">
        <v>3965</v>
      </c>
      <c r="C3131" s="5" t="s">
        <v>7250</v>
      </c>
      <c r="J3131" s="2" t="s">
        <v>36</v>
      </c>
      <c r="K3131" s="2" t="s">
        <v>37</v>
      </c>
      <c r="M3131" s="5" t="s">
        <v>38</v>
      </c>
      <c r="N3131" s="5" t="s">
        <v>6657</v>
      </c>
      <c r="O3131" s="19">
        <v>3</v>
      </c>
      <c r="P3131" s="5">
        <v>17</v>
      </c>
      <c r="Q3131" s="8" t="s">
        <v>5</v>
      </c>
      <c r="R3131" s="5" t="s">
        <v>63</v>
      </c>
      <c r="S3131" s="5" t="s">
        <v>897</v>
      </c>
      <c r="V3131" s="8" t="s">
        <v>6</v>
      </c>
      <c r="W3131" s="5">
        <v>20</v>
      </c>
    </row>
    <row r="3132" spans="1:33">
      <c r="A3132" s="15">
        <v>20131</v>
      </c>
      <c r="B3132" s="45" t="s">
        <v>3965</v>
      </c>
      <c r="C3132" s="5" t="s">
        <v>6658</v>
      </c>
      <c r="J3132" s="2" t="s">
        <v>36</v>
      </c>
      <c r="K3132" s="2" t="s">
        <v>37</v>
      </c>
      <c r="M3132" s="5" t="s">
        <v>38</v>
      </c>
      <c r="N3132" s="5" t="s">
        <v>6659</v>
      </c>
      <c r="O3132" s="19">
        <v>20</v>
      </c>
      <c r="P3132" s="5">
        <v>17</v>
      </c>
      <c r="Q3132" s="8" t="s">
        <v>5</v>
      </c>
      <c r="R3132" s="5" t="s">
        <v>63</v>
      </c>
      <c r="S3132" s="5" t="s">
        <v>897</v>
      </c>
      <c r="V3132" s="8" t="s">
        <v>6</v>
      </c>
      <c r="W3132" s="5">
        <v>61</v>
      </c>
    </row>
    <row r="3133" spans="1:33">
      <c r="A3133" s="15">
        <v>20132</v>
      </c>
      <c r="B3133" s="45" t="s">
        <v>3965</v>
      </c>
      <c r="C3133" s="5" t="s">
        <v>6660</v>
      </c>
      <c r="J3133" s="2" t="s">
        <v>36</v>
      </c>
      <c r="K3133" s="2" t="s">
        <v>37</v>
      </c>
      <c r="M3133" s="5" t="s">
        <v>38</v>
      </c>
      <c r="N3133" s="5" t="s">
        <v>6661</v>
      </c>
      <c r="O3133" s="19">
        <v>9</v>
      </c>
      <c r="P3133" s="5">
        <v>19</v>
      </c>
      <c r="Q3133" s="8" t="s">
        <v>5</v>
      </c>
      <c r="R3133" s="5" t="s">
        <v>63</v>
      </c>
      <c r="S3133" s="5" t="s">
        <v>897</v>
      </c>
      <c r="V3133" s="8" t="s">
        <v>6</v>
      </c>
      <c r="W3133" s="5">
        <v>70</v>
      </c>
    </row>
    <row r="3134" spans="1:33">
      <c r="A3134" s="15">
        <v>20133</v>
      </c>
      <c r="B3134" s="45" t="s">
        <v>3965</v>
      </c>
      <c r="C3134" s="5" t="s">
        <v>6662</v>
      </c>
      <c r="J3134" s="2" t="s">
        <v>36</v>
      </c>
      <c r="K3134" s="2" t="s">
        <v>37</v>
      </c>
      <c r="M3134" s="5" t="s">
        <v>38</v>
      </c>
      <c r="N3134" s="5" t="s">
        <v>6663</v>
      </c>
      <c r="O3134" s="19">
        <v>14</v>
      </c>
      <c r="P3134" s="5">
        <v>32</v>
      </c>
      <c r="Q3134" s="8" t="s">
        <v>5</v>
      </c>
      <c r="R3134" s="5" t="s">
        <v>63</v>
      </c>
      <c r="S3134" s="5" t="s">
        <v>897</v>
      </c>
      <c r="V3134" s="8" t="s">
        <v>40</v>
      </c>
      <c r="W3134" s="5">
        <v>32</v>
      </c>
    </row>
    <row r="3135" spans="1:33">
      <c r="A3135" s="15">
        <v>20134</v>
      </c>
      <c r="B3135" s="45" t="s">
        <v>3965</v>
      </c>
      <c r="C3135" s="5" t="s">
        <v>6665</v>
      </c>
      <c r="J3135" s="2" t="s">
        <v>36</v>
      </c>
      <c r="K3135" s="2" t="s">
        <v>37</v>
      </c>
      <c r="M3135" s="5" t="s">
        <v>38</v>
      </c>
      <c r="N3135" s="5" t="s">
        <v>6664</v>
      </c>
      <c r="O3135" s="19">
        <v>6</v>
      </c>
      <c r="P3135" s="5">
        <v>17</v>
      </c>
      <c r="Q3135" s="8" t="s">
        <v>5</v>
      </c>
      <c r="R3135" s="5" t="s">
        <v>63</v>
      </c>
      <c r="S3135" s="5" t="s">
        <v>897</v>
      </c>
      <c r="V3135" s="8" t="s">
        <v>6</v>
      </c>
      <c r="W3135" s="5">
        <v>226</v>
      </c>
    </row>
    <row r="3136" spans="1:33">
      <c r="A3136" s="15">
        <v>20135</v>
      </c>
      <c r="B3136" s="45" t="s">
        <v>3965</v>
      </c>
      <c r="C3136" s="5" t="s">
        <v>6666</v>
      </c>
      <c r="J3136" s="2" t="s">
        <v>36</v>
      </c>
      <c r="K3136" s="2" t="s">
        <v>37</v>
      </c>
      <c r="M3136" s="5" t="s">
        <v>38</v>
      </c>
      <c r="N3136" s="5" t="s">
        <v>6667</v>
      </c>
      <c r="O3136" s="19">
        <v>12</v>
      </c>
      <c r="P3136" s="5">
        <v>48</v>
      </c>
      <c r="Q3136" s="8" t="s">
        <v>5</v>
      </c>
      <c r="R3136" s="5" t="s">
        <v>63</v>
      </c>
      <c r="S3136" s="5" t="s">
        <v>897</v>
      </c>
      <c r="V3136" s="8" t="s">
        <v>6</v>
      </c>
      <c r="W3136" s="5">
        <v>45</v>
      </c>
    </row>
    <row r="3137" spans="1:23">
      <c r="A3137" s="15">
        <v>20136</v>
      </c>
      <c r="B3137" s="45" t="s">
        <v>3965</v>
      </c>
      <c r="C3137" s="5" t="s">
        <v>6668</v>
      </c>
      <c r="J3137" s="2" t="s">
        <v>36</v>
      </c>
      <c r="K3137" s="2" t="s">
        <v>37</v>
      </c>
      <c r="M3137" s="5" t="s">
        <v>38</v>
      </c>
      <c r="N3137" s="5" t="s">
        <v>6669</v>
      </c>
      <c r="O3137" s="19">
        <v>18</v>
      </c>
      <c r="P3137" s="5">
        <v>25</v>
      </c>
      <c r="Q3137" s="8" t="s">
        <v>5</v>
      </c>
      <c r="R3137" s="5" t="s">
        <v>63</v>
      </c>
      <c r="S3137" s="5" t="s">
        <v>897</v>
      </c>
      <c r="V3137" s="8" t="s">
        <v>6</v>
      </c>
      <c r="W3137" s="5">
        <v>27</v>
      </c>
    </row>
    <row r="3138" spans="1:23">
      <c r="A3138" s="15">
        <v>20137</v>
      </c>
      <c r="B3138" s="45" t="s">
        <v>3965</v>
      </c>
      <c r="C3138" s="5" t="s">
        <v>6670</v>
      </c>
      <c r="J3138" s="2" t="s">
        <v>36</v>
      </c>
      <c r="K3138" s="2" t="s">
        <v>37</v>
      </c>
      <c r="M3138" s="5" t="s">
        <v>38</v>
      </c>
      <c r="N3138" s="5" t="s">
        <v>6671</v>
      </c>
      <c r="O3138" s="19">
        <v>9</v>
      </c>
      <c r="P3138" s="5">
        <v>39</v>
      </c>
      <c r="Q3138" s="8" t="s">
        <v>5</v>
      </c>
      <c r="R3138" s="5" t="s">
        <v>63</v>
      </c>
      <c r="S3138" s="5" t="s">
        <v>897</v>
      </c>
      <c r="V3138" s="8" t="s">
        <v>6</v>
      </c>
      <c r="W3138" s="5">
        <v>9</v>
      </c>
    </row>
    <row r="3139" spans="1:23">
      <c r="A3139" s="15">
        <v>20138</v>
      </c>
      <c r="B3139" s="45" t="s">
        <v>3965</v>
      </c>
      <c r="C3139" s="5" t="s">
        <v>7256</v>
      </c>
      <c r="E3139" s="5" t="s">
        <v>701</v>
      </c>
      <c r="J3139" s="2" t="s">
        <v>36</v>
      </c>
      <c r="K3139" s="2" t="s">
        <v>37</v>
      </c>
      <c r="M3139" s="5" t="s">
        <v>38</v>
      </c>
      <c r="N3139" s="5" t="s">
        <v>6672</v>
      </c>
      <c r="O3139" s="19">
        <v>10</v>
      </c>
      <c r="P3139" s="5">
        <v>32</v>
      </c>
      <c r="Q3139" s="8" t="s">
        <v>5</v>
      </c>
      <c r="R3139" s="5" t="s">
        <v>63</v>
      </c>
      <c r="S3139" s="5" t="s">
        <v>897</v>
      </c>
      <c r="V3139" s="8" t="s">
        <v>40</v>
      </c>
      <c r="W3139" s="5">
        <v>24</v>
      </c>
    </row>
    <row r="3140" spans="1:23">
      <c r="A3140" s="15">
        <v>20139</v>
      </c>
      <c r="B3140" s="45" t="s">
        <v>3965</v>
      </c>
      <c r="C3140" s="5" t="s">
        <v>6674</v>
      </c>
      <c r="J3140" s="2" t="s">
        <v>36</v>
      </c>
      <c r="K3140" s="2" t="s">
        <v>37</v>
      </c>
      <c r="M3140" s="5" t="s">
        <v>38</v>
      </c>
      <c r="N3140" s="5" t="s">
        <v>6673</v>
      </c>
      <c r="O3140" s="19">
        <v>10</v>
      </c>
      <c r="P3140" s="5">
        <v>29</v>
      </c>
      <c r="Q3140" s="8" t="s">
        <v>5</v>
      </c>
      <c r="R3140" s="5" t="s">
        <v>63</v>
      </c>
      <c r="S3140" s="5" t="s">
        <v>897</v>
      </c>
      <c r="V3140" s="8" t="s">
        <v>6</v>
      </c>
      <c r="W3140" s="5">
        <v>5</v>
      </c>
    </row>
    <row r="3141" spans="1:23">
      <c r="A3141" s="15">
        <v>20140</v>
      </c>
      <c r="B3141" s="45" t="s">
        <v>3965</v>
      </c>
      <c r="C3141" s="5" t="s">
        <v>6675</v>
      </c>
      <c r="J3141" s="2" t="s">
        <v>36</v>
      </c>
      <c r="K3141" s="2" t="s">
        <v>37</v>
      </c>
      <c r="M3141" s="5" t="s">
        <v>38</v>
      </c>
      <c r="N3141" s="5" t="s">
        <v>6676</v>
      </c>
      <c r="O3141" s="19">
        <v>22</v>
      </c>
      <c r="P3141" s="5">
        <v>18</v>
      </c>
      <c r="Q3141" s="8" t="s">
        <v>5</v>
      </c>
      <c r="R3141" s="5" t="s">
        <v>63</v>
      </c>
      <c r="S3141" s="5" t="s">
        <v>897</v>
      </c>
      <c r="V3141" s="8" t="s">
        <v>6</v>
      </c>
      <c r="W3141" s="5">
        <v>22</v>
      </c>
    </row>
    <row r="3142" spans="1:23">
      <c r="A3142" s="15">
        <v>20141</v>
      </c>
      <c r="B3142" s="45" t="s">
        <v>3965</v>
      </c>
      <c r="C3142" s="5" t="s">
        <v>6677</v>
      </c>
      <c r="E3142" s="5" t="s">
        <v>6678</v>
      </c>
      <c r="J3142" s="2" t="s">
        <v>36</v>
      </c>
      <c r="K3142" s="2" t="s">
        <v>37</v>
      </c>
      <c r="M3142" s="5" t="s">
        <v>38</v>
      </c>
      <c r="N3142" s="5" t="s">
        <v>6679</v>
      </c>
      <c r="O3142" s="19">
        <v>6</v>
      </c>
      <c r="P3142" s="5">
        <v>16</v>
      </c>
      <c r="Q3142" s="8" t="s">
        <v>5</v>
      </c>
      <c r="R3142" s="5" t="s">
        <v>63</v>
      </c>
      <c r="S3142" s="5" t="s">
        <v>897</v>
      </c>
      <c r="V3142" s="8" t="s">
        <v>6</v>
      </c>
      <c r="W3142" s="5">
        <v>114</v>
      </c>
    </row>
    <row r="3143" spans="1:23">
      <c r="A3143" s="15">
        <v>20142</v>
      </c>
      <c r="B3143" s="45" t="s">
        <v>3965</v>
      </c>
      <c r="C3143" s="5" t="s">
        <v>6680</v>
      </c>
      <c r="J3143" s="2" t="s">
        <v>36</v>
      </c>
      <c r="K3143" s="2" t="s">
        <v>37</v>
      </c>
      <c r="M3143" s="5" t="s">
        <v>38</v>
      </c>
      <c r="N3143" s="5" t="s">
        <v>6681</v>
      </c>
      <c r="O3143" s="19">
        <v>19</v>
      </c>
      <c r="P3143" s="5">
        <v>17</v>
      </c>
      <c r="Q3143" s="8" t="s">
        <v>5</v>
      </c>
      <c r="R3143" s="5" t="s">
        <v>63</v>
      </c>
      <c r="S3143" s="5" t="s">
        <v>897</v>
      </c>
      <c r="V3143" s="8" t="s">
        <v>6</v>
      </c>
      <c r="W3143" s="5">
        <v>341</v>
      </c>
    </row>
    <row r="3144" spans="1:23">
      <c r="A3144" s="15">
        <v>20143</v>
      </c>
      <c r="B3144" s="45" t="s">
        <v>3965</v>
      </c>
      <c r="C3144" s="5" t="s">
        <v>6683</v>
      </c>
      <c r="E3144" s="5" t="s">
        <v>6682</v>
      </c>
      <c r="J3144" s="2" t="s">
        <v>36</v>
      </c>
      <c r="K3144" s="2" t="s">
        <v>37</v>
      </c>
      <c r="M3144" s="5" t="s">
        <v>38</v>
      </c>
      <c r="N3144" s="5" t="s">
        <v>6684</v>
      </c>
      <c r="O3144" s="19">
        <v>6</v>
      </c>
      <c r="P3144" s="5">
        <v>28</v>
      </c>
      <c r="Q3144" s="8" t="s">
        <v>5</v>
      </c>
      <c r="R3144" s="5" t="s">
        <v>63</v>
      </c>
      <c r="S3144" s="5" t="s">
        <v>897</v>
      </c>
      <c r="V3144" s="8" t="s">
        <v>6</v>
      </c>
      <c r="W3144" s="5">
        <v>103</v>
      </c>
    </row>
    <row r="3145" spans="1:23">
      <c r="A3145" s="15">
        <v>20144</v>
      </c>
      <c r="B3145" s="45" t="s">
        <v>3965</v>
      </c>
      <c r="C3145" s="5" t="s">
        <v>7126</v>
      </c>
      <c r="J3145" s="2" t="s">
        <v>36</v>
      </c>
      <c r="K3145" s="2" t="s">
        <v>37</v>
      </c>
      <c r="M3145" s="5" t="s">
        <v>38</v>
      </c>
      <c r="N3145" s="5" t="s">
        <v>6685</v>
      </c>
      <c r="O3145" s="19">
        <v>10</v>
      </c>
      <c r="P3145" s="5">
        <v>52</v>
      </c>
      <c r="Q3145" s="8" t="s">
        <v>5</v>
      </c>
      <c r="R3145" s="5" t="s">
        <v>63</v>
      </c>
      <c r="S3145" s="5" t="s">
        <v>897</v>
      </c>
      <c r="V3145" s="8" t="s">
        <v>6</v>
      </c>
      <c r="W3145" s="5">
        <v>37</v>
      </c>
    </row>
    <row r="3146" spans="1:23">
      <c r="A3146" s="15">
        <v>20145</v>
      </c>
      <c r="B3146" s="45" t="s">
        <v>3965</v>
      </c>
      <c r="C3146" s="5" t="s">
        <v>6712</v>
      </c>
      <c r="J3146" s="2" t="s">
        <v>36</v>
      </c>
      <c r="K3146" s="2" t="s">
        <v>37</v>
      </c>
      <c r="M3146" s="5" t="s">
        <v>38</v>
      </c>
      <c r="N3146" s="5" t="s">
        <v>6686</v>
      </c>
      <c r="O3146" s="19">
        <v>7</v>
      </c>
      <c r="P3146" s="5">
        <v>20</v>
      </c>
      <c r="Q3146" s="8" t="s">
        <v>5</v>
      </c>
      <c r="R3146" s="5" t="s">
        <v>63</v>
      </c>
      <c r="S3146" s="5" t="s">
        <v>897</v>
      </c>
      <c r="V3146" s="8" t="s">
        <v>6</v>
      </c>
      <c r="W3146" s="5">
        <v>16</v>
      </c>
    </row>
    <row r="3147" spans="1:23">
      <c r="A3147" s="15">
        <v>20146</v>
      </c>
      <c r="B3147" s="45" t="s">
        <v>3965</v>
      </c>
      <c r="C3147" s="5" t="s">
        <v>6687</v>
      </c>
      <c r="J3147" s="2" t="s">
        <v>36</v>
      </c>
      <c r="K3147" s="2" t="s">
        <v>37</v>
      </c>
      <c r="M3147" s="5" t="s">
        <v>38</v>
      </c>
      <c r="N3147" s="5" t="s">
        <v>6688</v>
      </c>
      <c r="O3147" s="19">
        <v>12</v>
      </c>
      <c r="P3147" s="5">
        <v>37</v>
      </c>
      <c r="Q3147" s="8" t="s">
        <v>5</v>
      </c>
      <c r="R3147" s="5" t="s">
        <v>63</v>
      </c>
      <c r="S3147" s="5" t="s">
        <v>897</v>
      </c>
      <c r="V3147" s="8" t="s">
        <v>40</v>
      </c>
      <c r="W3147" s="5">
        <v>37</v>
      </c>
    </row>
    <row r="3148" spans="1:23">
      <c r="A3148" s="15">
        <v>20147</v>
      </c>
      <c r="B3148" s="45" t="s">
        <v>3965</v>
      </c>
      <c r="C3148" s="5" t="s">
        <v>7266</v>
      </c>
      <c r="J3148" s="2" t="s">
        <v>36</v>
      </c>
      <c r="K3148" s="2" t="s">
        <v>37</v>
      </c>
      <c r="M3148" s="5" t="s">
        <v>38</v>
      </c>
      <c r="N3148" s="5" t="s">
        <v>6689</v>
      </c>
      <c r="O3148" s="19">
        <v>13</v>
      </c>
      <c r="P3148" s="5">
        <v>28</v>
      </c>
      <c r="Q3148" s="8" t="s">
        <v>5</v>
      </c>
      <c r="R3148" s="5" t="s">
        <v>63</v>
      </c>
      <c r="S3148" s="5" t="s">
        <v>897</v>
      </c>
      <c r="V3148" s="8" t="s">
        <v>6</v>
      </c>
      <c r="W3148" s="5">
        <v>3</v>
      </c>
    </row>
    <row r="3149" spans="1:23">
      <c r="A3149" s="15">
        <v>20148</v>
      </c>
      <c r="B3149" s="45" t="s">
        <v>3965</v>
      </c>
      <c r="C3149" s="5" t="s">
        <v>6690</v>
      </c>
      <c r="J3149" s="2" t="s">
        <v>36</v>
      </c>
      <c r="K3149" s="2" t="s">
        <v>37</v>
      </c>
      <c r="M3149" s="5" t="s">
        <v>38</v>
      </c>
      <c r="N3149" s="5" t="s">
        <v>6691</v>
      </c>
      <c r="O3149" s="19">
        <v>14</v>
      </c>
      <c r="P3149" s="5">
        <v>16</v>
      </c>
      <c r="Q3149" s="8" t="s">
        <v>5</v>
      </c>
      <c r="R3149" s="5" t="s">
        <v>63</v>
      </c>
      <c r="S3149" s="5" t="s">
        <v>897</v>
      </c>
      <c r="V3149" s="8" t="s">
        <v>6</v>
      </c>
      <c r="W3149" s="5">
        <v>93</v>
      </c>
    </row>
    <row r="3150" spans="1:23">
      <c r="A3150" s="15">
        <v>20149</v>
      </c>
      <c r="B3150" s="45" t="s">
        <v>3965</v>
      </c>
      <c r="C3150" s="5" t="s">
        <v>7267</v>
      </c>
      <c r="J3150" s="2" t="s">
        <v>36</v>
      </c>
      <c r="K3150" s="2" t="s">
        <v>37</v>
      </c>
      <c r="M3150" s="5" t="s">
        <v>38</v>
      </c>
      <c r="N3150" s="5" t="s">
        <v>6692</v>
      </c>
      <c r="O3150" s="19">
        <v>19</v>
      </c>
      <c r="P3150" s="5">
        <v>18</v>
      </c>
      <c r="Q3150" s="8" t="s">
        <v>5</v>
      </c>
      <c r="R3150" s="5" t="s">
        <v>63</v>
      </c>
      <c r="S3150" s="5" t="s">
        <v>897</v>
      </c>
      <c r="V3150" s="8" t="s">
        <v>40</v>
      </c>
      <c r="W3150" s="5">
        <v>5</v>
      </c>
    </row>
    <row r="3151" spans="1:23">
      <c r="A3151" s="15">
        <v>20150</v>
      </c>
      <c r="B3151" s="45" t="s">
        <v>3965</v>
      </c>
      <c r="C3151" s="5" t="s">
        <v>6693</v>
      </c>
      <c r="J3151" s="2" t="s">
        <v>36</v>
      </c>
      <c r="K3151" s="2" t="s">
        <v>37</v>
      </c>
      <c r="M3151" s="5" t="s">
        <v>38</v>
      </c>
      <c r="N3151" s="5" t="s">
        <v>6694</v>
      </c>
      <c r="O3151" s="19">
        <v>4</v>
      </c>
      <c r="P3151" s="5">
        <v>14</v>
      </c>
      <c r="Q3151" s="8" t="s">
        <v>5</v>
      </c>
      <c r="R3151" s="5" t="s">
        <v>63</v>
      </c>
      <c r="S3151" s="5" t="s">
        <v>897</v>
      </c>
      <c r="V3151" s="8" t="s">
        <v>6</v>
      </c>
      <c r="W3151" s="5">
        <v>18</v>
      </c>
    </row>
    <row r="3152" spans="1:23">
      <c r="A3152" s="15">
        <v>20151</v>
      </c>
      <c r="B3152" s="45" t="s">
        <v>3965</v>
      </c>
      <c r="C3152" s="5" t="s">
        <v>6695</v>
      </c>
      <c r="J3152" s="2" t="s">
        <v>36</v>
      </c>
      <c r="K3152" s="2" t="s">
        <v>37</v>
      </c>
      <c r="M3152" s="5" t="s">
        <v>38</v>
      </c>
      <c r="N3152" s="5" t="s">
        <v>6696</v>
      </c>
      <c r="O3152" s="19">
        <v>6</v>
      </c>
      <c r="P3152" s="5">
        <v>19</v>
      </c>
      <c r="Q3152" s="8" t="s">
        <v>5</v>
      </c>
      <c r="R3152" s="5" t="s">
        <v>63</v>
      </c>
      <c r="S3152" s="5" t="s">
        <v>897</v>
      </c>
      <c r="V3152" s="8" t="s">
        <v>6</v>
      </c>
      <c r="W3152" s="5">
        <v>74</v>
      </c>
    </row>
    <row r="3153" spans="1:33">
      <c r="A3153" s="15">
        <v>20152</v>
      </c>
      <c r="B3153" s="45" t="s">
        <v>3965</v>
      </c>
      <c r="C3153" s="5" t="s">
        <v>7268</v>
      </c>
      <c r="J3153" s="2" t="s">
        <v>36</v>
      </c>
      <c r="K3153" s="2" t="s">
        <v>37</v>
      </c>
      <c r="M3153" s="5" t="s">
        <v>38</v>
      </c>
      <c r="N3153" s="5" t="s">
        <v>6697</v>
      </c>
      <c r="O3153" s="19">
        <v>20</v>
      </c>
      <c r="P3153" s="5">
        <v>18</v>
      </c>
      <c r="Q3153" s="8" t="s">
        <v>5</v>
      </c>
      <c r="R3153" s="5" t="s">
        <v>63</v>
      </c>
      <c r="S3153" s="5" t="s">
        <v>897</v>
      </c>
      <c r="V3153" s="8" t="s">
        <v>6</v>
      </c>
      <c r="W3153" s="5">
        <v>24</v>
      </c>
    </row>
    <row r="3154" spans="1:33">
      <c r="A3154" s="15">
        <v>20153</v>
      </c>
      <c r="B3154" s="45" t="s">
        <v>3965</v>
      </c>
      <c r="C3154" s="5" t="s">
        <v>6698</v>
      </c>
      <c r="J3154" s="2" t="s">
        <v>36</v>
      </c>
      <c r="K3154" s="2" t="s">
        <v>37</v>
      </c>
      <c r="M3154" s="5" t="s">
        <v>38</v>
      </c>
      <c r="N3154" s="5" t="s">
        <v>6700</v>
      </c>
      <c r="O3154" s="19">
        <v>6</v>
      </c>
      <c r="P3154" s="5">
        <v>19</v>
      </c>
      <c r="Q3154" s="8" t="s">
        <v>5</v>
      </c>
      <c r="R3154" s="5" t="s">
        <v>63</v>
      </c>
      <c r="S3154" s="5" t="s">
        <v>897</v>
      </c>
      <c r="V3154" s="8" t="s">
        <v>6</v>
      </c>
      <c r="W3154" s="5">
        <v>66</v>
      </c>
    </row>
    <row r="3155" spans="1:33">
      <c r="A3155" s="15">
        <v>20154</v>
      </c>
      <c r="B3155" s="45" t="s">
        <v>3965</v>
      </c>
      <c r="C3155" s="5" t="s">
        <v>6699</v>
      </c>
      <c r="J3155" s="2" t="s">
        <v>36</v>
      </c>
      <c r="K3155" s="2" t="s">
        <v>37</v>
      </c>
      <c r="M3155" s="5" t="s">
        <v>38</v>
      </c>
      <c r="N3155" s="5" t="s">
        <v>6701</v>
      </c>
      <c r="O3155" s="19">
        <v>7</v>
      </c>
      <c r="P3155" s="5">
        <v>23</v>
      </c>
      <c r="Q3155" s="8" t="s">
        <v>5</v>
      </c>
      <c r="R3155" s="5" t="s">
        <v>63</v>
      </c>
      <c r="S3155" s="5" t="s">
        <v>897</v>
      </c>
      <c r="V3155" s="8" t="s">
        <v>6</v>
      </c>
      <c r="W3155" s="5">
        <v>8</v>
      </c>
    </row>
    <row r="3156" spans="1:33">
      <c r="A3156" s="15">
        <v>20155</v>
      </c>
      <c r="B3156" s="45" t="s">
        <v>3965</v>
      </c>
      <c r="C3156" s="5" t="s">
        <v>6702</v>
      </c>
      <c r="J3156" s="2" t="s">
        <v>36</v>
      </c>
      <c r="K3156" s="2" t="s">
        <v>37</v>
      </c>
      <c r="M3156" s="5" t="s">
        <v>38</v>
      </c>
      <c r="N3156" s="5" t="s">
        <v>6703</v>
      </c>
      <c r="O3156" s="19">
        <v>10</v>
      </c>
      <c r="P3156" s="5">
        <v>27</v>
      </c>
      <c r="Q3156" s="8" t="s">
        <v>5</v>
      </c>
      <c r="R3156" s="5" t="s">
        <v>63</v>
      </c>
      <c r="S3156" s="5" t="s">
        <v>897</v>
      </c>
      <c r="V3156" s="8" t="s">
        <v>6</v>
      </c>
      <c r="W3156" s="5">
        <v>31</v>
      </c>
    </row>
    <row r="3157" spans="1:33">
      <c r="A3157" s="15">
        <v>20156</v>
      </c>
      <c r="B3157" s="45" t="s">
        <v>3965</v>
      </c>
      <c r="C3157" s="5" t="s">
        <v>7265</v>
      </c>
      <c r="E3157" s="5" t="s">
        <v>6705</v>
      </c>
      <c r="J3157" s="2" t="s">
        <v>36</v>
      </c>
      <c r="K3157" s="2" t="s">
        <v>37</v>
      </c>
      <c r="M3157" s="5" t="s">
        <v>38</v>
      </c>
      <c r="N3157" s="5" t="s">
        <v>6704</v>
      </c>
      <c r="O3157" s="19">
        <v>9</v>
      </c>
      <c r="P3157" s="5">
        <v>30</v>
      </c>
      <c r="Q3157" s="8" t="s">
        <v>5</v>
      </c>
      <c r="R3157" s="5" t="s">
        <v>63</v>
      </c>
      <c r="S3157" s="5" t="s">
        <v>897</v>
      </c>
      <c r="V3157" s="8" t="s">
        <v>6</v>
      </c>
      <c r="W3157" s="5">
        <v>7</v>
      </c>
    </row>
    <row r="3158" spans="1:33">
      <c r="A3158" s="15">
        <v>20157</v>
      </c>
      <c r="B3158" s="45" t="s">
        <v>3965</v>
      </c>
      <c r="C3158" s="5" t="s">
        <v>6706</v>
      </c>
      <c r="J3158" s="2" t="s">
        <v>36</v>
      </c>
      <c r="K3158" s="2" t="s">
        <v>37</v>
      </c>
      <c r="M3158" s="5" t="s">
        <v>38</v>
      </c>
      <c r="N3158" s="5" t="s">
        <v>6707</v>
      </c>
      <c r="O3158" s="19">
        <v>16</v>
      </c>
      <c r="P3158" s="5">
        <v>23</v>
      </c>
      <c r="Q3158" s="8" t="s">
        <v>5</v>
      </c>
      <c r="R3158" s="5" t="s">
        <v>63</v>
      </c>
      <c r="S3158" s="5" t="s">
        <v>897</v>
      </c>
      <c r="V3158" s="8" t="s">
        <v>6</v>
      </c>
      <c r="W3158" s="5">
        <v>4</v>
      </c>
    </row>
    <row r="3159" spans="1:33">
      <c r="A3159" s="15">
        <v>20158</v>
      </c>
      <c r="B3159" s="45" t="s">
        <v>3965</v>
      </c>
      <c r="C3159" s="5" t="s">
        <v>6710</v>
      </c>
      <c r="D3159" s="5" t="s">
        <v>6709</v>
      </c>
      <c r="J3159" s="2" t="s">
        <v>36</v>
      </c>
      <c r="K3159" s="2" t="s">
        <v>37</v>
      </c>
      <c r="M3159" s="5" t="s">
        <v>38</v>
      </c>
      <c r="N3159" s="5" t="s">
        <v>6711</v>
      </c>
      <c r="O3159" s="19">
        <v>11</v>
      </c>
      <c r="P3159" s="5">
        <v>7</v>
      </c>
      <c r="Q3159" s="8" t="s">
        <v>117</v>
      </c>
      <c r="R3159" s="5" t="s">
        <v>63</v>
      </c>
      <c r="S3159" s="5" t="s">
        <v>897</v>
      </c>
      <c r="V3159" s="8" t="s">
        <v>6</v>
      </c>
      <c r="W3159" s="5">
        <v>158</v>
      </c>
      <c r="AG3159" s="2" t="s">
        <v>6708</v>
      </c>
    </row>
    <row r="3160" spans="1:33">
      <c r="A3160" s="15">
        <v>20159</v>
      </c>
      <c r="B3160" s="45" t="s">
        <v>3965</v>
      </c>
      <c r="C3160" s="5" t="s">
        <v>6824</v>
      </c>
      <c r="J3160" s="2" t="s">
        <v>36</v>
      </c>
      <c r="K3160" s="2" t="s">
        <v>37</v>
      </c>
      <c r="M3160" s="5" t="s">
        <v>38</v>
      </c>
      <c r="N3160" s="5" t="s">
        <v>6825</v>
      </c>
      <c r="O3160" s="19">
        <v>10</v>
      </c>
      <c r="P3160" s="5">
        <v>26</v>
      </c>
      <c r="Q3160" s="8" t="s">
        <v>5</v>
      </c>
      <c r="R3160" s="5" t="s">
        <v>63</v>
      </c>
      <c r="S3160" s="5" t="s">
        <v>897</v>
      </c>
      <c r="V3160" s="8" t="s">
        <v>6</v>
      </c>
      <c r="W3160" s="5">
        <v>7</v>
      </c>
    </row>
    <row r="3161" spans="1:33">
      <c r="A3161" s="15">
        <v>20160</v>
      </c>
      <c r="B3161" s="45" t="s">
        <v>3965</v>
      </c>
      <c r="C3161" s="5" t="s">
        <v>6826</v>
      </c>
      <c r="J3161" s="2" t="s">
        <v>36</v>
      </c>
      <c r="K3161" s="2" t="s">
        <v>37</v>
      </c>
      <c r="M3161" s="5" t="s">
        <v>38</v>
      </c>
      <c r="N3161" s="5" t="s">
        <v>6827</v>
      </c>
      <c r="O3161" s="19">
        <v>16</v>
      </c>
      <c r="P3161" s="5">
        <v>14</v>
      </c>
      <c r="Q3161" s="8" t="s">
        <v>5</v>
      </c>
      <c r="R3161" s="5" t="s">
        <v>63</v>
      </c>
      <c r="S3161" s="5" t="s">
        <v>897</v>
      </c>
      <c r="V3161" s="8" t="s">
        <v>6</v>
      </c>
      <c r="W3161" s="5">
        <v>51</v>
      </c>
    </row>
    <row r="3162" spans="1:33">
      <c r="A3162" s="15">
        <v>20161</v>
      </c>
      <c r="B3162" s="45" t="s">
        <v>3965</v>
      </c>
      <c r="C3162" s="5" t="s">
        <v>2835</v>
      </c>
      <c r="E3162" s="5" t="s">
        <v>3570</v>
      </c>
      <c r="J3162" s="2" t="s">
        <v>36</v>
      </c>
      <c r="K3162" s="2" t="s">
        <v>37</v>
      </c>
      <c r="M3162" s="5" t="s">
        <v>38</v>
      </c>
      <c r="N3162" s="5" t="s">
        <v>6828</v>
      </c>
      <c r="O3162" s="19">
        <v>16</v>
      </c>
      <c r="P3162" s="5">
        <v>15</v>
      </c>
      <c r="Q3162" s="8" t="s">
        <v>5</v>
      </c>
      <c r="R3162" s="5" t="s">
        <v>63</v>
      </c>
      <c r="S3162" s="5" t="s">
        <v>897</v>
      </c>
      <c r="V3162" s="8" t="s">
        <v>6</v>
      </c>
      <c r="W3162" s="5">
        <v>93</v>
      </c>
    </row>
    <row r="3163" spans="1:33">
      <c r="A3163" s="15">
        <v>20162</v>
      </c>
      <c r="B3163" s="45" t="s">
        <v>3965</v>
      </c>
      <c r="C3163" s="5" t="s">
        <v>7269</v>
      </c>
      <c r="G3163" s="5" t="s">
        <v>7270</v>
      </c>
      <c r="J3163" s="2" t="s">
        <v>36</v>
      </c>
      <c r="K3163" s="2" t="s">
        <v>37</v>
      </c>
      <c r="M3163" s="5" t="s">
        <v>38</v>
      </c>
      <c r="N3163" s="5" t="s">
        <v>6829</v>
      </c>
      <c r="O3163" s="19">
        <v>7</v>
      </c>
      <c r="P3163" s="5">
        <v>38</v>
      </c>
      <c r="Q3163" s="8" t="s">
        <v>5</v>
      </c>
      <c r="R3163" s="5" t="s">
        <v>63</v>
      </c>
      <c r="S3163" s="5" t="s">
        <v>897</v>
      </c>
      <c r="V3163" s="8" t="s">
        <v>6</v>
      </c>
      <c r="W3163" s="5">
        <v>29</v>
      </c>
    </row>
    <row r="3164" spans="1:33">
      <c r="A3164" s="15">
        <v>20163</v>
      </c>
      <c r="B3164" s="45" t="s">
        <v>3965</v>
      </c>
      <c r="C3164" s="5" t="s">
        <v>6830</v>
      </c>
      <c r="J3164" s="2" t="s">
        <v>36</v>
      </c>
      <c r="K3164" s="2" t="s">
        <v>37</v>
      </c>
      <c r="M3164" s="5" t="s">
        <v>38</v>
      </c>
      <c r="N3164" s="5" t="s">
        <v>6831</v>
      </c>
      <c r="O3164" s="19">
        <v>8</v>
      </c>
      <c r="P3164" s="5">
        <v>33</v>
      </c>
      <c r="Q3164" s="8" t="s">
        <v>5</v>
      </c>
      <c r="R3164" s="5" t="s">
        <v>63</v>
      </c>
      <c r="S3164" s="5" t="s">
        <v>897</v>
      </c>
      <c r="V3164" s="8" t="s">
        <v>6</v>
      </c>
      <c r="W3164" s="5">
        <v>23</v>
      </c>
    </row>
    <row r="3165" spans="1:33">
      <c r="A3165" s="15">
        <v>20164</v>
      </c>
      <c r="B3165" s="45" t="s">
        <v>3965</v>
      </c>
      <c r="C3165" s="5" t="s">
        <v>6832</v>
      </c>
      <c r="J3165" s="2" t="s">
        <v>36</v>
      </c>
      <c r="K3165" s="2" t="s">
        <v>37</v>
      </c>
      <c r="M3165" s="5" t="s">
        <v>38</v>
      </c>
      <c r="N3165" s="5" t="s">
        <v>6833</v>
      </c>
      <c r="O3165" s="19">
        <v>4</v>
      </c>
      <c r="P3165" s="5">
        <v>11</v>
      </c>
      <c r="Q3165" s="8" t="s">
        <v>5</v>
      </c>
      <c r="R3165" s="5" t="s">
        <v>63</v>
      </c>
      <c r="S3165" s="5" t="s">
        <v>897</v>
      </c>
      <c r="V3165" s="8" t="s">
        <v>6</v>
      </c>
      <c r="W3165" s="5">
        <v>19</v>
      </c>
    </row>
    <row r="3166" spans="1:33">
      <c r="A3166" s="15">
        <v>20165</v>
      </c>
      <c r="B3166" s="45" t="s">
        <v>3965</v>
      </c>
      <c r="C3166" s="5" t="s">
        <v>6834</v>
      </c>
      <c r="J3166" s="2" t="s">
        <v>36</v>
      </c>
      <c r="K3166" s="2" t="s">
        <v>37</v>
      </c>
      <c r="M3166" s="5" t="s">
        <v>38</v>
      </c>
      <c r="N3166" s="5" t="s">
        <v>6835</v>
      </c>
      <c r="O3166" s="19">
        <v>8</v>
      </c>
      <c r="P3166" s="5">
        <v>20</v>
      </c>
      <c r="Q3166" s="8" t="s">
        <v>5</v>
      </c>
      <c r="R3166" s="5" t="s">
        <v>63</v>
      </c>
      <c r="S3166" s="5" t="s">
        <v>897</v>
      </c>
      <c r="V3166" s="8" t="s">
        <v>6</v>
      </c>
      <c r="W3166" s="5">
        <v>8</v>
      </c>
    </row>
    <row r="3167" spans="1:33">
      <c r="A3167" s="15">
        <v>20166</v>
      </c>
      <c r="B3167" s="45" t="s">
        <v>3965</v>
      </c>
      <c r="C3167" s="5" t="s">
        <v>6836</v>
      </c>
      <c r="J3167" s="2" t="s">
        <v>36</v>
      </c>
      <c r="K3167" s="2" t="s">
        <v>37</v>
      </c>
      <c r="M3167" s="5" t="s">
        <v>38</v>
      </c>
      <c r="N3167" s="5" t="s">
        <v>6839</v>
      </c>
      <c r="O3167" s="19">
        <v>7</v>
      </c>
      <c r="P3167" s="5">
        <v>24</v>
      </c>
      <c r="Q3167" s="8" t="s">
        <v>5</v>
      </c>
      <c r="R3167" s="5" t="s">
        <v>63</v>
      </c>
      <c r="S3167" s="5" t="s">
        <v>897</v>
      </c>
      <c r="V3167" s="8" t="s">
        <v>6</v>
      </c>
      <c r="W3167" s="5">
        <v>76</v>
      </c>
    </row>
    <row r="3168" spans="1:33">
      <c r="A3168" s="15">
        <v>20167</v>
      </c>
      <c r="B3168" s="45" t="s">
        <v>3965</v>
      </c>
      <c r="C3168" s="5" t="s">
        <v>6837</v>
      </c>
      <c r="J3168" s="2" t="s">
        <v>36</v>
      </c>
      <c r="K3168" s="2" t="s">
        <v>37</v>
      </c>
      <c r="M3168" s="5" t="s">
        <v>38</v>
      </c>
      <c r="N3168" s="5" t="s">
        <v>6838</v>
      </c>
      <c r="O3168" s="19">
        <v>7</v>
      </c>
      <c r="P3168" s="5">
        <v>23</v>
      </c>
      <c r="Q3168" s="8" t="s">
        <v>5</v>
      </c>
      <c r="R3168" s="5" t="s">
        <v>63</v>
      </c>
      <c r="S3168" s="5" t="s">
        <v>897</v>
      </c>
      <c r="V3168" s="8" t="s">
        <v>6</v>
      </c>
      <c r="W3168" s="5">
        <v>40</v>
      </c>
    </row>
    <row r="3169" spans="1:23">
      <c r="A3169" s="15">
        <v>20168</v>
      </c>
      <c r="B3169" s="45" t="s">
        <v>3965</v>
      </c>
      <c r="C3169" s="5" t="s">
        <v>6840</v>
      </c>
      <c r="J3169" s="2" t="s">
        <v>36</v>
      </c>
      <c r="K3169" s="2" t="s">
        <v>37</v>
      </c>
      <c r="M3169" s="5" t="s">
        <v>38</v>
      </c>
      <c r="N3169" s="5" t="s">
        <v>6841</v>
      </c>
      <c r="O3169" s="19">
        <v>12</v>
      </c>
      <c r="P3169" s="5">
        <v>17</v>
      </c>
      <c r="Q3169" s="8" t="s">
        <v>5</v>
      </c>
      <c r="R3169" s="5" t="s">
        <v>63</v>
      </c>
      <c r="S3169" s="5" t="s">
        <v>897</v>
      </c>
      <c r="V3169" s="8" t="s">
        <v>6</v>
      </c>
      <c r="W3169" s="5">
        <v>184</v>
      </c>
    </row>
    <row r="3170" spans="1:23">
      <c r="A3170" s="15">
        <v>20169</v>
      </c>
      <c r="B3170" s="45" t="s">
        <v>3965</v>
      </c>
      <c r="C3170" s="5" t="s">
        <v>6842</v>
      </c>
      <c r="J3170" s="2" t="s">
        <v>36</v>
      </c>
      <c r="K3170" s="2" t="s">
        <v>37</v>
      </c>
      <c r="M3170" s="5" t="s">
        <v>38</v>
      </c>
      <c r="N3170" s="5" t="s">
        <v>6843</v>
      </c>
      <c r="O3170" s="19">
        <v>16</v>
      </c>
      <c r="P3170" s="5">
        <v>16</v>
      </c>
      <c r="Q3170" s="8" t="s">
        <v>5</v>
      </c>
      <c r="R3170" s="5" t="s">
        <v>63</v>
      </c>
      <c r="S3170" s="5" t="s">
        <v>897</v>
      </c>
      <c r="V3170" s="8" t="s">
        <v>6</v>
      </c>
      <c r="W3170" s="5">
        <v>55</v>
      </c>
    </row>
    <row r="3171" spans="1:23">
      <c r="A3171" s="15">
        <v>20170</v>
      </c>
      <c r="B3171" s="45" t="s">
        <v>3965</v>
      </c>
      <c r="C3171" s="5" t="s">
        <v>6844</v>
      </c>
      <c r="J3171" s="2" t="s">
        <v>36</v>
      </c>
      <c r="K3171" s="2" t="s">
        <v>37</v>
      </c>
      <c r="M3171" s="5" t="s">
        <v>38</v>
      </c>
      <c r="N3171" s="5" t="s">
        <v>6845</v>
      </c>
      <c r="O3171" s="19">
        <v>16</v>
      </c>
      <c r="P3171" s="5">
        <v>16</v>
      </c>
      <c r="Q3171" s="8" t="s">
        <v>5</v>
      </c>
      <c r="R3171" s="5" t="s">
        <v>63</v>
      </c>
      <c r="S3171" s="5" t="s">
        <v>897</v>
      </c>
      <c r="V3171" s="8" t="s">
        <v>6</v>
      </c>
      <c r="W3171" s="5">
        <v>123</v>
      </c>
    </row>
    <row r="3172" spans="1:23">
      <c r="A3172" s="15">
        <v>20171</v>
      </c>
      <c r="B3172" s="45" t="s">
        <v>3965</v>
      </c>
      <c r="C3172" s="5" t="s">
        <v>6846</v>
      </c>
      <c r="J3172" s="2" t="s">
        <v>36</v>
      </c>
      <c r="K3172" s="2" t="s">
        <v>37</v>
      </c>
      <c r="M3172" s="5" t="s">
        <v>38</v>
      </c>
      <c r="N3172" s="5" t="s">
        <v>6847</v>
      </c>
      <c r="O3172" s="19">
        <v>24</v>
      </c>
      <c r="P3172" s="5">
        <v>30</v>
      </c>
      <c r="Q3172" s="8" t="s">
        <v>5</v>
      </c>
      <c r="R3172" s="5" t="s">
        <v>63</v>
      </c>
      <c r="S3172" s="5" t="s">
        <v>897</v>
      </c>
      <c r="V3172" s="8" t="s">
        <v>6</v>
      </c>
      <c r="W3172" s="5">
        <v>2</v>
      </c>
    </row>
    <row r="3173" spans="1:23">
      <c r="A3173" s="15">
        <v>20172</v>
      </c>
      <c r="B3173" s="45" t="s">
        <v>3965</v>
      </c>
      <c r="C3173" s="5" t="s">
        <v>6849</v>
      </c>
      <c r="E3173" s="5" t="s">
        <v>6848</v>
      </c>
      <c r="J3173" s="2" t="s">
        <v>36</v>
      </c>
      <c r="K3173" s="2" t="s">
        <v>37</v>
      </c>
      <c r="M3173" s="5" t="s">
        <v>38</v>
      </c>
      <c r="N3173" s="5" t="s">
        <v>6850</v>
      </c>
      <c r="O3173" s="19">
        <v>7</v>
      </c>
      <c r="P3173" s="5">
        <v>18</v>
      </c>
      <c r="Q3173" s="8" t="s">
        <v>5</v>
      </c>
      <c r="R3173" s="5" t="s">
        <v>63</v>
      </c>
      <c r="S3173" s="5" t="s">
        <v>897</v>
      </c>
      <c r="V3173" s="8" t="s">
        <v>6</v>
      </c>
      <c r="W3173" s="5">
        <v>69</v>
      </c>
    </row>
    <row r="3174" spans="1:23">
      <c r="A3174" s="15">
        <v>20173</v>
      </c>
      <c r="B3174" s="45" t="s">
        <v>3965</v>
      </c>
      <c r="C3174" s="5" t="s">
        <v>6851</v>
      </c>
      <c r="J3174" s="2" t="s">
        <v>36</v>
      </c>
      <c r="K3174" s="2" t="s">
        <v>37</v>
      </c>
      <c r="M3174" s="5" t="s">
        <v>38</v>
      </c>
      <c r="N3174" s="5" t="s">
        <v>6852</v>
      </c>
      <c r="O3174" s="19">
        <v>14</v>
      </c>
      <c r="P3174" s="5">
        <v>16</v>
      </c>
      <c r="Q3174" s="8" t="s">
        <v>5</v>
      </c>
      <c r="R3174" s="5" t="s">
        <v>63</v>
      </c>
      <c r="S3174" s="5" t="s">
        <v>897</v>
      </c>
      <c r="V3174" s="8" t="s">
        <v>6</v>
      </c>
      <c r="W3174" s="5">
        <v>88</v>
      </c>
    </row>
    <row r="3175" spans="1:23">
      <c r="A3175" s="15">
        <v>20174</v>
      </c>
      <c r="B3175" s="45" t="s">
        <v>3965</v>
      </c>
      <c r="C3175" s="5" t="s">
        <v>3141</v>
      </c>
      <c r="J3175" s="2" t="s">
        <v>36</v>
      </c>
      <c r="K3175" s="2" t="s">
        <v>37</v>
      </c>
      <c r="M3175" s="5" t="s">
        <v>38</v>
      </c>
      <c r="N3175" s="5" t="s">
        <v>6853</v>
      </c>
      <c r="O3175" s="19">
        <v>6</v>
      </c>
      <c r="P3175" s="5">
        <v>14</v>
      </c>
      <c r="Q3175" s="8" t="s">
        <v>5</v>
      </c>
      <c r="R3175" s="5" t="s">
        <v>63</v>
      </c>
      <c r="S3175" s="5" t="s">
        <v>897</v>
      </c>
      <c r="V3175" s="8" t="s">
        <v>6</v>
      </c>
      <c r="W3175" s="5">
        <v>20</v>
      </c>
    </row>
    <row r="3176" spans="1:23">
      <c r="A3176" s="15">
        <v>20175</v>
      </c>
      <c r="B3176" s="45" t="s">
        <v>3965</v>
      </c>
      <c r="C3176" s="5" t="s">
        <v>6868</v>
      </c>
      <c r="J3176" s="2" t="s">
        <v>36</v>
      </c>
      <c r="K3176" s="2" t="s">
        <v>37</v>
      </c>
      <c r="M3176" s="5" t="s">
        <v>38</v>
      </c>
      <c r="N3176" s="5" t="s">
        <v>6869</v>
      </c>
      <c r="O3176" s="19">
        <v>8</v>
      </c>
      <c r="P3176" s="5">
        <v>21</v>
      </c>
      <c r="Q3176" s="8" t="s">
        <v>5</v>
      </c>
      <c r="R3176" s="5" t="s">
        <v>63</v>
      </c>
      <c r="S3176" s="5" t="s">
        <v>897</v>
      </c>
      <c r="V3176" s="8" t="s">
        <v>6</v>
      </c>
      <c r="W3176" s="5">
        <v>37</v>
      </c>
    </row>
    <row r="3177" spans="1:23">
      <c r="A3177" s="15">
        <v>20176</v>
      </c>
      <c r="B3177" s="45" t="s">
        <v>3965</v>
      </c>
      <c r="C3177" s="5" t="s">
        <v>6856</v>
      </c>
      <c r="J3177" s="2" t="s">
        <v>36</v>
      </c>
      <c r="K3177" s="2" t="s">
        <v>37</v>
      </c>
      <c r="M3177" s="5" t="s">
        <v>38</v>
      </c>
      <c r="N3177" s="5" t="s">
        <v>6854</v>
      </c>
      <c r="O3177" s="19">
        <v>9</v>
      </c>
      <c r="P3177" s="5">
        <v>39</v>
      </c>
      <c r="Q3177" s="8" t="s">
        <v>5</v>
      </c>
      <c r="R3177" s="5" t="s">
        <v>63</v>
      </c>
      <c r="S3177" s="5" t="s">
        <v>897</v>
      </c>
      <c r="V3177" s="8" t="s">
        <v>6</v>
      </c>
      <c r="W3177" s="5">
        <v>49</v>
      </c>
    </row>
    <row r="3178" spans="1:23">
      <c r="A3178" s="15">
        <v>20177</v>
      </c>
      <c r="B3178" s="45" t="s">
        <v>3965</v>
      </c>
      <c r="C3178" s="5" t="s">
        <v>6855</v>
      </c>
      <c r="J3178" s="2" t="s">
        <v>36</v>
      </c>
      <c r="K3178" s="2" t="s">
        <v>37</v>
      </c>
      <c r="M3178" s="5" t="s">
        <v>38</v>
      </c>
      <c r="N3178" s="5" t="s">
        <v>6857</v>
      </c>
      <c r="O3178" s="19">
        <v>16</v>
      </c>
      <c r="P3178" s="5">
        <v>13</v>
      </c>
      <c r="Q3178" s="8" t="s">
        <v>5</v>
      </c>
      <c r="R3178" s="5" t="s">
        <v>63</v>
      </c>
      <c r="S3178" s="5" t="s">
        <v>897</v>
      </c>
      <c r="V3178" s="8" t="s">
        <v>6</v>
      </c>
      <c r="W3178" s="5">
        <v>136</v>
      </c>
    </row>
    <row r="3179" spans="1:23">
      <c r="A3179" s="15">
        <v>20178</v>
      </c>
      <c r="B3179" s="45" t="s">
        <v>3965</v>
      </c>
      <c r="C3179" s="5" t="s">
        <v>7125</v>
      </c>
      <c r="D3179" s="5" t="s">
        <v>1528</v>
      </c>
      <c r="J3179" s="2" t="s">
        <v>36</v>
      </c>
      <c r="K3179" s="2" t="s">
        <v>37</v>
      </c>
      <c r="M3179" s="5" t="s">
        <v>38</v>
      </c>
      <c r="N3179" s="5" t="s">
        <v>6858</v>
      </c>
      <c r="O3179" s="19">
        <v>12</v>
      </c>
      <c r="P3179" s="5">
        <v>49</v>
      </c>
      <c r="Q3179" s="8" t="s">
        <v>5</v>
      </c>
      <c r="R3179" s="5" t="s">
        <v>63</v>
      </c>
      <c r="S3179" s="5" t="s">
        <v>897</v>
      </c>
      <c r="V3179" s="8" t="s">
        <v>6</v>
      </c>
      <c r="W3179" s="5">
        <v>174</v>
      </c>
    </row>
    <row r="3180" spans="1:23">
      <c r="A3180" s="15">
        <v>20179</v>
      </c>
      <c r="B3180" s="45" t="s">
        <v>3965</v>
      </c>
      <c r="C3180" s="5" t="s">
        <v>6859</v>
      </c>
      <c r="J3180" s="2" t="s">
        <v>36</v>
      </c>
      <c r="K3180" s="2" t="s">
        <v>37</v>
      </c>
      <c r="M3180" s="5" t="s">
        <v>38</v>
      </c>
      <c r="N3180" s="5" t="s">
        <v>6860</v>
      </c>
      <c r="O3180" s="19">
        <v>6</v>
      </c>
      <c r="P3180" s="5">
        <v>44</v>
      </c>
      <c r="Q3180" s="8" t="s">
        <v>5</v>
      </c>
      <c r="R3180" s="5" t="s">
        <v>63</v>
      </c>
      <c r="S3180" s="5" t="s">
        <v>897</v>
      </c>
      <c r="V3180" s="8" t="s">
        <v>6</v>
      </c>
      <c r="W3180" s="5">
        <v>22</v>
      </c>
    </row>
    <row r="3181" spans="1:23">
      <c r="A3181" s="15">
        <v>20180</v>
      </c>
      <c r="B3181" s="45" t="s">
        <v>3965</v>
      </c>
      <c r="C3181" s="5" t="s">
        <v>6861</v>
      </c>
      <c r="J3181" s="2" t="s">
        <v>36</v>
      </c>
      <c r="K3181" s="2" t="s">
        <v>37</v>
      </c>
      <c r="M3181" s="5" t="s">
        <v>38</v>
      </c>
      <c r="N3181" s="5" t="s">
        <v>6862</v>
      </c>
      <c r="O3181" s="19">
        <v>7</v>
      </c>
      <c r="P3181" s="5">
        <v>18</v>
      </c>
      <c r="Q3181" s="8" t="s">
        <v>5</v>
      </c>
      <c r="R3181" s="5" t="s">
        <v>63</v>
      </c>
      <c r="S3181" s="5" t="s">
        <v>897</v>
      </c>
      <c r="V3181" s="8" t="s">
        <v>6</v>
      </c>
      <c r="W3181" s="5">
        <v>40</v>
      </c>
    </row>
    <row r="3182" spans="1:23">
      <c r="A3182" s="15">
        <v>20181</v>
      </c>
      <c r="B3182" s="45" t="s">
        <v>3965</v>
      </c>
      <c r="C3182" s="5" t="s">
        <v>6863</v>
      </c>
      <c r="J3182" s="2" t="s">
        <v>36</v>
      </c>
      <c r="K3182" s="2" t="s">
        <v>37</v>
      </c>
      <c r="M3182" s="5" t="s">
        <v>38</v>
      </c>
      <c r="N3182" s="5" t="s">
        <v>6864</v>
      </c>
      <c r="O3182" s="19">
        <v>6</v>
      </c>
      <c r="P3182" s="5">
        <v>19</v>
      </c>
      <c r="Q3182" s="8" t="s">
        <v>5</v>
      </c>
      <c r="R3182" s="5" t="s">
        <v>63</v>
      </c>
      <c r="S3182" s="5" t="s">
        <v>897</v>
      </c>
      <c r="V3182" s="8" t="s">
        <v>6</v>
      </c>
      <c r="W3182" s="5">
        <v>102</v>
      </c>
    </row>
    <row r="3183" spans="1:23">
      <c r="A3183" s="15">
        <v>20182</v>
      </c>
      <c r="B3183" s="45" t="s">
        <v>3965</v>
      </c>
      <c r="C3183" s="5" t="s">
        <v>6866</v>
      </c>
      <c r="J3183" s="2" t="s">
        <v>36</v>
      </c>
      <c r="K3183" s="2" t="s">
        <v>37</v>
      </c>
      <c r="M3183" s="5" t="s">
        <v>38</v>
      </c>
      <c r="N3183" s="5" t="s">
        <v>6865</v>
      </c>
      <c r="O3183" s="19">
        <v>6</v>
      </c>
      <c r="P3183" s="5">
        <v>19</v>
      </c>
      <c r="Q3183" s="8" t="s">
        <v>5</v>
      </c>
      <c r="R3183" s="5" t="s">
        <v>63</v>
      </c>
      <c r="S3183" s="5" t="s">
        <v>897</v>
      </c>
      <c r="V3183" s="8" t="s">
        <v>6</v>
      </c>
      <c r="W3183" s="5">
        <v>35</v>
      </c>
    </row>
    <row r="3184" spans="1:23">
      <c r="A3184" s="15">
        <v>20183</v>
      </c>
      <c r="B3184" s="45" t="s">
        <v>3965</v>
      </c>
      <c r="C3184" s="5" t="s">
        <v>3293</v>
      </c>
      <c r="J3184" s="2" t="s">
        <v>36</v>
      </c>
      <c r="K3184" s="2" t="s">
        <v>37</v>
      </c>
      <c r="M3184" s="5" t="s">
        <v>38</v>
      </c>
      <c r="N3184" s="5" t="s">
        <v>4986</v>
      </c>
      <c r="O3184" s="19">
        <v>12</v>
      </c>
      <c r="P3184" s="5">
        <v>37</v>
      </c>
      <c r="Q3184" s="8" t="s">
        <v>5</v>
      </c>
      <c r="R3184" s="5" t="s">
        <v>63</v>
      </c>
      <c r="S3184" s="5" t="s">
        <v>897</v>
      </c>
      <c r="V3184" s="8" t="s">
        <v>6</v>
      </c>
      <c r="W3184" s="5">
        <v>26</v>
      </c>
    </row>
    <row r="3185" spans="1:23">
      <c r="A3185" s="15">
        <v>20184</v>
      </c>
      <c r="B3185" s="45" t="s">
        <v>3965</v>
      </c>
      <c r="C3185" s="5" t="s">
        <v>6867</v>
      </c>
      <c r="J3185" s="2" t="s">
        <v>36</v>
      </c>
      <c r="K3185" s="2" t="s">
        <v>37</v>
      </c>
      <c r="M3185" s="5" t="s">
        <v>38</v>
      </c>
      <c r="N3185" s="5" t="s">
        <v>5002</v>
      </c>
      <c r="O3185" s="19">
        <v>11</v>
      </c>
      <c r="P3185" s="5">
        <v>41</v>
      </c>
      <c r="Q3185" s="8" t="s">
        <v>5</v>
      </c>
      <c r="R3185" s="5" t="s">
        <v>63</v>
      </c>
      <c r="S3185" s="5" t="s">
        <v>897</v>
      </c>
      <c r="V3185" s="8" t="s">
        <v>6</v>
      </c>
      <c r="W3185" s="5">
        <v>21</v>
      </c>
    </row>
    <row r="3186" spans="1:23">
      <c r="A3186" s="15">
        <v>20185</v>
      </c>
      <c r="B3186" s="45" t="s">
        <v>3965</v>
      </c>
      <c r="C3186" s="5" t="s">
        <v>6871</v>
      </c>
      <c r="D3186" s="5" t="s">
        <v>6870</v>
      </c>
      <c r="J3186" s="2" t="s">
        <v>36</v>
      </c>
      <c r="K3186" s="2" t="s">
        <v>37</v>
      </c>
      <c r="M3186" s="5" t="s">
        <v>38</v>
      </c>
      <c r="N3186" s="5" t="s">
        <v>6872</v>
      </c>
      <c r="O3186" s="19">
        <v>9</v>
      </c>
      <c r="P3186" s="5">
        <v>40</v>
      </c>
      <c r="Q3186" s="8" t="s">
        <v>5</v>
      </c>
      <c r="R3186" s="5" t="s">
        <v>63</v>
      </c>
      <c r="S3186" s="5" t="s">
        <v>897</v>
      </c>
      <c r="V3186" s="8" t="s">
        <v>6</v>
      </c>
      <c r="W3186" s="5">
        <v>117</v>
      </c>
    </row>
    <row r="3187" spans="1:23">
      <c r="A3187" s="15">
        <v>20186</v>
      </c>
      <c r="B3187" s="45" t="s">
        <v>3965</v>
      </c>
      <c r="C3187" s="5" t="s">
        <v>6873</v>
      </c>
      <c r="J3187" s="2" t="s">
        <v>36</v>
      </c>
      <c r="K3187" s="2" t="s">
        <v>37</v>
      </c>
      <c r="M3187" s="5" t="s">
        <v>38</v>
      </c>
      <c r="N3187" s="5" t="s">
        <v>6874</v>
      </c>
      <c r="O3187" s="19">
        <v>8</v>
      </c>
      <c r="P3187" s="5">
        <v>15</v>
      </c>
      <c r="Q3187" s="8" t="s">
        <v>5</v>
      </c>
      <c r="R3187" s="5" t="s">
        <v>63</v>
      </c>
      <c r="S3187" s="5" t="s">
        <v>897</v>
      </c>
      <c r="V3187" s="8" t="s">
        <v>6</v>
      </c>
      <c r="W3187" s="5">
        <v>13</v>
      </c>
    </row>
    <row r="3188" spans="1:23">
      <c r="A3188" s="15">
        <v>20187</v>
      </c>
      <c r="B3188" s="45" t="s">
        <v>3965</v>
      </c>
      <c r="C3188" s="5" t="s">
        <v>6875</v>
      </c>
      <c r="D3188" s="5" t="s">
        <v>6876</v>
      </c>
      <c r="J3188" s="2" t="s">
        <v>36</v>
      </c>
      <c r="K3188" s="2" t="s">
        <v>37</v>
      </c>
      <c r="M3188" s="5" t="s">
        <v>38</v>
      </c>
      <c r="N3188" s="5" t="s">
        <v>6877</v>
      </c>
      <c r="O3188" s="19">
        <v>12</v>
      </c>
      <c r="P3188" s="5">
        <v>46</v>
      </c>
      <c r="Q3188" s="8" t="s">
        <v>5</v>
      </c>
      <c r="R3188" s="5" t="s">
        <v>63</v>
      </c>
      <c r="S3188" s="5" t="s">
        <v>897</v>
      </c>
      <c r="V3188" s="8" t="s">
        <v>6</v>
      </c>
      <c r="W3188" s="5">
        <v>138</v>
      </c>
    </row>
    <row r="3189" spans="1:23">
      <c r="A3189" s="15">
        <v>20188</v>
      </c>
      <c r="B3189" s="45" t="s">
        <v>3965</v>
      </c>
      <c r="C3189" s="5" t="s">
        <v>6878</v>
      </c>
      <c r="J3189" s="2" t="s">
        <v>36</v>
      </c>
      <c r="K3189" s="2" t="s">
        <v>37</v>
      </c>
      <c r="M3189" s="5" t="s">
        <v>38</v>
      </c>
      <c r="N3189" s="5" t="s">
        <v>4240</v>
      </c>
      <c r="O3189" s="19">
        <v>11</v>
      </c>
      <c r="P3189" s="5">
        <v>31</v>
      </c>
      <c r="Q3189" s="8" t="s">
        <v>5</v>
      </c>
      <c r="R3189" s="5" t="s">
        <v>63</v>
      </c>
      <c r="S3189" s="5" t="s">
        <v>897</v>
      </c>
      <c r="V3189" s="8" t="s">
        <v>6</v>
      </c>
      <c r="W3189" s="5">
        <v>6</v>
      </c>
    </row>
    <row r="3190" spans="1:23">
      <c r="A3190" s="15">
        <v>20189</v>
      </c>
      <c r="B3190" s="45" t="s">
        <v>3965</v>
      </c>
      <c r="C3190" s="5" t="s">
        <v>6879</v>
      </c>
      <c r="J3190" s="2" t="s">
        <v>36</v>
      </c>
      <c r="K3190" s="2" t="s">
        <v>37</v>
      </c>
      <c r="M3190" s="5" t="s">
        <v>38</v>
      </c>
      <c r="N3190" s="5" t="s">
        <v>6880</v>
      </c>
      <c r="O3190" s="19">
        <v>14</v>
      </c>
      <c r="P3190" s="5">
        <v>17</v>
      </c>
      <c r="Q3190" s="8" t="s">
        <v>5</v>
      </c>
      <c r="R3190" s="5" t="s">
        <v>63</v>
      </c>
      <c r="S3190" s="5" t="s">
        <v>897</v>
      </c>
      <c r="V3190" s="8" t="s">
        <v>6</v>
      </c>
      <c r="W3190" s="5">
        <v>141</v>
      </c>
    </row>
    <row r="3191" spans="1:23">
      <c r="A3191" s="15">
        <v>20190</v>
      </c>
      <c r="B3191" s="45" t="s">
        <v>3965</v>
      </c>
      <c r="C3191" s="5" t="s">
        <v>6882</v>
      </c>
      <c r="D3191" s="5" t="s">
        <v>6881</v>
      </c>
      <c r="J3191" s="2" t="s">
        <v>36</v>
      </c>
      <c r="K3191" s="2" t="s">
        <v>37</v>
      </c>
      <c r="M3191" s="5" t="s">
        <v>38</v>
      </c>
      <c r="N3191" s="5" t="s">
        <v>6883</v>
      </c>
      <c r="O3191" s="19">
        <v>14</v>
      </c>
      <c r="P3191" s="5">
        <v>31</v>
      </c>
      <c r="Q3191" s="8" t="s">
        <v>5</v>
      </c>
      <c r="R3191" s="5" t="s">
        <v>63</v>
      </c>
      <c r="S3191" s="5" t="s">
        <v>897</v>
      </c>
      <c r="V3191" s="8" t="s">
        <v>6</v>
      </c>
      <c r="W3191" s="5">
        <v>30</v>
      </c>
    </row>
    <row r="3192" spans="1:23">
      <c r="A3192" s="15">
        <v>20191</v>
      </c>
      <c r="B3192" s="45" t="s">
        <v>3965</v>
      </c>
      <c r="C3192" s="5" t="s">
        <v>6884</v>
      </c>
      <c r="D3192" s="5" t="s">
        <v>2592</v>
      </c>
      <c r="J3192" s="2" t="s">
        <v>36</v>
      </c>
      <c r="K3192" s="2" t="s">
        <v>37</v>
      </c>
      <c r="M3192" s="5" t="s">
        <v>38</v>
      </c>
      <c r="N3192" s="5" t="s">
        <v>6885</v>
      </c>
      <c r="O3192" s="19">
        <v>12</v>
      </c>
      <c r="P3192" s="5">
        <v>44</v>
      </c>
      <c r="Q3192" s="8" t="s">
        <v>5</v>
      </c>
      <c r="R3192" s="5" t="s">
        <v>63</v>
      </c>
      <c r="S3192" s="5" t="s">
        <v>897</v>
      </c>
      <c r="V3192" s="8" t="s">
        <v>6</v>
      </c>
      <c r="W3192" s="5">
        <v>470</v>
      </c>
    </row>
    <row r="3193" spans="1:23">
      <c r="A3193" s="15">
        <v>20192</v>
      </c>
      <c r="B3193" s="45" t="s">
        <v>3965</v>
      </c>
      <c r="C3193" s="5" t="s">
        <v>6887</v>
      </c>
      <c r="E3193" s="5" t="s">
        <v>6888</v>
      </c>
      <c r="J3193" s="2" t="s">
        <v>36</v>
      </c>
      <c r="K3193" s="2" t="s">
        <v>37</v>
      </c>
      <c r="M3193" s="5" t="s">
        <v>38</v>
      </c>
      <c r="N3193" s="5" t="s">
        <v>6886</v>
      </c>
      <c r="O3193" s="19">
        <v>10</v>
      </c>
      <c r="P3193" s="5">
        <v>31</v>
      </c>
      <c r="Q3193" s="8" t="s">
        <v>5</v>
      </c>
      <c r="R3193" s="5" t="s">
        <v>63</v>
      </c>
      <c r="S3193" s="5" t="s">
        <v>897</v>
      </c>
      <c r="V3193" s="8" t="s">
        <v>6</v>
      </c>
      <c r="W3193" s="5">
        <v>14</v>
      </c>
    </row>
    <row r="3194" spans="1:23">
      <c r="A3194" s="15">
        <v>20193</v>
      </c>
      <c r="B3194" s="45" t="s">
        <v>3965</v>
      </c>
      <c r="C3194" s="5" t="s">
        <v>6889</v>
      </c>
      <c r="J3194" s="2" t="s">
        <v>36</v>
      </c>
      <c r="K3194" s="2" t="s">
        <v>37</v>
      </c>
      <c r="M3194" s="5" t="s">
        <v>38</v>
      </c>
      <c r="N3194" s="5" t="s">
        <v>6890</v>
      </c>
      <c r="O3194" s="19">
        <v>10</v>
      </c>
      <c r="P3194" s="5">
        <v>39</v>
      </c>
      <c r="Q3194" s="8" t="s">
        <v>5</v>
      </c>
      <c r="R3194" s="5" t="s">
        <v>63</v>
      </c>
      <c r="S3194" s="5" t="s">
        <v>897</v>
      </c>
      <c r="V3194" s="8" t="s">
        <v>6</v>
      </c>
      <c r="W3194" s="5">
        <v>17</v>
      </c>
    </row>
    <row r="3195" spans="1:23">
      <c r="A3195" s="15">
        <v>20194</v>
      </c>
      <c r="B3195" s="45" t="s">
        <v>3965</v>
      </c>
      <c r="C3195" s="5" t="s">
        <v>6896</v>
      </c>
      <c r="J3195" s="2" t="s">
        <v>36</v>
      </c>
      <c r="K3195" s="2" t="s">
        <v>37</v>
      </c>
      <c r="M3195" s="5" t="s">
        <v>38</v>
      </c>
      <c r="N3195" s="5" t="s">
        <v>6897</v>
      </c>
      <c r="O3195" s="19">
        <v>8</v>
      </c>
      <c r="P3195" s="5">
        <v>30</v>
      </c>
      <c r="Q3195" s="8" t="s">
        <v>5</v>
      </c>
      <c r="R3195" s="5" t="s">
        <v>63</v>
      </c>
      <c r="S3195" s="5" t="s">
        <v>897</v>
      </c>
      <c r="V3195" s="8" t="s">
        <v>6</v>
      </c>
      <c r="W3195" s="5">
        <v>5</v>
      </c>
    </row>
    <row r="3196" spans="1:23">
      <c r="A3196" s="15">
        <v>20195</v>
      </c>
      <c r="B3196" s="45" t="s">
        <v>3965</v>
      </c>
      <c r="C3196" s="5" t="s">
        <v>6892</v>
      </c>
      <c r="D3196" s="5" t="s">
        <v>6891</v>
      </c>
      <c r="E3196" s="5" t="s">
        <v>6888</v>
      </c>
      <c r="J3196" s="2" t="s">
        <v>36</v>
      </c>
      <c r="K3196" s="2" t="s">
        <v>37</v>
      </c>
      <c r="M3196" s="5" t="s">
        <v>38</v>
      </c>
      <c r="N3196" s="5" t="s">
        <v>6893</v>
      </c>
      <c r="O3196" s="19">
        <v>10</v>
      </c>
      <c r="P3196" s="5">
        <v>34</v>
      </c>
      <c r="Q3196" s="8" t="s">
        <v>5</v>
      </c>
      <c r="R3196" s="5" t="s">
        <v>63</v>
      </c>
      <c r="S3196" s="5" t="s">
        <v>897</v>
      </c>
      <c r="V3196" s="8" t="s">
        <v>6</v>
      </c>
      <c r="W3196" s="5">
        <v>18</v>
      </c>
    </row>
    <row r="3197" spans="1:23">
      <c r="A3197" s="15">
        <v>20196</v>
      </c>
      <c r="B3197" s="45" t="s">
        <v>3965</v>
      </c>
      <c r="C3197" s="5" t="s">
        <v>6894</v>
      </c>
      <c r="J3197" s="2" t="s">
        <v>36</v>
      </c>
      <c r="K3197" s="2" t="s">
        <v>37</v>
      </c>
      <c r="M3197" s="5" t="s">
        <v>38</v>
      </c>
      <c r="N3197" s="5" t="s">
        <v>6895</v>
      </c>
      <c r="O3197" s="19">
        <v>12</v>
      </c>
      <c r="P3197" s="5">
        <v>13</v>
      </c>
      <c r="Q3197" s="8" t="s">
        <v>5</v>
      </c>
      <c r="R3197" s="5" t="s">
        <v>63</v>
      </c>
      <c r="S3197" s="5" t="s">
        <v>897</v>
      </c>
      <c r="V3197" s="8" t="s">
        <v>6</v>
      </c>
      <c r="W3197" s="5">
        <v>156</v>
      </c>
    </row>
    <row r="3198" spans="1:23">
      <c r="A3198" s="15">
        <v>20197</v>
      </c>
      <c r="B3198" s="45" t="s">
        <v>3965</v>
      </c>
      <c r="C3198" s="5" t="s">
        <v>6898</v>
      </c>
      <c r="J3198" s="2" t="s">
        <v>36</v>
      </c>
      <c r="K3198" s="2" t="s">
        <v>37</v>
      </c>
      <c r="M3198" s="5" t="s">
        <v>38</v>
      </c>
      <c r="N3198" s="5" t="s">
        <v>6899</v>
      </c>
      <c r="O3198" s="19">
        <v>7</v>
      </c>
      <c r="P3198" s="5">
        <v>19</v>
      </c>
      <c r="Q3198" s="8" t="s">
        <v>5</v>
      </c>
      <c r="R3198" s="5" t="s">
        <v>63</v>
      </c>
      <c r="S3198" s="5" t="s">
        <v>897</v>
      </c>
      <c r="V3198" s="8" t="s">
        <v>6</v>
      </c>
      <c r="W3198" s="5">
        <v>30</v>
      </c>
    </row>
    <row r="3199" spans="1:23">
      <c r="A3199" s="15">
        <v>20198</v>
      </c>
      <c r="B3199" s="45" t="s">
        <v>3965</v>
      </c>
      <c r="C3199" s="5" t="s">
        <v>6410</v>
      </c>
      <c r="J3199" s="2" t="s">
        <v>36</v>
      </c>
      <c r="K3199" s="2" t="s">
        <v>37</v>
      </c>
      <c r="M3199" s="5" t="s">
        <v>38</v>
      </c>
      <c r="N3199" s="5" t="s">
        <v>6900</v>
      </c>
      <c r="O3199" s="19">
        <v>7</v>
      </c>
      <c r="P3199" s="5">
        <v>17</v>
      </c>
      <c r="Q3199" s="8" t="s">
        <v>5</v>
      </c>
      <c r="R3199" s="5" t="s">
        <v>63</v>
      </c>
      <c r="S3199" s="5" t="s">
        <v>897</v>
      </c>
      <c r="V3199" s="8" t="s">
        <v>6</v>
      </c>
      <c r="W3199" s="5">
        <v>10</v>
      </c>
    </row>
    <row r="3200" spans="1:23">
      <c r="A3200" s="15">
        <v>20199</v>
      </c>
      <c r="B3200" s="45" t="s">
        <v>3965</v>
      </c>
      <c r="C3200" s="5" t="s">
        <v>6901</v>
      </c>
      <c r="J3200" s="2" t="s">
        <v>36</v>
      </c>
      <c r="K3200" s="2" t="s">
        <v>37</v>
      </c>
      <c r="M3200" s="5" t="s">
        <v>38</v>
      </c>
      <c r="N3200" s="5" t="s">
        <v>6902</v>
      </c>
      <c r="O3200" s="19">
        <v>23</v>
      </c>
      <c r="P3200" s="5">
        <v>20</v>
      </c>
      <c r="Q3200" s="8" t="s">
        <v>5</v>
      </c>
      <c r="R3200" s="5" t="s">
        <v>63</v>
      </c>
      <c r="S3200" s="5" t="s">
        <v>897</v>
      </c>
      <c r="V3200" s="8" t="s">
        <v>6</v>
      </c>
      <c r="W3200" s="5">
        <v>44</v>
      </c>
    </row>
    <row r="3201" spans="1:33">
      <c r="A3201" s="15">
        <v>20200</v>
      </c>
      <c r="B3201" s="45" t="s">
        <v>3965</v>
      </c>
      <c r="C3201" s="5" t="s">
        <v>6903</v>
      </c>
      <c r="E3201" s="5" t="s">
        <v>6905</v>
      </c>
      <c r="J3201" s="2" t="s">
        <v>36</v>
      </c>
      <c r="K3201" s="2" t="s">
        <v>37</v>
      </c>
      <c r="M3201" s="5" t="s">
        <v>38</v>
      </c>
      <c r="N3201" s="5" t="s">
        <v>6904</v>
      </c>
      <c r="O3201" s="19">
        <v>6</v>
      </c>
      <c r="P3201" s="5">
        <v>24</v>
      </c>
      <c r="Q3201" s="8" t="s">
        <v>5</v>
      </c>
      <c r="R3201" s="5" t="s">
        <v>63</v>
      </c>
      <c r="S3201" s="5" t="s">
        <v>897</v>
      </c>
      <c r="V3201" s="8" t="s">
        <v>6</v>
      </c>
      <c r="W3201" s="5">
        <v>32</v>
      </c>
    </row>
    <row r="3202" spans="1:33">
      <c r="A3202" s="15">
        <v>20201</v>
      </c>
      <c r="B3202" s="45" t="s">
        <v>3965</v>
      </c>
      <c r="C3202" s="5" t="s">
        <v>6906</v>
      </c>
      <c r="J3202" s="2" t="s">
        <v>36</v>
      </c>
      <c r="K3202" s="2" t="s">
        <v>37</v>
      </c>
      <c r="M3202" s="5" t="s">
        <v>38</v>
      </c>
      <c r="N3202" s="5" t="s">
        <v>6907</v>
      </c>
      <c r="O3202" s="19">
        <v>12</v>
      </c>
      <c r="P3202" s="5">
        <v>38</v>
      </c>
      <c r="Q3202" s="8" t="s">
        <v>5</v>
      </c>
      <c r="R3202" s="5" t="s">
        <v>63</v>
      </c>
      <c r="S3202" s="5" t="s">
        <v>897</v>
      </c>
      <c r="V3202" s="8" t="s">
        <v>6</v>
      </c>
      <c r="W3202" s="5">
        <v>380</v>
      </c>
    </row>
    <row r="3203" spans="1:33">
      <c r="A3203" s="15">
        <v>20202</v>
      </c>
      <c r="B3203" s="45" t="s">
        <v>3965</v>
      </c>
      <c r="C3203" s="5" t="s">
        <v>6908</v>
      </c>
      <c r="J3203" s="2" t="s">
        <v>36</v>
      </c>
      <c r="K3203" s="2" t="s">
        <v>37</v>
      </c>
      <c r="M3203" s="5" t="s">
        <v>38</v>
      </c>
      <c r="N3203" s="5" t="s">
        <v>6909</v>
      </c>
      <c r="O3203" s="19">
        <v>22</v>
      </c>
      <c r="P3203" s="5">
        <v>15</v>
      </c>
      <c r="Q3203" s="8" t="s">
        <v>5</v>
      </c>
      <c r="R3203" s="5" t="s">
        <v>63</v>
      </c>
      <c r="S3203" s="5" t="s">
        <v>897</v>
      </c>
      <c r="V3203" s="8" t="s">
        <v>6</v>
      </c>
      <c r="W3203" s="5">
        <v>138</v>
      </c>
    </row>
    <row r="3204" spans="1:33">
      <c r="A3204" s="15">
        <v>20203</v>
      </c>
      <c r="B3204" s="45" t="s">
        <v>3965</v>
      </c>
      <c r="C3204" s="5" t="s">
        <v>6910</v>
      </c>
      <c r="J3204" s="2" t="s">
        <v>36</v>
      </c>
      <c r="K3204" s="2" t="s">
        <v>37</v>
      </c>
      <c r="M3204" s="5" t="s">
        <v>38</v>
      </c>
      <c r="N3204" s="5" t="s">
        <v>6911</v>
      </c>
      <c r="O3204" s="19">
        <v>7</v>
      </c>
      <c r="P3204" s="5">
        <v>19</v>
      </c>
      <c r="Q3204" s="8" t="s">
        <v>5</v>
      </c>
      <c r="R3204" s="5" t="s">
        <v>63</v>
      </c>
      <c r="S3204" s="5" t="s">
        <v>897</v>
      </c>
      <c r="V3204" s="8" t="s">
        <v>1492</v>
      </c>
      <c r="W3204" s="5">
        <v>185</v>
      </c>
    </row>
    <row r="3205" spans="1:33">
      <c r="A3205" s="15">
        <v>20204</v>
      </c>
      <c r="B3205" s="45" t="s">
        <v>3965</v>
      </c>
      <c r="C3205" s="5" t="s">
        <v>6912</v>
      </c>
      <c r="J3205" s="2" t="s">
        <v>36</v>
      </c>
      <c r="K3205" s="2" t="s">
        <v>37</v>
      </c>
      <c r="M3205" s="5" t="s">
        <v>38</v>
      </c>
      <c r="N3205" s="5" t="s">
        <v>6913</v>
      </c>
      <c r="O3205" s="19">
        <v>9</v>
      </c>
      <c r="P3205" s="5">
        <v>33</v>
      </c>
      <c r="Q3205" s="8" t="s">
        <v>5</v>
      </c>
      <c r="R3205" s="5" t="s">
        <v>63</v>
      </c>
      <c r="S3205" s="5" t="s">
        <v>897</v>
      </c>
      <c r="V3205" s="8" t="s">
        <v>6</v>
      </c>
      <c r="W3205" s="5">
        <v>10</v>
      </c>
    </row>
    <row r="3206" spans="1:33">
      <c r="A3206" s="15">
        <v>20205</v>
      </c>
      <c r="B3206" s="45" t="s">
        <v>3965</v>
      </c>
      <c r="C3206" s="5" t="s">
        <v>6914</v>
      </c>
      <c r="J3206" s="2" t="s">
        <v>36</v>
      </c>
      <c r="K3206" s="2" t="s">
        <v>37</v>
      </c>
      <c r="M3206" s="5" t="s">
        <v>38</v>
      </c>
      <c r="N3206" s="5" t="s">
        <v>6915</v>
      </c>
      <c r="O3206" s="19">
        <v>7</v>
      </c>
      <c r="P3206" s="5">
        <v>24</v>
      </c>
      <c r="Q3206" s="8" t="s">
        <v>5</v>
      </c>
      <c r="R3206" s="5" t="s">
        <v>63</v>
      </c>
      <c r="S3206" s="5" t="s">
        <v>897</v>
      </c>
      <c r="V3206" s="8" t="s">
        <v>6</v>
      </c>
      <c r="W3206" s="5">
        <v>28</v>
      </c>
    </row>
    <row r="3207" spans="1:33">
      <c r="A3207" s="15">
        <v>20206</v>
      </c>
      <c r="B3207" s="45" t="s">
        <v>3965</v>
      </c>
      <c r="C3207" s="5" t="s">
        <v>6916</v>
      </c>
      <c r="J3207" s="2" t="s">
        <v>36</v>
      </c>
      <c r="K3207" s="2" t="s">
        <v>37</v>
      </c>
      <c r="M3207" s="5" t="s">
        <v>38</v>
      </c>
      <c r="N3207" s="5" t="s">
        <v>6917</v>
      </c>
      <c r="O3207" s="19">
        <v>9</v>
      </c>
      <c r="P3207" s="5">
        <v>21</v>
      </c>
      <c r="Q3207" s="8" t="s">
        <v>5</v>
      </c>
      <c r="R3207" s="5" t="s">
        <v>63</v>
      </c>
      <c r="S3207" s="5" t="s">
        <v>897</v>
      </c>
      <c r="V3207" s="8" t="s">
        <v>1492</v>
      </c>
      <c r="W3207" s="5">
        <v>55</v>
      </c>
    </row>
    <row r="3208" spans="1:33">
      <c r="A3208" s="15">
        <v>20207</v>
      </c>
      <c r="B3208" s="45" t="s">
        <v>3965</v>
      </c>
      <c r="C3208" s="5" t="s">
        <v>6918</v>
      </c>
      <c r="J3208" s="2" t="s">
        <v>36</v>
      </c>
      <c r="K3208" s="2" t="s">
        <v>37</v>
      </c>
      <c r="M3208" s="5" t="s">
        <v>38</v>
      </c>
      <c r="N3208" s="5" t="s">
        <v>6919</v>
      </c>
      <c r="O3208" s="19">
        <v>7</v>
      </c>
      <c r="P3208" s="5">
        <v>24</v>
      </c>
      <c r="Q3208" s="8" t="s">
        <v>5</v>
      </c>
      <c r="R3208" s="5" t="s">
        <v>63</v>
      </c>
      <c r="S3208" s="5" t="s">
        <v>897</v>
      </c>
      <c r="V3208" s="8" t="s">
        <v>6</v>
      </c>
      <c r="W3208" s="5">
        <v>6</v>
      </c>
    </row>
    <row r="3209" spans="1:33">
      <c r="A3209" s="15">
        <v>20208</v>
      </c>
      <c r="B3209" s="45" t="s">
        <v>3965</v>
      </c>
      <c r="C3209" s="5" t="s">
        <v>6920</v>
      </c>
      <c r="J3209" s="2" t="s">
        <v>135</v>
      </c>
      <c r="K3209" s="2" t="s">
        <v>135</v>
      </c>
      <c r="M3209" s="5" t="s">
        <v>38</v>
      </c>
      <c r="N3209" s="5" t="s">
        <v>6921</v>
      </c>
      <c r="R3209" s="5" t="s">
        <v>63</v>
      </c>
      <c r="S3209" s="5" t="s">
        <v>897</v>
      </c>
      <c r="V3209" s="8" t="s">
        <v>6</v>
      </c>
      <c r="W3209" s="5">
        <v>105</v>
      </c>
    </row>
    <row r="3210" spans="1:33">
      <c r="A3210" s="15">
        <v>20209</v>
      </c>
      <c r="B3210" s="45" t="s">
        <v>3965</v>
      </c>
      <c r="C3210" s="5" t="s">
        <v>6924</v>
      </c>
      <c r="D3210" s="5" t="s">
        <v>6923</v>
      </c>
      <c r="J3210" s="2" t="s">
        <v>36</v>
      </c>
      <c r="K3210" s="2" t="s">
        <v>37</v>
      </c>
      <c r="M3210" s="5" t="s">
        <v>38</v>
      </c>
      <c r="N3210" s="5" t="s">
        <v>6925</v>
      </c>
      <c r="O3210" s="19">
        <v>9</v>
      </c>
      <c r="P3210" s="5">
        <v>41</v>
      </c>
      <c r="Q3210" s="8" t="s">
        <v>117</v>
      </c>
      <c r="R3210" s="5" t="s">
        <v>63</v>
      </c>
      <c r="S3210" s="5" t="s">
        <v>897</v>
      </c>
      <c r="V3210" s="8" t="s">
        <v>40</v>
      </c>
      <c r="W3210" s="5">
        <v>420</v>
      </c>
      <c r="AG3210" s="2" t="s">
        <v>6922</v>
      </c>
    </row>
    <row r="3211" spans="1:33">
      <c r="A3211" s="15">
        <v>20210</v>
      </c>
      <c r="B3211" s="45" t="s">
        <v>3965</v>
      </c>
      <c r="C3211" s="5" t="s">
        <v>6926</v>
      </c>
      <c r="J3211" s="2" t="s">
        <v>36</v>
      </c>
      <c r="K3211" s="2" t="s">
        <v>37</v>
      </c>
      <c r="M3211" s="5" t="s">
        <v>38</v>
      </c>
      <c r="N3211" s="5" t="s">
        <v>6927</v>
      </c>
      <c r="O3211" s="19">
        <v>8</v>
      </c>
      <c r="P3211" s="5">
        <v>17</v>
      </c>
      <c r="Q3211" s="8" t="s">
        <v>5</v>
      </c>
      <c r="R3211" s="5" t="s">
        <v>63</v>
      </c>
      <c r="S3211" s="5" t="s">
        <v>897</v>
      </c>
      <c r="V3211" s="8" t="s">
        <v>40</v>
      </c>
      <c r="W3211" s="5">
        <v>48</v>
      </c>
    </row>
    <row r="3212" spans="1:33">
      <c r="A3212" s="15">
        <v>20211</v>
      </c>
      <c r="B3212" s="45" t="s">
        <v>3965</v>
      </c>
      <c r="C3212" s="5" t="s">
        <v>6928</v>
      </c>
      <c r="D3212" s="5" t="s">
        <v>676</v>
      </c>
      <c r="J3212" s="2" t="s">
        <v>36</v>
      </c>
      <c r="K3212" s="2" t="s">
        <v>37</v>
      </c>
      <c r="M3212" s="5" t="s">
        <v>38</v>
      </c>
      <c r="N3212" s="5" t="s">
        <v>6929</v>
      </c>
      <c r="O3212" s="19">
        <v>8</v>
      </c>
      <c r="P3212" s="5">
        <v>22</v>
      </c>
      <c r="Q3212" s="8" t="s">
        <v>5</v>
      </c>
      <c r="R3212" s="5" t="s">
        <v>63</v>
      </c>
      <c r="S3212" s="5" t="s">
        <v>897</v>
      </c>
      <c r="V3212" s="8" t="s">
        <v>6</v>
      </c>
      <c r="W3212" s="5">
        <v>114</v>
      </c>
    </row>
    <row r="3213" spans="1:33">
      <c r="A3213" s="15">
        <v>20212</v>
      </c>
      <c r="B3213" s="45" t="s">
        <v>3965</v>
      </c>
      <c r="C3213" s="5" t="s">
        <v>6933</v>
      </c>
      <c r="J3213" s="2" t="s">
        <v>36</v>
      </c>
      <c r="K3213" s="2" t="s">
        <v>37</v>
      </c>
      <c r="M3213" s="5" t="s">
        <v>38</v>
      </c>
      <c r="N3213" s="5" t="s">
        <v>6934</v>
      </c>
      <c r="O3213" s="19">
        <v>14</v>
      </c>
      <c r="P3213" s="5">
        <v>15</v>
      </c>
      <c r="Q3213" s="8" t="s">
        <v>5</v>
      </c>
      <c r="R3213" s="5" t="s">
        <v>63</v>
      </c>
      <c r="S3213" s="5" t="s">
        <v>897</v>
      </c>
      <c r="W3213" s="5">
        <v>157</v>
      </c>
      <c r="AG3213" s="2" t="s">
        <v>6930</v>
      </c>
    </row>
    <row r="3214" spans="1:33">
      <c r="A3214" s="15">
        <v>20213</v>
      </c>
      <c r="B3214" s="45" t="s">
        <v>3965</v>
      </c>
      <c r="C3214" s="5" t="s">
        <v>6931</v>
      </c>
      <c r="D3214" s="5" t="s">
        <v>111</v>
      </c>
      <c r="J3214" s="2" t="s">
        <v>36</v>
      </c>
      <c r="K3214" s="2" t="s">
        <v>37</v>
      </c>
      <c r="M3214" s="5" t="s">
        <v>38</v>
      </c>
      <c r="N3214" s="5" t="s">
        <v>6932</v>
      </c>
      <c r="O3214" s="19">
        <v>12</v>
      </c>
      <c r="P3214" s="5">
        <v>33</v>
      </c>
      <c r="Q3214" s="8" t="s">
        <v>5</v>
      </c>
      <c r="R3214" s="5" t="s">
        <v>63</v>
      </c>
      <c r="S3214" s="5" t="s">
        <v>897</v>
      </c>
      <c r="V3214" s="8" t="s">
        <v>6</v>
      </c>
      <c r="W3214" s="5">
        <v>224</v>
      </c>
    </row>
    <row r="3215" spans="1:33">
      <c r="A3215" s="15">
        <v>20214</v>
      </c>
      <c r="B3215" s="45" t="s">
        <v>3965</v>
      </c>
      <c r="C3215" s="5" t="s">
        <v>7271</v>
      </c>
      <c r="D3215" s="5" t="s">
        <v>1605</v>
      </c>
      <c r="G3215" s="5" t="s">
        <v>7272</v>
      </c>
      <c r="H3215" s="5" t="s">
        <v>1605</v>
      </c>
      <c r="J3215" s="2" t="s">
        <v>36</v>
      </c>
      <c r="K3215" s="2" t="s">
        <v>37</v>
      </c>
      <c r="M3215" s="5" t="s">
        <v>38</v>
      </c>
      <c r="N3215" s="5" t="s">
        <v>6936</v>
      </c>
      <c r="O3215" s="19">
        <v>12</v>
      </c>
      <c r="P3215" s="5">
        <v>33</v>
      </c>
      <c r="Q3215" s="8" t="s">
        <v>5</v>
      </c>
      <c r="R3215" s="5" t="s">
        <v>63</v>
      </c>
      <c r="S3215" s="5" t="s">
        <v>897</v>
      </c>
      <c r="V3215" s="8" t="s">
        <v>6</v>
      </c>
      <c r="W3215" s="5">
        <v>239</v>
      </c>
    </row>
    <row r="3216" spans="1:33">
      <c r="A3216" s="15">
        <v>20215</v>
      </c>
      <c r="B3216" s="45" t="s">
        <v>3965</v>
      </c>
      <c r="C3216" s="5" t="s">
        <v>6935</v>
      </c>
      <c r="J3216" s="2" t="s">
        <v>36</v>
      </c>
      <c r="K3216" s="2" t="s">
        <v>37</v>
      </c>
      <c r="M3216" s="5" t="s">
        <v>38</v>
      </c>
      <c r="N3216" s="5" t="s">
        <v>6937</v>
      </c>
      <c r="O3216" s="19">
        <v>10</v>
      </c>
      <c r="P3216" s="5">
        <v>28</v>
      </c>
      <c r="Q3216" s="8" t="s">
        <v>5</v>
      </c>
      <c r="R3216" s="5" t="s">
        <v>63</v>
      </c>
      <c r="S3216" s="5" t="s">
        <v>897</v>
      </c>
      <c r="V3216" s="8" t="s">
        <v>6</v>
      </c>
      <c r="W3216" s="5">
        <v>6</v>
      </c>
    </row>
    <row r="3217" spans="1:23">
      <c r="A3217" s="15">
        <v>20216</v>
      </c>
      <c r="B3217" s="45" t="s">
        <v>3965</v>
      </c>
      <c r="C3217" s="5" t="s">
        <v>6938</v>
      </c>
      <c r="J3217" s="2" t="s">
        <v>36</v>
      </c>
      <c r="K3217" s="2" t="s">
        <v>37</v>
      </c>
      <c r="M3217" s="5" t="s">
        <v>38</v>
      </c>
      <c r="N3217" s="5" t="s">
        <v>6939</v>
      </c>
      <c r="O3217" s="19">
        <v>8</v>
      </c>
      <c r="P3217" s="5">
        <v>34</v>
      </c>
      <c r="Q3217" s="8" t="s">
        <v>5</v>
      </c>
      <c r="R3217" s="5" t="s">
        <v>63</v>
      </c>
      <c r="S3217" s="5" t="s">
        <v>897</v>
      </c>
      <c r="V3217" s="8" t="s">
        <v>6</v>
      </c>
      <c r="W3217" s="5">
        <v>12</v>
      </c>
    </row>
    <row r="3218" spans="1:23">
      <c r="A3218" s="15">
        <v>20217</v>
      </c>
      <c r="B3218" s="45" t="s">
        <v>3965</v>
      </c>
      <c r="C3218" s="5" t="s">
        <v>6940</v>
      </c>
      <c r="J3218" s="2" t="s">
        <v>36</v>
      </c>
      <c r="K3218" s="2" t="s">
        <v>37</v>
      </c>
      <c r="M3218" s="5" t="s">
        <v>38</v>
      </c>
      <c r="N3218" s="5" t="s">
        <v>6941</v>
      </c>
      <c r="O3218" s="19">
        <v>16</v>
      </c>
      <c r="P3218" s="5">
        <v>38</v>
      </c>
      <c r="Q3218" s="8" t="s">
        <v>5</v>
      </c>
      <c r="R3218" s="5" t="s">
        <v>63</v>
      </c>
      <c r="S3218" s="5" t="s">
        <v>897</v>
      </c>
      <c r="V3218" s="8" t="s">
        <v>6</v>
      </c>
      <c r="W3218" s="5">
        <v>48</v>
      </c>
    </row>
    <row r="3219" spans="1:23">
      <c r="A3219" s="15">
        <v>20218</v>
      </c>
      <c r="B3219" s="45" t="s">
        <v>3965</v>
      </c>
      <c r="C3219" s="5" t="s">
        <v>6942</v>
      </c>
      <c r="J3219" s="2" t="s">
        <v>36</v>
      </c>
      <c r="K3219" s="2" t="s">
        <v>37</v>
      </c>
      <c r="M3219" s="5" t="s">
        <v>38</v>
      </c>
      <c r="N3219" s="5" t="s">
        <v>6943</v>
      </c>
      <c r="O3219" s="19">
        <v>7</v>
      </c>
      <c r="P3219" s="5">
        <v>20</v>
      </c>
      <c r="Q3219" s="8" t="s">
        <v>5</v>
      </c>
      <c r="R3219" s="5" t="s">
        <v>63</v>
      </c>
      <c r="S3219" s="5" t="s">
        <v>897</v>
      </c>
      <c r="V3219" s="8" t="s">
        <v>6</v>
      </c>
      <c r="W3219" s="5">
        <v>20</v>
      </c>
    </row>
    <row r="3220" spans="1:23">
      <c r="A3220" s="15">
        <v>20219</v>
      </c>
      <c r="B3220" s="45" t="s">
        <v>3965</v>
      </c>
      <c r="C3220" s="5" t="s">
        <v>6944</v>
      </c>
      <c r="J3220" s="2" t="s">
        <v>36</v>
      </c>
      <c r="K3220" s="2" t="s">
        <v>37</v>
      </c>
      <c r="M3220" s="5" t="s">
        <v>38</v>
      </c>
      <c r="N3220" s="5" t="s">
        <v>6945</v>
      </c>
      <c r="O3220" s="19">
        <v>14</v>
      </c>
      <c r="P3220" s="5">
        <v>14</v>
      </c>
      <c r="Q3220" s="8" t="s">
        <v>5</v>
      </c>
      <c r="R3220" s="5" t="s">
        <v>63</v>
      </c>
      <c r="S3220" s="5" t="s">
        <v>897</v>
      </c>
      <c r="V3220" s="8" t="s">
        <v>6</v>
      </c>
      <c r="W3220" s="5">
        <v>112</v>
      </c>
    </row>
    <row r="3221" spans="1:23">
      <c r="A3221" s="15">
        <v>20220</v>
      </c>
      <c r="B3221" s="45" t="s">
        <v>3965</v>
      </c>
      <c r="C3221" s="5" t="s">
        <v>6946</v>
      </c>
      <c r="J3221" s="2" t="s">
        <v>36</v>
      </c>
      <c r="K3221" s="2" t="s">
        <v>37</v>
      </c>
      <c r="M3221" s="5" t="s">
        <v>38</v>
      </c>
      <c r="N3221" s="5" t="s">
        <v>6947</v>
      </c>
      <c r="O3221" s="19">
        <v>7</v>
      </c>
      <c r="P3221" s="5">
        <v>21</v>
      </c>
      <c r="Q3221" s="8" t="s">
        <v>5</v>
      </c>
      <c r="R3221" s="5" t="s">
        <v>63</v>
      </c>
      <c r="S3221" s="5" t="s">
        <v>897</v>
      </c>
      <c r="V3221" s="8" t="s">
        <v>6</v>
      </c>
      <c r="W3221" s="5">
        <v>6</v>
      </c>
    </row>
    <row r="3222" spans="1:23">
      <c r="A3222" s="15">
        <v>20221</v>
      </c>
      <c r="B3222" s="45" t="s">
        <v>3965</v>
      </c>
      <c r="C3222" s="5" t="s">
        <v>7273</v>
      </c>
      <c r="G3222" s="5" t="s">
        <v>7274</v>
      </c>
      <c r="J3222" s="2" t="s">
        <v>36</v>
      </c>
      <c r="K3222" s="2" t="s">
        <v>37</v>
      </c>
      <c r="M3222" s="5" t="s">
        <v>38</v>
      </c>
      <c r="N3222" s="5" t="s">
        <v>6948</v>
      </c>
      <c r="O3222" s="19">
        <v>10</v>
      </c>
      <c r="P3222" s="5">
        <v>34</v>
      </c>
      <c r="Q3222" s="8" t="s">
        <v>5</v>
      </c>
      <c r="R3222" s="5" t="s">
        <v>63</v>
      </c>
      <c r="S3222" s="5" t="s">
        <v>897</v>
      </c>
      <c r="V3222" s="8" t="s">
        <v>6</v>
      </c>
      <c r="W3222" s="5">
        <v>7</v>
      </c>
    </row>
    <row r="3223" spans="1:23">
      <c r="A3223" s="15">
        <v>20222</v>
      </c>
      <c r="B3223" s="45" t="s">
        <v>3965</v>
      </c>
      <c r="C3223" s="5" t="s">
        <v>7273</v>
      </c>
      <c r="G3223" s="5" t="s">
        <v>7275</v>
      </c>
      <c r="J3223" s="2" t="s">
        <v>36</v>
      </c>
      <c r="K3223" s="2" t="s">
        <v>37</v>
      </c>
      <c r="M3223" s="5" t="s">
        <v>38</v>
      </c>
      <c r="N3223" s="5" t="s">
        <v>6949</v>
      </c>
      <c r="O3223" s="19">
        <v>11</v>
      </c>
      <c r="P3223" s="5">
        <v>30</v>
      </c>
      <c r="Q3223" s="8" t="s">
        <v>5</v>
      </c>
      <c r="R3223" s="5" t="s">
        <v>63</v>
      </c>
      <c r="S3223" s="5" t="s">
        <v>897</v>
      </c>
      <c r="V3223" s="8" t="s">
        <v>6</v>
      </c>
      <c r="W3223" s="5">
        <v>11</v>
      </c>
    </row>
    <row r="3224" spans="1:23">
      <c r="A3224" s="15">
        <v>20223</v>
      </c>
      <c r="B3224" s="45" t="s">
        <v>3965</v>
      </c>
      <c r="C3224" s="5" t="s">
        <v>6950</v>
      </c>
      <c r="J3224" s="2" t="s">
        <v>36</v>
      </c>
      <c r="K3224" s="2" t="s">
        <v>37</v>
      </c>
      <c r="M3224" s="5" t="s">
        <v>38</v>
      </c>
      <c r="N3224" s="5" t="s">
        <v>6951</v>
      </c>
      <c r="O3224" s="19">
        <v>14</v>
      </c>
      <c r="P3224" s="5">
        <v>18</v>
      </c>
      <c r="Q3224" s="8" t="s">
        <v>5</v>
      </c>
      <c r="R3224" s="5" t="s">
        <v>63</v>
      </c>
      <c r="S3224" s="5" t="s">
        <v>897</v>
      </c>
      <c r="V3224" s="8" t="s">
        <v>6</v>
      </c>
      <c r="W3224" s="5">
        <v>275</v>
      </c>
    </row>
    <row r="3225" spans="1:23">
      <c r="A3225" s="15">
        <v>20224</v>
      </c>
      <c r="B3225" s="45" t="s">
        <v>3965</v>
      </c>
      <c r="C3225" s="5" t="s">
        <v>6952</v>
      </c>
      <c r="J3225" s="2" t="s">
        <v>36</v>
      </c>
      <c r="K3225" s="2" t="s">
        <v>37</v>
      </c>
      <c r="M3225" s="5" t="s">
        <v>38</v>
      </c>
      <c r="N3225" s="5" t="s">
        <v>6953</v>
      </c>
      <c r="O3225" s="19">
        <v>14</v>
      </c>
      <c r="P3225" s="5">
        <v>38</v>
      </c>
      <c r="Q3225" s="8" t="s">
        <v>5</v>
      </c>
      <c r="R3225" s="5" t="s">
        <v>63</v>
      </c>
      <c r="S3225" s="5" t="s">
        <v>897</v>
      </c>
      <c r="V3225" s="8" t="s">
        <v>6</v>
      </c>
      <c r="W3225" s="5">
        <v>122</v>
      </c>
    </row>
    <row r="3226" spans="1:23">
      <c r="A3226" s="15">
        <v>20225</v>
      </c>
      <c r="B3226" s="45" t="s">
        <v>3965</v>
      </c>
      <c r="C3226" s="5" t="s">
        <v>6954</v>
      </c>
      <c r="J3226" s="2" t="s">
        <v>36</v>
      </c>
      <c r="K3226" s="2" t="s">
        <v>37</v>
      </c>
      <c r="M3226" s="5" t="s">
        <v>38</v>
      </c>
      <c r="N3226" s="5" t="s">
        <v>6955</v>
      </c>
      <c r="O3226" s="19">
        <v>6</v>
      </c>
      <c r="P3226" s="5">
        <v>34</v>
      </c>
      <c r="Q3226" s="8" t="s">
        <v>5</v>
      </c>
      <c r="R3226" s="5" t="s">
        <v>63</v>
      </c>
      <c r="S3226" s="5" t="s">
        <v>897</v>
      </c>
      <c r="V3226" s="8" t="s">
        <v>6</v>
      </c>
      <c r="W3226" s="5">
        <v>45</v>
      </c>
    </row>
    <row r="3227" spans="1:23">
      <c r="A3227" s="15">
        <v>20226</v>
      </c>
      <c r="B3227" s="45" t="s">
        <v>3965</v>
      </c>
      <c r="C3227" s="5" t="s">
        <v>6956</v>
      </c>
      <c r="J3227" s="2" t="s">
        <v>36</v>
      </c>
      <c r="K3227" s="2" t="s">
        <v>37</v>
      </c>
      <c r="M3227" s="5" t="s">
        <v>38</v>
      </c>
      <c r="N3227" s="5" t="s">
        <v>6957</v>
      </c>
      <c r="O3227" s="19">
        <v>12</v>
      </c>
      <c r="P3227" s="5">
        <v>12</v>
      </c>
      <c r="Q3227" s="8" t="s">
        <v>5</v>
      </c>
      <c r="R3227" s="5" t="s">
        <v>63</v>
      </c>
      <c r="S3227" s="5" t="s">
        <v>897</v>
      </c>
      <c r="V3227" s="8" t="s">
        <v>6</v>
      </c>
      <c r="W3227" s="5">
        <v>302</v>
      </c>
    </row>
    <row r="3228" spans="1:23">
      <c r="A3228" s="15">
        <v>20227</v>
      </c>
      <c r="B3228" s="45" t="s">
        <v>3965</v>
      </c>
      <c r="C3228" s="5" t="s">
        <v>6958</v>
      </c>
      <c r="J3228" s="2" t="s">
        <v>36</v>
      </c>
      <c r="K3228" s="2" t="s">
        <v>37</v>
      </c>
      <c r="M3228" s="5" t="s">
        <v>38</v>
      </c>
      <c r="N3228" s="5" t="s">
        <v>6959</v>
      </c>
      <c r="O3228" s="19">
        <v>8</v>
      </c>
      <c r="P3228" s="5">
        <v>19</v>
      </c>
      <c r="Q3228" s="8" t="s">
        <v>5</v>
      </c>
      <c r="R3228" s="5" t="s">
        <v>63</v>
      </c>
      <c r="S3228" s="5" t="s">
        <v>897</v>
      </c>
      <c r="V3228" s="8" t="s">
        <v>6</v>
      </c>
      <c r="W3228" s="5">
        <v>21</v>
      </c>
    </row>
    <row r="3229" spans="1:23">
      <c r="A3229" s="15">
        <v>20228</v>
      </c>
      <c r="B3229" s="45" t="s">
        <v>3965</v>
      </c>
      <c r="C3229" s="5" t="s">
        <v>6963</v>
      </c>
      <c r="D3229" s="5" t="s">
        <v>7141</v>
      </c>
      <c r="J3229" s="2" t="s">
        <v>36</v>
      </c>
      <c r="K3229" s="2" t="s">
        <v>37</v>
      </c>
      <c r="M3229" s="5" t="s">
        <v>38</v>
      </c>
      <c r="N3229" s="5" t="s">
        <v>6964</v>
      </c>
      <c r="O3229" s="19">
        <v>12</v>
      </c>
      <c r="P3229" s="5">
        <v>38</v>
      </c>
      <c r="Q3229" s="8" t="s">
        <v>5</v>
      </c>
      <c r="R3229" s="5" t="s">
        <v>63</v>
      </c>
      <c r="S3229" s="5" t="s">
        <v>897</v>
      </c>
      <c r="V3229" s="8" t="s">
        <v>6</v>
      </c>
      <c r="W3229" s="5">
        <v>43</v>
      </c>
    </row>
    <row r="3230" spans="1:23">
      <c r="A3230" s="15">
        <v>20229</v>
      </c>
      <c r="B3230" s="45" t="s">
        <v>3965</v>
      </c>
      <c r="C3230" s="5" t="s">
        <v>6963</v>
      </c>
      <c r="D3230" s="5" t="s">
        <v>7141</v>
      </c>
      <c r="J3230" s="2" t="s">
        <v>36</v>
      </c>
      <c r="K3230" s="2" t="s">
        <v>37</v>
      </c>
      <c r="M3230" s="5" t="s">
        <v>38</v>
      </c>
      <c r="N3230" s="5" t="s">
        <v>6965</v>
      </c>
      <c r="O3230" s="19">
        <v>9</v>
      </c>
      <c r="P3230" s="5">
        <v>43</v>
      </c>
      <c r="Q3230" s="8" t="s">
        <v>5</v>
      </c>
      <c r="R3230" s="5" t="s">
        <v>63</v>
      </c>
      <c r="S3230" s="5" t="s">
        <v>897</v>
      </c>
      <c r="V3230" s="8" t="s">
        <v>6</v>
      </c>
      <c r="W3230" s="5">
        <v>40</v>
      </c>
    </row>
    <row r="3231" spans="1:23">
      <c r="A3231" s="15">
        <v>20230</v>
      </c>
      <c r="B3231" s="45" t="s">
        <v>3965</v>
      </c>
      <c r="C3231" s="5" t="s">
        <v>6966</v>
      </c>
      <c r="J3231" s="2" t="s">
        <v>36</v>
      </c>
      <c r="K3231" s="2" t="s">
        <v>37</v>
      </c>
      <c r="M3231" s="5" t="s">
        <v>38</v>
      </c>
      <c r="N3231" s="5" t="s">
        <v>6967</v>
      </c>
      <c r="O3231" s="19">
        <v>10</v>
      </c>
      <c r="P3231" s="5">
        <v>28</v>
      </c>
      <c r="Q3231" s="8" t="s">
        <v>5</v>
      </c>
      <c r="R3231" s="5" t="s">
        <v>63</v>
      </c>
      <c r="S3231" s="5" t="s">
        <v>897</v>
      </c>
      <c r="V3231" s="8" t="s">
        <v>6</v>
      </c>
      <c r="W3231" s="5">
        <v>69</v>
      </c>
    </row>
    <row r="3232" spans="1:23">
      <c r="A3232" s="15">
        <v>20231</v>
      </c>
      <c r="B3232" s="45" t="s">
        <v>3965</v>
      </c>
      <c r="C3232" s="5" t="s">
        <v>6968</v>
      </c>
      <c r="J3232" s="2" t="s">
        <v>36</v>
      </c>
      <c r="K3232" s="2" t="s">
        <v>37</v>
      </c>
      <c r="M3232" s="5" t="s">
        <v>38</v>
      </c>
      <c r="N3232" s="5" t="s">
        <v>6969</v>
      </c>
      <c r="O3232" s="19">
        <v>14</v>
      </c>
      <c r="P3232" s="5">
        <v>16</v>
      </c>
      <c r="Q3232" s="8" t="s">
        <v>5</v>
      </c>
      <c r="R3232" s="5" t="s">
        <v>63</v>
      </c>
      <c r="S3232" s="5" t="s">
        <v>897</v>
      </c>
      <c r="V3232" s="8" t="s">
        <v>6</v>
      </c>
      <c r="W3232" s="5">
        <v>60</v>
      </c>
    </row>
    <row r="3233" spans="1:23">
      <c r="A3233" s="15">
        <v>20232</v>
      </c>
      <c r="B3233" s="45" t="s">
        <v>3965</v>
      </c>
      <c r="C3233" s="5" t="s">
        <v>6971</v>
      </c>
      <c r="D3233" s="5" t="s">
        <v>6970</v>
      </c>
      <c r="J3233" s="2" t="s">
        <v>36</v>
      </c>
      <c r="K3233" s="2" t="s">
        <v>37</v>
      </c>
      <c r="M3233" s="5" t="s">
        <v>38</v>
      </c>
      <c r="N3233" s="5" t="s">
        <v>6972</v>
      </c>
      <c r="O3233" s="19">
        <v>11</v>
      </c>
      <c r="P3233" s="5">
        <v>42</v>
      </c>
      <c r="Q3233" s="8" t="s">
        <v>5</v>
      </c>
      <c r="R3233" s="5" t="s">
        <v>63</v>
      </c>
      <c r="S3233" s="5" t="s">
        <v>897</v>
      </c>
      <c r="V3233" s="8" t="s">
        <v>6</v>
      </c>
      <c r="W3233" s="5">
        <v>16</v>
      </c>
    </row>
    <row r="3234" spans="1:23">
      <c r="A3234" s="15">
        <v>20233</v>
      </c>
      <c r="B3234" s="45" t="s">
        <v>3965</v>
      </c>
      <c r="C3234" s="5" t="s">
        <v>6974</v>
      </c>
      <c r="J3234" s="2" t="s">
        <v>36</v>
      </c>
      <c r="K3234" s="2" t="s">
        <v>37</v>
      </c>
      <c r="M3234" s="5" t="s">
        <v>38</v>
      </c>
      <c r="N3234" s="5" t="s">
        <v>6973</v>
      </c>
      <c r="O3234" s="19">
        <v>8</v>
      </c>
      <c r="P3234" s="5">
        <v>30</v>
      </c>
      <c r="Q3234" s="8" t="s">
        <v>5</v>
      </c>
      <c r="R3234" s="5" t="s">
        <v>63</v>
      </c>
      <c r="S3234" s="5" t="s">
        <v>897</v>
      </c>
      <c r="V3234" s="8" t="s">
        <v>6</v>
      </c>
      <c r="W3234" s="5">
        <v>43</v>
      </c>
    </row>
    <row r="3235" spans="1:23">
      <c r="A3235" s="15">
        <v>20234</v>
      </c>
      <c r="B3235" s="45" t="s">
        <v>3965</v>
      </c>
      <c r="C3235" s="5" t="s">
        <v>6974</v>
      </c>
      <c r="J3235" s="2" t="s">
        <v>36</v>
      </c>
      <c r="K3235" s="2" t="s">
        <v>37</v>
      </c>
      <c r="M3235" s="5" t="s">
        <v>38</v>
      </c>
      <c r="N3235" s="5" t="s">
        <v>6975</v>
      </c>
      <c r="O3235" s="19">
        <v>8</v>
      </c>
      <c r="P3235" s="5">
        <v>20</v>
      </c>
      <c r="Q3235" s="8" t="s">
        <v>5</v>
      </c>
      <c r="R3235" s="5" t="s">
        <v>63</v>
      </c>
      <c r="S3235" s="5" t="s">
        <v>897</v>
      </c>
      <c r="V3235" s="8" t="s">
        <v>6</v>
      </c>
      <c r="W3235" s="5">
        <v>64</v>
      </c>
    </row>
    <row r="3236" spans="1:23">
      <c r="A3236" s="15">
        <v>20235</v>
      </c>
      <c r="B3236" s="45" t="s">
        <v>3965</v>
      </c>
      <c r="C3236" s="5" t="s">
        <v>6976</v>
      </c>
      <c r="J3236" s="2" t="s">
        <v>36</v>
      </c>
      <c r="K3236" s="2" t="s">
        <v>37</v>
      </c>
      <c r="M3236" s="5" t="s">
        <v>38</v>
      </c>
      <c r="N3236" s="5" t="s">
        <v>6977</v>
      </c>
      <c r="O3236" s="19">
        <v>18</v>
      </c>
      <c r="P3236" s="5">
        <v>30</v>
      </c>
      <c r="Q3236" s="8" t="s">
        <v>5</v>
      </c>
      <c r="R3236" s="5" t="s">
        <v>63</v>
      </c>
      <c r="S3236" s="5" t="s">
        <v>897</v>
      </c>
      <c r="V3236" s="8" t="s">
        <v>6</v>
      </c>
      <c r="W3236" s="5">
        <v>7</v>
      </c>
    </row>
    <row r="3237" spans="1:23">
      <c r="A3237" s="15">
        <v>20236</v>
      </c>
      <c r="B3237" s="45" t="s">
        <v>3965</v>
      </c>
      <c r="C3237" s="5" t="s">
        <v>7276</v>
      </c>
      <c r="J3237" s="2" t="s">
        <v>36</v>
      </c>
      <c r="K3237" s="2" t="s">
        <v>37</v>
      </c>
      <c r="M3237" s="5" t="s">
        <v>38</v>
      </c>
      <c r="N3237" s="5" t="s">
        <v>6978</v>
      </c>
      <c r="O3237" s="19">
        <v>9</v>
      </c>
      <c r="P3237" s="5">
        <v>21</v>
      </c>
      <c r="Q3237" s="8" t="s">
        <v>5</v>
      </c>
      <c r="R3237" s="5" t="s">
        <v>63</v>
      </c>
      <c r="S3237" s="5" t="s">
        <v>897</v>
      </c>
      <c r="V3237" s="8" t="s">
        <v>6</v>
      </c>
      <c r="W3237" s="5">
        <v>7</v>
      </c>
    </row>
    <row r="3238" spans="1:23">
      <c r="A3238" s="15">
        <v>20237</v>
      </c>
      <c r="B3238" s="45" t="s">
        <v>3965</v>
      </c>
      <c r="C3238" s="5" t="s">
        <v>6979</v>
      </c>
      <c r="E3238" s="5" t="s">
        <v>6981</v>
      </c>
      <c r="J3238" s="2" t="s">
        <v>36</v>
      </c>
      <c r="K3238" s="2" t="s">
        <v>37</v>
      </c>
      <c r="M3238" s="5" t="s">
        <v>38</v>
      </c>
      <c r="N3238" s="5" t="s">
        <v>6980</v>
      </c>
      <c r="O3238" s="19">
        <v>12</v>
      </c>
      <c r="P3238" s="5">
        <v>20</v>
      </c>
      <c r="Q3238" s="8" t="s">
        <v>5</v>
      </c>
      <c r="R3238" s="5" t="s">
        <v>63</v>
      </c>
      <c r="S3238" s="5" t="s">
        <v>897</v>
      </c>
      <c r="V3238" s="8" t="s">
        <v>6</v>
      </c>
      <c r="W3238" s="5">
        <v>7</v>
      </c>
    </row>
    <row r="3239" spans="1:23">
      <c r="A3239" s="15">
        <v>20238</v>
      </c>
      <c r="B3239" s="45" t="s">
        <v>3965</v>
      </c>
      <c r="C3239" s="5" t="s">
        <v>7277</v>
      </c>
      <c r="J3239" s="2" t="s">
        <v>36</v>
      </c>
      <c r="K3239" s="2" t="s">
        <v>37</v>
      </c>
      <c r="M3239" s="5" t="s">
        <v>38</v>
      </c>
      <c r="N3239" s="5" t="s">
        <v>6982</v>
      </c>
      <c r="O3239" s="19">
        <v>9</v>
      </c>
      <c r="P3239" s="5">
        <v>36</v>
      </c>
      <c r="Q3239" s="8" t="s">
        <v>5</v>
      </c>
      <c r="R3239" s="5" t="s">
        <v>63</v>
      </c>
      <c r="S3239" s="5" t="s">
        <v>897</v>
      </c>
      <c r="V3239" s="8" t="s">
        <v>6</v>
      </c>
      <c r="W3239" s="5">
        <v>11</v>
      </c>
    </row>
    <row r="3240" spans="1:23">
      <c r="A3240" s="15">
        <v>20239</v>
      </c>
      <c r="B3240" s="45" t="s">
        <v>3965</v>
      </c>
      <c r="C3240" s="5" t="s">
        <v>6983</v>
      </c>
      <c r="J3240" s="2" t="s">
        <v>36</v>
      </c>
      <c r="K3240" s="2" t="s">
        <v>37</v>
      </c>
      <c r="M3240" s="5" t="s">
        <v>38</v>
      </c>
      <c r="N3240" s="5" t="s">
        <v>6984</v>
      </c>
      <c r="O3240" s="19">
        <v>14</v>
      </c>
      <c r="P3240" s="5">
        <v>22</v>
      </c>
      <c r="Q3240" s="8" t="s">
        <v>5</v>
      </c>
      <c r="R3240" s="5" t="s">
        <v>63</v>
      </c>
      <c r="S3240" s="5" t="s">
        <v>897</v>
      </c>
      <c r="V3240" s="8" t="s">
        <v>6</v>
      </c>
      <c r="W3240" s="5">
        <v>13</v>
      </c>
    </row>
    <row r="3241" spans="1:23">
      <c r="A3241" s="15">
        <v>20240</v>
      </c>
      <c r="B3241" s="45" t="s">
        <v>3965</v>
      </c>
      <c r="C3241" s="5" t="s">
        <v>6985</v>
      </c>
      <c r="J3241" s="2" t="s">
        <v>36</v>
      </c>
      <c r="K3241" s="2" t="s">
        <v>37</v>
      </c>
      <c r="M3241" s="5" t="s">
        <v>38</v>
      </c>
      <c r="N3241" s="5" t="s">
        <v>6986</v>
      </c>
      <c r="O3241" s="19">
        <v>14</v>
      </c>
      <c r="P3241" s="5">
        <v>16</v>
      </c>
      <c r="Q3241" s="8" t="s">
        <v>5</v>
      </c>
      <c r="R3241" s="5" t="s">
        <v>63</v>
      </c>
      <c r="S3241" s="5" t="s">
        <v>897</v>
      </c>
      <c r="V3241" s="8" t="s">
        <v>6</v>
      </c>
      <c r="W3241" s="5">
        <v>102</v>
      </c>
    </row>
    <row r="3242" spans="1:23">
      <c r="A3242" s="15">
        <v>20241</v>
      </c>
      <c r="B3242" s="45" t="s">
        <v>3965</v>
      </c>
      <c r="C3242" s="5" t="s">
        <v>6987</v>
      </c>
      <c r="J3242" s="2" t="s">
        <v>36</v>
      </c>
      <c r="K3242" s="2" t="s">
        <v>37</v>
      </c>
      <c r="M3242" s="5" t="s">
        <v>38</v>
      </c>
      <c r="N3242" s="5" t="s">
        <v>6988</v>
      </c>
      <c r="O3242" s="19">
        <v>12</v>
      </c>
      <c r="P3242" s="5">
        <v>32</v>
      </c>
      <c r="Q3242" s="8" t="s">
        <v>5</v>
      </c>
      <c r="R3242" s="5" t="s">
        <v>63</v>
      </c>
      <c r="S3242" s="5" t="s">
        <v>897</v>
      </c>
      <c r="V3242" s="8" t="s">
        <v>6</v>
      </c>
      <c r="W3242" s="5">
        <v>3</v>
      </c>
    </row>
    <row r="3243" spans="1:23">
      <c r="A3243" s="15">
        <v>20242</v>
      </c>
      <c r="B3243" s="45" t="s">
        <v>3965</v>
      </c>
      <c r="C3243" s="5" t="s">
        <v>6989</v>
      </c>
      <c r="J3243" s="2" t="s">
        <v>36</v>
      </c>
      <c r="K3243" s="2" t="s">
        <v>37</v>
      </c>
      <c r="M3243" s="5" t="s">
        <v>38</v>
      </c>
      <c r="N3243" s="5" t="s">
        <v>6990</v>
      </c>
      <c r="O3243" s="19">
        <v>8</v>
      </c>
      <c r="P3243" s="5">
        <v>43</v>
      </c>
      <c r="Q3243" s="8" t="s">
        <v>5</v>
      </c>
      <c r="R3243" s="5" t="s">
        <v>63</v>
      </c>
      <c r="S3243" s="5" t="s">
        <v>897</v>
      </c>
      <c r="V3243" s="8" t="s">
        <v>6</v>
      </c>
      <c r="W3243" s="5">
        <v>7</v>
      </c>
    </row>
    <row r="3244" spans="1:23">
      <c r="A3244" s="15">
        <v>20243</v>
      </c>
      <c r="B3244" s="45" t="s">
        <v>3965</v>
      </c>
      <c r="C3244" s="5" t="s">
        <v>6991</v>
      </c>
      <c r="J3244" s="2" t="s">
        <v>36</v>
      </c>
      <c r="K3244" s="2" t="s">
        <v>37</v>
      </c>
      <c r="M3244" s="5" t="s">
        <v>38</v>
      </c>
      <c r="N3244" s="5" t="s">
        <v>6992</v>
      </c>
      <c r="O3244" s="19">
        <v>25</v>
      </c>
      <c r="P3244" s="5">
        <v>18</v>
      </c>
      <c r="Q3244" s="8" t="s">
        <v>5</v>
      </c>
      <c r="R3244" s="5" t="s">
        <v>63</v>
      </c>
      <c r="S3244" s="5" t="s">
        <v>897</v>
      </c>
      <c r="V3244" s="8" t="s">
        <v>6</v>
      </c>
      <c r="W3244" s="5">
        <v>3</v>
      </c>
    </row>
    <row r="3245" spans="1:23">
      <c r="A3245" s="15">
        <v>20244</v>
      </c>
      <c r="B3245" s="46" t="s">
        <v>10629</v>
      </c>
      <c r="C3245" s="5" t="s">
        <v>6993</v>
      </c>
      <c r="D3245" s="5" t="s">
        <v>7278</v>
      </c>
      <c r="E3245" s="5" t="s">
        <v>2009</v>
      </c>
      <c r="J3245" s="2" t="s">
        <v>36</v>
      </c>
      <c r="K3245" s="2" t="s">
        <v>37</v>
      </c>
      <c r="M3245" s="5" t="s">
        <v>38</v>
      </c>
      <c r="N3245" s="5" t="s">
        <v>6994</v>
      </c>
      <c r="O3245" s="19">
        <v>10</v>
      </c>
      <c r="P3245" s="5">
        <v>32</v>
      </c>
      <c r="Q3245" s="8" t="s">
        <v>5</v>
      </c>
      <c r="R3245" s="5" t="s">
        <v>63</v>
      </c>
      <c r="S3245" s="5" t="s">
        <v>897</v>
      </c>
      <c r="V3245" s="8" t="s">
        <v>6</v>
      </c>
      <c r="W3245" s="5">
        <v>132</v>
      </c>
    </row>
    <row r="3246" spans="1:23">
      <c r="A3246" s="15">
        <v>20245</v>
      </c>
      <c r="B3246" s="46" t="s">
        <v>10629</v>
      </c>
      <c r="C3246" s="5" t="s">
        <v>6995</v>
      </c>
      <c r="J3246" s="2" t="s">
        <v>36</v>
      </c>
      <c r="K3246" s="2" t="s">
        <v>37</v>
      </c>
      <c r="M3246" s="5" t="s">
        <v>38</v>
      </c>
      <c r="N3246" s="5" t="s">
        <v>6996</v>
      </c>
      <c r="O3246" s="19">
        <v>9</v>
      </c>
      <c r="P3246" s="5">
        <v>40</v>
      </c>
      <c r="Q3246" s="8" t="s">
        <v>5</v>
      </c>
      <c r="R3246" s="5" t="s">
        <v>63</v>
      </c>
      <c r="S3246" s="5" t="s">
        <v>897</v>
      </c>
      <c r="V3246" s="8" t="s">
        <v>6</v>
      </c>
      <c r="W3246" s="5">
        <v>6</v>
      </c>
    </row>
    <row r="3247" spans="1:23">
      <c r="A3247" s="15">
        <v>20246</v>
      </c>
      <c r="B3247" s="46" t="s">
        <v>10629</v>
      </c>
      <c r="C3247" s="5" t="s">
        <v>6997</v>
      </c>
      <c r="D3247" s="5" t="s">
        <v>2636</v>
      </c>
      <c r="J3247" s="2" t="s">
        <v>36</v>
      </c>
      <c r="K3247" s="2" t="s">
        <v>37</v>
      </c>
      <c r="M3247" s="5" t="s">
        <v>38</v>
      </c>
      <c r="N3247" s="5" t="s">
        <v>6998</v>
      </c>
      <c r="O3247" s="19">
        <v>9</v>
      </c>
      <c r="P3247" s="5">
        <v>40</v>
      </c>
      <c r="Q3247" s="8" t="s">
        <v>5</v>
      </c>
      <c r="R3247" s="5" t="s">
        <v>63</v>
      </c>
      <c r="S3247" s="5" t="s">
        <v>897</v>
      </c>
      <c r="V3247" s="8" t="s">
        <v>6</v>
      </c>
      <c r="W3247" s="5">
        <v>58</v>
      </c>
    </row>
    <row r="3248" spans="1:23">
      <c r="A3248" s="15">
        <v>20247</v>
      </c>
      <c r="B3248" s="46" t="s">
        <v>10629</v>
      </c>
      <c r="C3248" s="5" t="s">
        <v>7000</v>
      </c>
      <c r="D3248" s="5" t="s">
        <v>6999</v>
      </c>
      <c r="J3248" s="2" t="s">
        <v>36</v>
      </c>
      <c r="K3248" s="2" t="s">
        <v>37</v>
      </c>
      <c r="M3248" s="5" t="s">
        <v>38</v>
      </c>
      <c r="N3248" s="5" t="s">
        <v>7001</v>
      </c>
      <c r="O3248" s="19">
        <v>9</v>
      </c>
      <c r="P3248" s="5">
        <v>37</v>
      </c>
      <c r="Q3248" s="8" t="s">
        <v>5</v>
      </c>
      <c r="R3248" s="5" t="s">
        <v>63</v>
      </c>
      <c r="S3248" s="5" t="s">
        <v>897</v>
      </c>
      <c r="V3248" s="8" t="s">
        <v>6</v>
      </c>
      <c r="W3248" s="5">
        <v>20</v>
      </c>
    </row>
    <row r="3249" spans="1:34">
      <c r="A3249" s="15">
        <v>20248</v>
      </c>
      <c r="B3249" s="46" t="s">
        <v>10629</v>
      </c>
      <c r="C3249" s="5" t="s">
        <v>2568</v>
      </c>
      <c r="J3249" s="2" t="s">
        <v>36</v>
      </c>
      <c r="K3249" s="2" t="s">
        <v>37</v>
      </c>
      <c r="M3249" s="5" t="s">
        <v>38</v>
      </c>
      <c r="N3249" s="5" t="s">
        <v>7002</v>
      </c>
      <c r="O3249" s="19">
        <v>11</v>
      </c>
      <c r="P3249" s="5">
        <v>55</v>
      </c>
      <c r="Q3249" s="8" t="s">
        <v>117</v>
      </c>
      <c r="R3249" s="5" t="s">
        <v>63</v>
      </c>
      <c r="S3249" s="5" t="s">
        <v>897</v>
      </c>
      <c r="V3249" s="8" t="s">
        <v>6</v>
      </c>
      <c r="W3249" s="5">
        <v>46</v>
      </c>
    </row>
    <row r="3250" spans="1:34">
      <c r="A3250" s="15">
        <v>20249</v>
      </c>
      <c r="B3250" s="46" t="s">
        <v>10629</v>
      </c>
      <c r="C3250" s="5" t="s">
        <v>7279</v>
      </c>
      <c r="D3250" s="5" t="s">
        <v>459</v>
      </c>
      <c r="G3250" s="5" t="s">
        <v>7280</v>
      </c>
      <c r="H3250" s="5" t="s">
        <v>459</v>
      </c>
      <c r="J3250" s="2" t="s">
        <v>36</v>
      </c>
      <c r="K3250" s="2" t="s">
        <v>37</v>
      </c>
      <c r="M3250" s="5" t="s">
        <v>38</v>
      </c>
      <c r="N3250" s="5" t="s">
        <v>7003</v>
      </c>
      <c r="O3250" s="19">
        <v>10</v>
      </c>
      <c r="P3250" s="5">
        <v>44</v>
      </c>
      <c r="Q3250" s="8" t="s">
        <v>117</v>
      </c>
      <c r="R3250" s="5" t="s">
        <v>63</v>
      </c>
      <c r="S3250" s="5" t="s">
        <v>897</v>
      </c>
      <c r="V3250" s="8" t="s">
        <v>6</v>
      </c>
      <c r="W3250" s="5">
        <v>50</v>
      </c>
    </row>
    <row r="3251" spans="1:34">
      <c r="A3251" s="32">
        <v>20250</v>
      </c>
      <c r="B3251" s="46" t="s">
        <v>10629</v>
      </c>
      <c r="C3251" s="5" t="s">
        <v>7281</v>
      </c>
      <c r="J3251" s="2" t="s">
        <v>36</v>
      </c>
      <c r="K3251" s="2" t="s">
        <v>37</v>
      </c>
      <c r="M3251" s="5" t="s">
        <v>38</v>
      </c>
      <c r="N3251" s="5" t="s">
        <v>7004</v>
      </c>
      <c r="O3251" s="19">
        <v>12</v>
      </c>
      <c r="P3251" s="5">
        <v>45</v>
      </c>
      <c r="Q3251" s="8" t="s">
        <v>5</v>
      </c>
      <c r="R3251" s="5" t="s">
        <v>63</v>
      </c>
      <c r="S3251" s="5" t="s">
        <v>897</v>
      </c>
      <c r="V3251" s="8" t="s">
        <v>40</v>
      </c>
      <c r="W3251" s="5">
        <v>69</v>
      </c>
    </row>
    <row r="3252" spans="1:34" s="13" customFormat="1" ht="20.85" customHeight="1">
      <c r="A3252" s="15">
        <v>20251</v>
      </c>
      <c r="B3252" s="46" t="s">
        <v>7545</v>
      </c>
      <c r="C3252" s="11" t="s">
        <v>7546</v>
      </c>
      <c r="D3252" s="2" t="s">
        <v>7547</v>
      </c>
      <c r="E3252" s="8">
        <v>1905</v>
      </c>
      <c r="F3252" s="5"/>
      <c r="G3252" s="2"/>
      <c r="H3252" s="2"/>
      <c r="I3252" s="2" t="s">
        <v>1178</v>
      </c>
      <c r="J3252" s="2" t="s">
        <v>36</v>
      </c>
      <c r="K3252" s="2" t="s">
        <v>37</v>
      </c>
      <c r="L3252" s="2"/>
      <c r="M3252" s="2" t="s">
        <v>3</v>
      </c>
      <c r="N3252" s="11" t="s">
        <v>7548</v>
      </c>
      <c r="O3252" s="21"/>
      <c r="P3252" s="8"/>
      <c r="Q3252" s="8" t="s">
        <v>5</v>
      </c>
      <c r="R3252" s="2" t="s">
        <v>7549</v>
      </c>
      <c r="S3252" s="2" t="s">
        <v>7550</v>
      </c>
      <c r="T3252" s="2"/>
      <c r="U3252" s="2"/>
      <c r="V3252" s="8" t="s">
        <v>6</v>
      </c>
      <c r="W3252" s="5">
        <v>12</v>
      </c>
      <c r="X3252" s="2"/>
      <c r="Y3252" s="2"/>
      <c r="Z3252" s="2"/>
      <c r="AA3252" s="2" t="s">
        <v>7551</v>
      </c>
      <c r="AB3252" s="5">
        <v>1905</v>
      </c>
      <c r="AC3252" s="2"/>
      <c r="AD3252" s="2"/>
      <c r="AE3252" s="2"/>
      <c r="AF3252" s="2"/>
      <c r="AG3252" s="2"/>
      <c r="AH3252" s="2"/>
    </row>
    <row r="3253" spans="1:34" s="13" customFormat="1" ht="20.85" customHeight="1">
      <c r="A3253" s="15">
        <v>20252</v>
      </c>
      <c r="B3253" s="46" t="s">
        <v>7545</v>
      </c>
      <c r="C3253" s="11" t="s">
        <v>7552</v>
      </c>
      <c r="D3253" s="2" t="s">
        <v>7553</v>
      </c>
      <c r="E3253" s="8">
        <v>1937</v>
      </c>
      <c r="F3253" s="5"/>
      <c r="G3253" s="2"/>
      <c r="H3253" s="2"/>
      <c r="I3253" s="2" t="s">
        <v>1196</v>
      </c>
      <c r="J3253" s="2" t="s">
        <v>36</v>
      </c>
      <c r="K3253" s="2" t="s">
        <v>37</v>
      </c>
      <c r="L3253" s="2"/>
      <c r="M3253" s="2" t="s">
        <v>3</v>
      </c>
      <c r="N3253" s="11" t="s">
        <v>7554</v>
      </c>
      <c r="O3253" s="21"/>
      <c r="P3253" s="8"/>
      <c r="Q3253" s="8" t="s">
        <v>5</v>
      </c>
      <c r="R3253" s="2" t="s">
        <v>7549</v>
      </c>
      <c r="S3253" s="2" t="s">
        <v>7550</v>
      </c>
      <c r="T3253" s="2"/>
      <c r="U3253" s="2"/>
      <c r="V3253" s="8" t="s">
        <v>6</v>
      </c>
      <c r="W3253" s="5">
        <f>76-15</f>
        <v>61</v>
      </c>
      <c r="X3253" s="2"/>
      <c r="Y3253" s="2"/>
      <c r="Z3253" s="2"/>
      <c r="AA3253" s="2" t="s">
        <v>7551</v>
      </c>
      <c r="AB3253" s="5">
        <v>1937</v>
      </c>
      <c r="AC3253" s="2"/>
      <c r="AD3253" s="2"/>
      <c r="AE3253" s="2"/>
      <c r="AF3253" s="2"/>
      <c r="AG3253" s="2"/>
      <c r="AH3253" s="2"/>
    </row>
    <row r="3254" spans="1:34" s="13" customFormat="1" ht="20.85" customHeight="1">
      <c r="A3254" s="15">
        <v>20253</v>
      </c>
      <c r="B3254" s="46" t="s">
        <v>7545</v>
      </c>
      <c r="C3254" s="11" t="s">
        <v>7555</v>
      </c>
      <c r="D3254" s="2" t="s">
        <v>7556</v>
      </c>
      <c r="E3254" s="8">
        <v>1924</v>
      </c>
      <c r="F3254" s="5"/>
      <c r="G3254" s="2"/>
      <c r="H3254" s="2"/>
      <c r="I3254" s="2"/>
      <c r="J3254" s="2" t="s">
        <v>36</v>
      </c>
      <c r="K3254" s="2" t="s">
        <v>37</v>
      </c>
      <c r="L3254" s="2"/>
      <c r="M3254" s="2" t="s">
        <v>3</v>
      </c>
      <c r="N3254" s="11" t="s">
        <v>7557</v>
      </c>
      <c r="O3254" s="21"/>
      <c r="P3254" s="8"/>
      <c r="Q3254" s="8" t="s">
        <v>5</v>
      </c>
      <c r="R3254" s="2"/>
      <c r="S3254" s="2"/>
      <c r="T3254" s="2"/>
      <c r="U3254" s="2"/>
      <c r="V3254" s="8" t="s">
        <v>6</v>
      </c>
      <c r="W3254" s="5">
        <v>45</v>
      </c>
      <c r="X3254" s="2"/>
      <c r="Y3254" s="2"/>
      <c r="Z3254" s="2"/>
      <c r="AA3254" s="2"/>
      <c r="AB3254" s="5">
        <v>1954</v>
      </c>
      <c r="AC3254" s="2"/>
      <c r="AD3254" s="2"/>
      <c r="AE3254" s="2"/>
      <c r="AF3254" s="2"/>
      <c r="AG3254" s="2"/>
      <c r="AH3254" s="2"/>
    </row>
    <row r="3255" spans="1:34" s="13" customFormat="1" ht="20.85" customHeight="1">
      <c r="A3255" s="15">
        <v>20254</v>
      </c>
      <c r="B3255" s="46" t="s">
        <v>7545</v>
      </c>
      <c r="C3255" s="11" t="s">
        <v>7558</v>
      </c>
      <c r="D3255" s="2" t="s">
        <v>7559</v>
      </c>
      <c r="E3255" s="8"/>
      <c r="F3255" s="5"/>
      <c r="G3255" s="2"/>
      <c r="H3255" s="2"/>
      <c r="I3255" s="2"/>
      <c r="J3255" s="2" t="s">
        <v>36</v>
      </c>
      <c r="K3255" s="2" t="s">
        <v>37</v>
      </c>
      <c r="L3255" s="2"/>
      <c r="M3255" s="2" t="s">
        <v>38</v>
      </c>
      <c r="N3255" s="11" t="s">
        <v>7560</v>
      </c>
      <c r="O3255" s="21">
        <v>16</v>
      </c>
      <c r="P3255" s="8">
        <v>40</v>
      </c>
      <c r="Q3255" s="8" t="s">
        <v>5</v>
      </c>
      <c r="R3255" s="2"/>
      <c r="S3255" s="2"/>
      <c r="T3255" s="2"/>
      <c r="U3255" s="2"/>
      <c r="V3255" s="8" t="s">
        <v>6</v>
      </c>
      <c r="W3255" s="5">
        <v>91</v>
      </c>
      <c r="X3255" s="2"/>
      <c r="Y3255" s="2"/>
      <c r="Z3255" s="2"/>
      <c r="AA3255" s="2"/>
      <c r="AB3255" s="5"/>
      <c r="AC3255" s="2"/>
      <c r="AD3255" s="2"/>
      <c r="AE3255" s="2"/>
      <c r="AF3255" s="2"/>
      <c r="AG3255" s="2"/>
      <c r="AH3255" s="2"/>
    </row>
    <row r="3256" spans="1:34" s="13" customFormat="1" ht="20.85" customHeight="1">
      <c r="A3256" s="15">
        <v>20255</v>
      </c>
      <c r="B3256" s="46" t="s">
        <v>7545</v>
      </c>
      <c r="C3256" s="11" t="s">
        <v>7561</v>
      </c>
      <c r="D3256" s="2" t="s">
        <v>4932</v>
      </c>
      <c r="E3256" s="8">
        <v>1955</v>
      </c>
      <c r="F3256" s="5"/>
      <c r="G3256" s="2" t="s">
        <v>7562</v>
      </c>
      <c r="H3256" s="2" t="s">
        <v>7563</v>
      </c>
      <c r="I3256" s="2"/>
      <c r="J3256" s="2" t="s">
        <v>26</v>
      </c>
      <c r="K3256" s="2" t="s">
        <v>27</v>
      </c>
      <c r="L3256" s="2"/>
      <c r="M3256" s="2" t="s">
        <v>3</v>
      </c>
      <c r="N3256" s="11" t="s">
        <v>7564</v>
      </c>
      <c r="O3256" s="21"/>
      <c r="P3256" s="8"/>
      <c r="Q3256" s="8" t="s">
        <v>5</v>
      </c>
      <c r="R3256" s="2"/>
      <c r="S3256" s="2"/>
      <c r="T3256" s="2"/>
      <c r="U3256" s="2"/>
      <c r="V3256" s="8" t="s">
        <v>6</v>
      </c>
      <c r="W3256" s="5">
        <v>237</v>
      </c>
      <c r="X3256" s="2"/>
      <c r="Y3256" s="2"/>
      <c r="Z3256" s="2"/>
      <c r="AA3256" s="2" t="s">
        <v>7565</v>
      </c>
      <c r="AB3256" s="5">
        <v>1955</v>
      </c>
      <c r="AC3256" s="2" t="s">
        <v>1047</v>
      </c>
      <c r="AD3256" s="2"/>
      <c r="AE3256" s="2"/>
      <c r="AF3256" s="2"/>
      <c r="AG3256" s="2"/>
      <c r="AH3256" s="2" t="s">
        <v>7566</v>
      </c>
    </row>
    <row r="3257" spans="1:34" s="13" customFormat="1" ht="20.85" customHeight="1">
      <c r="A3257" s="15">
        <v>20256</v>
      </c>
      <c r="B3257" s="46" t="s">
        <v>7545</v>
      </c>
      <c r="C3257" s="11" t="s">
        <v>7561</v>
      </c>
      <c r="D3257" s="2" t="s">
        <v>4932</v>
      </c>
      <c r="E3257" s="8">
        <v>1973</v>
      </c>
      <c r="F3257" s="5"/>
      <c r="G3257" s="2" t="s">
        <v>7562</v>
      </c>
      <c r="H3257" s="2" t="s">
        <v>7567</v>
      </c>
      <c r="I3257" s="2"/>
      <c r="J3257" s="2" t="s">
        <v>26</v>
      </c>
      <c r="K3257" s="2" t="s">
        <v>27</v>
      </c>
      <c r="L3257" s="2"/>
      <c r="M3257" s="2" t="s">
        <v>3</v>
      </c>
      <c r="N3257" s="11" t="s">
        <v>7568</v>
      </c>
      <c r="O3257" s="21"/>
      <c r="P3257" s="8"/>
      <c r="Q3257" s="8" t="s">
        <v>5</v>
      </c>
      <c r="R3257" s="2" t="s">
        <v>7569</v>
      </c>
      <c r="S3257" s="2" t="s">
        <v>7570</v>
      </c>
      <c r="T3257" s="2"/>
      <c r="U3257" s="2"/>
      <c r="V3257" s="8" t="s">
        <v>6</v>
      </c>
      <c r="W3257" s="5">
        <v>356</v>
      </c>
      <c r="X3257" s="2"/>
      <c r="Y3257" s="2"/>
      <c r="Z3257" s="2"/>
      <c r="AA3257" s="2" t="s">
        <v>7571</v>
      </c>
      <c r="AB3257" s="5">
        <v>1973</v>
      </c>
      <c r="AC3257" s="2"/>
      <c r="AD3257" s="2"/>
      <c r="AE3257" s="2"/>
      <c r="AF3257" s="2"/>
      <c r="AG3257" s="2"/>
      <c r="AH3257" s="2" t="s">
        <v>7572</v>
      </c>
    </row>
    <row r="3258" spans="1:34" s="13" customFormat="1" ht="20.85" customHeight="1">
      <c r="A3258" s="15">
        <v>20257</v>
      </c>
      <c r="B3258" s="46" t="s">
        <v>7545</v>
      </c>
      <c r="C3258" s="11" t="s">
        <v>7561</v>
      </c>
      <c r="D3258" s="2" t="s">
        <v>4932</v>
      </c>
      <c r="E3258" s="8"/>
      <c r="F3258" s="5"/>
      <c r="G3258" s="2" t="s">
        <v>7562</v>
      </c>
      <c r="H3258" s="2" t="s">
        <v>7573</v>
      </c>
      <c r="I3258" s="2"/>
      <c r="J3258" s="2" t="s">
        <v>26</v>
      </c>
      <c r="K3258" s="2" t="s">
        <v>27</v>
      </c>
      <c r="L3258" s="2"/>
      <c r="M3258" s="2" t="s">
        <v>3</v>
      </c>
      <c r="N3258" s="11" t="s">
        <v>7574</v>
      </c>
      <c r="O3258" s="21"/>
      <c r="P3258" s="8"/>
      <c r="Q3258" s="8" t="s">
        <v>117</v>
      </c>
      <c r="R3258" s="2"/>
      <c r="S3258" s="2"/>
      <c r="T3258" s="2"/>
      <c r="U3258" s="2"/>
      <c r="V3258" s="8" t="s">
        <v>40</v>
      </c>
      <c r="W3258" s="5">
        <v>338</v>
      </c>
      <c r="X3258" s="2"/>
      <c r="Y3258" s="2"/>
      <c r="Z3258" s="2"/>
      <c r="AA3258" s="2"/>
      <c r="AB3258" s="5"/>
      <c r="AC3258" s="2"/>
      <c r="AD3258" s="2"/>
      <c r="AE3258" s="2"/>
      <c r="AF3258" s="2"/>
      <c r="AG3258" s="2"/>
      <c r="AH3258" s="2" t="s">
        <v>7572</v>
      </c>
    </row>
    <row r="3259" spans="1:34" s="13" customFormat="1" ht="20.85" customHeight="1">
      <c r="A3259" s="15">
        <v>20258</v>
      </c>
      <c r="B3259" s="46" t="s">
        <v>7545</v>
      </c>
      <c r="C3259" s="11" t="s">
        <v>7561</v>
      </c>
      <c r="D3259" s="2" t="s">
        <v>4932</v>
      </c>
      <c r="E3259" s="8">
        <v>1930</v>
      </c>
      <c r="F3259" s="5"/>
      <c r="G3259" s="2" t="s">
        <v>7562</v>
      </c>
      <c r="H3259" s="2"/>
      <c r="I3259" s="2" t="s">
        <v>1196</v>
      </c>
      <c r="J3259" s="2" t="s">
        <v>26</v>
      </c>
      <c r="K3259" s="2" t="s">
        <v>27</v>
      </c>
      <c r="L3259" s="2"/>
      <c r="M3259" s="2" t="s">
        <v>3</v>
      </c>
      <c r="N3259" s="11" t="s">
        <v>7575</v>
      </c>
      <c r="O3259" s="21"/>
      <c r="P3259" s="8"/>
      <c r="Q3259" s="8" t="s">
        <v>5</v>
      </c>
      <c r="R3259" s="2" t="s">
        <v>7549</v>
      </c>
      <c r="S3259" s="2" t="s">
        <v>7550</v>
      </c>
      <c r="T3259" s="2"/>
      <c r="U3259" s="2"/>
      <c r="V3259" s="8" t="s">
        <v>6</v>
      </c>
      <c r="W3259" s="5">
        <v>67</v>
      </c>
      <c r="X3259" s="2"/>
      <c r="Y3259" s="2"/>
      <c r="Z3259" s="2"/>
      <c r="AA3259" s="2" t="s">
        <v>7576</v>
      </c>
      <c r="AB3259" s="5">
        <v>1930</v>
      </c>
      <c r="AC3259" s="2"/>
      <c r="AD3259" s="2"/>
      <c r="AE3259" s="2"/>
      <c r="AF3259" s="2"/>
      <c r="AG3259" s="2"/>
      <c r="AH3259" s="2"/>
    </row>
    <row r="3260" spans="1:34" s="13" customFormat="1" ht="20.85" customHeight="1">
      <c r="A3260" s="15">
        <v>20259</v>
      </c>
      <c r="B3260" s="46" t="s">
        <v>7545</v>
      </c>
      <c r="C3260" s="11" t="s">
        <v>7577</v>
      </c>
      <c r="D3260" s="2" t="s">
        <v>7578</v>
      </c>
      <c r="E3260" s="8">
        <v>1940</v>
      </c>
      <c r="F3260" s="5"/>
      <c r="G3260" s="2"/>
      <c r="H3260" s="2"/>
      <c r="I3260" s="2"/>
      <c r="J3260" s="2" t="s">
        <v>36</v>
      </c>
      <c r="K3260" s="2" t="s">
        <v>37</v>
      </c>
      <c r="L3260" s="2"/>
      <c r="M3260" s="2" t="s">
        <v>3</v>
      </c>
      <c r="N3260" s="11" t="s">
        <v>7579</v>
      </c>
      <c r="O3260" s="21"/>
      <c r="P3260" s="8"/>
      <c r="Q3260" s="8" t="s">
        <v>5</v>
      </c>
      <c r="R3260" s="2"/>
      <c r="S3260" s="2"/>
      <c r="T3260" s="2"/>
      <c r="U3260" s="2"/>
      <c r="V3260" s="8" t="s">
        <v>6</v>
      </c>
      <c r="W3260" s="5">
        <v>111</v>
      </c>
      <c r="X3260" s="2"/>
      <c r="Y3260" s="2"/>
      <c r="Z3260" s="2"/>
      <c r="AA3260" s="2" t="s">
        <v>7580</v>
      </c>
      <c r="AB3260" s="5">
        <v>1940</v>
      </c>
      <c r="AC3260" s="2"/>
      <c r="AD3260" s="2"/>
      <c r="AE3260" s="2"/>
      <c r="AF3260" s="2"/>
      <c r="AG3260" s="2"/>
      <c r="AH3260" s="2"/>
    </row>
    <row r="3261" spans="1:34" s="13" customFormat="1" ht="20.85" customHeight="1">
      <c r="A3261" s="15">
        <v>20260</v>
      </c>
      <c r="B3261" s="46" t="s">
        <v>7545</v>
      </c>
      <c r="C3261" s="11" t="s">
        <v>7581</v>
      </c>
      <c r="D3261" s="2"/>
      <c r="E3261" s="8"/>
      <c r="F3261" s="5"/>
      <c r="G3261" s="2"/>
      <c r="H3261" s="2"/>
      <c r="I3261" s="2"/>
      <c r="J3261" s="2" t="s">
        <v>7582</v>
      </c>
      <c r="K3261" s="2" t="s">
        <v>37</v>
      </c>
      <c r="L3261" s="2"/>
      <c r="M3261" s="2" t="s">
        <v>3</v>
      </c>
      <c r="N3261" s="11" t="s">
        <v>7583</v>
      </c>
      <c r="O3261" s="21"/>
      <c r="P3261" s="8"/>
      <c r="Q3261" s="8" t="s">
        <v>117</v>
      </c>
      <c r="R3261" s="2"/>
      <c r="S3261" s="2"/>
      <c r="T3261" s="2"/>
      <c r="U3261" s="2"/>
      <c r="V3261" s="8" t="s">
        <v>6</v>
      </c>
      <c r="W3261" s="5">
        <v>81</v>
      </c>
      <c r="X3261" s="2"/>
      <c r="Y3261" s="2"/>
      <c r="Z3261" s="2"/>
      <c r="AA3261" s="2"/>
      <c r="AB3261" s="5"/>
      <c r="AC3261" s="2"/>
      <c r="AD3261" s="2"/>
      <c r="AE3261" s="2"/>
      <c r="AF3261" s="2"/>
      <c r="AG3261" s="2"/>
      <c r="AH3261" s="2"/>
    </row>
    <row r="3262" spans="1:34" s="13" customFormat="1" ht="20.85" customHeight="1">
      <c r="A3262" s="15">
        <v>20261</v>
      </c>
      <c r="B3262" s="46" t="s">
        <v>7545</v>
      </c>
      <c r="C3262" s="11" t="s">
        <v>5890</v>
      </c>
      <c r="D3262" s="2"/>
      <c r="E3262" s="8"/>
      <c r="F3262" s="5"/>
      <c r="G3262" s="2"/>
      <c r="H3262" s="2"/>
      <c r="I3262" s="2"/>
      <c r="J3262" s="2" t="s">
        <v>36</v>
      </c>
      <c r="K3262" s="2" t="s">
        <v>37</v>
      </c>
      <c r="L3262" s="2"/>
      <c r="M3262" s="2" t="s">
        <v>38</v>
      </c>
      <c r="N3262" s="11" t="s">
        <v>7584</v>
      </c>
      <c r="O3262" s="21">
        <v>10</v>
      </c>
      <c r="P3262" s="8">
        <v>38</v>
      </c>
      <c r="Q3262" s="8" t="s">
        <v>5</v>
      </c>
      <c r="R3262" s="2"/>
      <c r="S3262" s="2"/>
      <c r="T3262" s="2"/>
      <c r="U3262" s="2"/>
      <c r="V3262" s="8" t="s">
        <v>6</v>
      </c>
      <c r="W3262" s="5">
        <v>9</v>
      </c>
      <c r="X3262" s="2"/>
      <c r="Y3262" s="2"/>
      <c r="Z3262" s="2"/>
      <c r="AA3262" s="2"/>
      <c r="AB3262" s="5"/>
      <c r="AC3262" s="2"/>
      <c r="AD3262" s="2"/>
      <c r="AE3262" s="2"/>
      <c r="AF3262" s="2"/>
      <c r="AG3262" s="2"/>
      <c r="AH3262" s="2"/>
    </row>
    <row r="3263" spans="1:34" s="13" customFormat="1" ht="20.85" customHeight="1">
      <c r="A3263" s="15">
        <v>20262</v>
      </c>
      <c r="B3263" s="46" t="s">
        <v>7545</v>
      </c>
      <c r="C3263" s="11" t="s">
        <v>7585</v>
      </c>
      <c r="D3263" s="2"/>
      <c r="E3263" s="8">
        <v>1934</v>
      </c>
      <c r="F3263" s="5"/>
      <c r="G3263" s="2" t="s">
        <v>7586</v>
      </c>
      <c r="H3263" s="2" t="s">
        <v>7587</v>
      </c>
      <c r="I3263" s="2"/>
      <c r="J3263" s="2" t="s">
        <v>36</v>
      </c>
      <c r="K3263" s="2" t="s">
        <v>37</v>
      </c>
      <c r="L3263" s="2"/>
      <c r="M3263" s="2" t="s">
        <v>3</v>
      </c>
      <c r="N3263" s="11" t="s">
        <v>7588</v>
      </c>
      <c r="O3263" s="21"/>
      <c r="P3263" s="8"/>
      <c r="Q3263" s="8" t="s">
        <v>5</v>
      </c>
      <c r="R3263" s="2" t="s">
        <v>7589</v>
      </c>
      <c r="S3263" s="2" t="s">
        <v>7590</v>
      </c>
      <c r="T3263" s="2"/>
      <c r="U3263" s="2"/>
      <c r="V3263" s="8" t="s">
        <v>6</v>
      </c>
      <c r="W3263" s="5">
        <v>201</v>
      </c>
      <c r="X3263" s="2"/>
      <c r="Y3263" s="2"/>
      <c r="Z3263" s="2"/>
      <c r="AA3263" s="2" t="s">
        <v>7590</v>
      </c>
      <c r="AB3263" s="5">
        <v>1934</v>
      </c>
      <c r="AC3263" s="2" t="s">
        <v>77</v>
      </c>
      <c r="AD3263" s="2"/>
      <c r="AE3263" s="2"/>
      <c r="AF3263" s="2"/>
      <c r="AG3263" s="2"/>
      <c r="AH3263" s="2"/>
    </row>
    <row r="3264" spans="1:34" s="13" customFormat="1" ht="20.85" customHeight="1">
      <c r="A3264" s="15">
        <v>20263</v>
      </c>
      <c r="B3264" s="46" t="s">
        <v>7545</v>
      </c>
      <c r="C3264" s="11" t="s">
        <v>7591</v>
      </c>
      <c r="D3264" s="2" t="s">
        <v>7592</v>
      </c>
      <c r="E3264" s="8">
        <v>1934</v>
      </c>
      <c r="F3264" s="5"/>
      <c r="G3264" s="2"/>
      <c r="H3264" s="2"/>
      <c r="I3264" s="2" t="s">
        <v>7593</v>
      </c>
      <c r="J3264" s="2" t="s">
        <v>36</v>
      </c>
      <c r="K3264" s="2" t="s">
        <v>37</v>
      </c>
      <c r="L3264" s="2"/>
      <c r="M3264" s="2" t="s">
        <v>3</v>
      </c>
      <c r="N3264" s="11" t="s">
        <v>7594</v>
      </c>
      <c r="O3264" s="21"/>
      <c r="P3264" s="8"/>
      <c r="Q3264" s="8" t="s">
        <v>5</v>
      </c>
      <c r="R3264" s="2" t="s">
        <v>7595</v>
      </c>
      <c r="S3264" s="2" t="s">
        <v>7596</v>
      </c>
      <c r="T3264" s="2"/>
      <c r="U3264" s="2"/>
      <c r="V3264" s="8" t="s">
        <v>6</v>
      </c>
      <c r="W3264" s="5">
        <v>109</v>
      </c>
      <c r="X3264" s="2"/>
      <c r="Y3264" s="2"/>
      <c r="Z3264" s="2"/>
      <c r="AA3264" s="2" t="s">
        <v>7597</v>
      </c>
      <c r="AB3264" s="5">
        <v>1934</v>
      </c>
      <c r="AC3264" s="2"/>
      <c r="AD3264" s="2"/>
      <c r="AE3264" s="2"/>
      <c r="AF3264" s="2"/>
      <c r="AG3264" s="2"/>
      <c r="AH3264" s="2"/>
    </row>
    <row r="3265" spans="1:34" s="13" customFormat="1" ht="20.85" customHeight="1">
      <c r="A3265" s="15">
        <v>20264</v>
      </c>
      <c r="B3265" s="46" t="s">
        <v>7545</v>
      </c>
      <c r="C3265" s="11" t="s">
        <v>7598</v>
      </c>
      <c r="D3265" s="2"/>
      <c r="E3265" s="8">
        <v>1888</v>
      </c>
      <c r="F3265" s="5"/>
      <c r="G3265" s="2"/>
      <c r="H3265" s="2" t="s">
        <v>7599</v>
      </c>
      <c r="I3265" s="2"/>
      <c r="J3265" s="2" t="s">
        <v>36</v>
      </c>
      <c r="K3265" s="2" t="s">
        <v>37</v>
      </c>
      <c r="L3265" s="2"/>
      <c r="M3265" s="2" t="s">
        <v>3</v>
      </c>
      <c r="N3265" s="11" t="s">
        <v>7600</v>
      </c>
      <c r="O3265" s="21"/>
      <c r="P3265" s="8"/>
      <c r="Q3265" s="8" t="s">
        <v>5</v>
      </c>
      <c r="R3265" s="2"/>
      <c r="S3265" s="2"/>
      <c r="T3265" s="2"/>
      <c r="U3265" s="2"/>
      <c r="V3265" s="8" t="s">
        <v>6</v>
      </c>
      <c r="W3265" s="5">
        <v>621</v>
      </c>
      <c r="X3265" s="2"/>
      <c r="Y3265" s="2"/>
      <c r="Z3265" s="2"/>
      <c r="AA3265" s="2"/>
      <c r="AB3265" s="5">
        <v>1888</v>
      </c>
      <c r="AC3265" s="2" t="s">
        <v>1047</v>
      </c>
      <c r="AD3265" s="2"/>
      <c r="AE3265" s="2"/>
      <c r="AF3265" s="2"/>
      <c r="AG3265" s="2"/>
      <c r="AH3265" s="2"/>
    </row>
    <row r="3266" spans="1:34" s="13" customFormat="1" ht="20.85" customHeight="1">
      <c r="A3266" s="15">
        <v>20265</v>
      </c>
      <c r="B3266" s="46" t="s">
        <v>7545</v>
      </c>
      <c r="C3266" s="11" t="s">
        <v>7601</v>
      </c>
      <c r="D3266" s="2"/>
      <c r="E3266" s="8">
        <v>1888</v>
      </c>
      <c r="F3266" s="5"/>
      <c r="G3266" s="2"/>
      <c r="H3266" s="2" t="s">
        <v>7599</v>
      </c>
      <c r="I3266" s="2"/>
      <c r="J3266" s="2" t="s">
        <v>36</v>
      </c>
      <c r="K3266" s="2" t="s">
        <v>37</v>
      </c>
      <c r="L3266" s="2"/>
      <c r="M3266" s="2" t="s">
        <v>3</v>
      </c>
      <c r="N3266" s="11" t="s">
        <v>7602</v>
      </c>
      <c r="O3266" s="21"/>
      <c r="P3266" s="8"/>
      <c r="Q3266" s="8" t="s">
        <v>5</v>
      </c>
      <c r="R3266" s="2"/>
      <c r="S3266" s="2"/>
      <c r="T3266" s="2"/>
      <c r="U3266" s="2"/>
      <c r="V3266" s="8" t="s">
        <v>6</v>
      </c>
      <c r="W3266" s="5">
        <v>420</v>
      </c>
      <c r="X3266" s="2"/>
      <c r="Y3266" s="2"/>
      <c r="Z3266" s="2"/>
      <c r="AA3266" s="2"/>
      <c r="AB3266" s="5">
        <v>1888</v>
      </c>
      <c r="AC3266" s="2" t="s">
        <v>1047</v>
      </c>
      <c r="AD3266" s="2"/>
      <c r="AE3266" s="2"/>
      <c r="AF3266" s="2"/>
      <c r="AG3266" s="2"/>
      <c r="AH3266" s="2"/>
    </row>
    <row r="3267" spans="1:34" s="13" customFormat="1" ht="20.85" customHeight="1">
      <c r="A3267" s="15">
        <v>20266</v>
      </c>
      <c r="B3267" s="46" t="s">
        <v>7545</v>
      </c>
      <c r="C3267" s="11" t="s">
        <v>7603</v>
      </c>
      <c r="D3267" s="2"/>
      <c r="E3267" s="8">
        <v>1888</v>
      </c>
      <c r="F3267" s="5"/>
      <c r="G3267" s="2"/>
      <c r="H3267" s="2" t="s">
        <v>7599</v>
      </c>
      <c r="I3267" s="2"/>
      <c r="J3267" s="2" t="s">
        <v>36</v>
      </c>
      <c r="K3267" s="2" t="s">
        <v>37</v>
      </c>
      <c r="L3267" s="2"/>
      <c r="M3267" s="2" t="s">
        <v>3</v>
      </c>
      <c r="N3267" s="11" t="s">
        <v>7604</v>
      </c>
      <c r="O3267" s="21"/>
      <c r="P3267" s="8"/>
      <c r="Q3267" s="8" t="s">
        <v>5</v>
      </c>
      <c r="R3267" s="2"/>
      <c r="S3267" s="2"/>
      <c r="T3267" s="2"/>
      <c r="U3267" s="2"/>
      <c r="V3267" s="8" t="s">
        <v>6</v>
      </c>
      <c r="W3267" s="5">
        <v>625</v>
      </c>
      <c r="X3267" s="2"/>
      <c r="Y3267" s="2"/>
      <c r="Z3267" s="2"/>
      <c r="AA3267" s="2"/>
      <c r="AB3267" s="5">
        <v>1888</v>
      </c>
      <c r="AC3267" s="2" t="s">
        <v>1047</v>
      </c>
      <c r="AD3267" s="2"/>
      <c r="AE3267" s="2"/>
      <c r="AF3267" s="2"/>
      <c r="AG3267" s="2"/>
      <c r="AH3267" s="2"/>
    </row>
    <row r="3268" spans="1:34" s="13" customFormat="1" ht="20.85" customHeight="1">
      <c r="A3268" s="15">
        <v>20267</v>
      </c>
      <c r="B3268" s="46" t="s">
        <v>7545</v>
      </c>
      <c r="C3268" s="11" t="s">
        <v>7605</v>
      </c>
      <c r="D3268" s="2" t="s">
        <v>7606</v>
      </c>
      <c r="E3268" s="8">
        <v>1920</v>
      </c>
      <c r="F3268" s="5"/>
      <c r="G3268" s="2"/>
      <c r="H3268" s="2" t="s">
        <v>7607</v>
      </c>
      <c r="I3268" s="2" t="s">
        <v>7607</v>
      </c>
      <c r="J3268" s="2" t="s">
        <v>36</v>
      </c>
      <c r="K3268" s="2" t="s">
        <v>37</v>
      </c>
      <c r="L3268" s="2"/>
      <c r="M3268" s="2" t="s">
        <v>3</v>
      </c>
      <c r="N3268" s="11" t="s">
        <v>7608</v>
      </c>
      <c r="O3268" s="21"/>
      <c r="P3268" s="8"/>
      <c r="Q3268" s="8" t="s">
        <v>5</v>
      </c>
      <c r="R3268" s="2" t="s">
        <v>7609</v>
      </c>
      <c r="S3268" s="2"/>
      <c r="T3268" s="2"/>
      <c r="U3268" s="2"/>
      <c r="V3268" s="8" t="s">
        <v>6</v>
      </c>
      <c r="W3268" s="5">
        <v>225</v>
      </c>
      <c r="X3268" s="2"/>
      <c r="Y3268" s="2"/>
      <c r="Z3268" s="2"/>
      <c r="AA3268" s="2"/>
      <c r="AB3268" s="5">
        <v>1920</v>
      </c>
      <c r="AC3268" s="2"/>
      <c r="AD3268" s="2"/>
      <c r="AE3268" s="2"/>
      <c r="AF3268" s="2"/>
      <c r="AG3268" s="2"/>
      <c r="AH3268" s="2"/>
    </row>
    <row r="3269" spans="1:34" s="13" customFormat="1" ht="20.85" customHeight="1">
      <c r="A3269" s="15">
        <v>20268</v>
      </c>
      <c r="B3269" s="46" t="s">
        <v>7545</v>
      </c>
      <c r="C3269" s="11" t="s">
        <v>7605</v>
      </c>
      <c r="D3269" s="2" t="s">
        <v>7606</v>
      </c>
      <c r="E3269" s="8">
        <v>1920</v>
      </c>
      <c r="F3269" s="5"/>
      <c r="G3269" s="2"/>
      <c r="H3269" s="2" t="s">
        <v>7607</v>
      </c>
      <c r="I3269" s="2" t="s">
        <v>7607</v>
      </c>
      <c r="J3269" s="2" t="s">
        <v>36</v>
      </c>
      <c r="K3269" s="2" t="s">
        <v>37</v>
      </c>
      <c r="L3269" s="2"/>
      <c r="M3269" s="2" t="s">
        <v>3</v>
      </c>
      <c r="N3269" s="11" t="s">
        <v>7610</v>
      </c>
      <c r="O3269" s="21"/>
      <c r="P3269" s="8"/>
      <c r="Q3269" s="8" t="s">
        <v>5</v>
      </c>
      <c r="R3269" s="2" t="s">
        <v>7609</v>
      </c>
      <c r="S3269" s="2"/>
      <c r="T3269" s="2"/>
      <c r="U3269" s="2"/>
      <c r="V3269" s="8" t="s">
        <v>6</v>
      </c>
      <c r="W3269" s="5">
        <v>220</v>
      </c>
      <c r="X3269" s="2"/>
      <c r="Y3269" s="2"/>
      <c r="Z3269" s="2"/>
      <c r="AA3269" s="2"/>
      <c r="AB3269" s="5">
        <v>1920</v>
      </c>
      <c r="AC3269" s="2"/>
      <c r="AD3269" s="2"/>
      <c r="AE3269" s="2"/>
      <c r="AF3269" s="2"/>
      <c r="AG3269" s="2"/>
      <c r="AH3269" s="2"/>
    </row>
    <row r="3270" spans="1:34" s="13" customFormat="1" ht="20.85" customHeight="1">
      <c r="A3270" s="15">
        <v>20269</v>
      </c>
      <c r="B3270" s="46" t="s">
        <v>7545</v>
      </c>
      <c r="C3270" s="11" t="s">
        <v>7611</v>
      </c>
      <c r="D3270" s="2" t="s">
        <v>7612</v>
      </c>
      <c r="E3270" s="8">
        <v>1915</v>
      </c>
      <c r="F3270" s="5"/>
      <c r="G3270" s="2" t="s">
        <v>7613</v>
      </c>
      <c r="H3270" s="2" t="s">
        <v>7614</v>
      </c>
      <c r="I3270" s="2" t="s">
        <v>7615</v>
      </c>
      <c r="J3270" s="2" t="s">
        <v>36</v>
      </c>
      <c r="K3270" s="2" t="s">
        <v>37</v>
      </c>
      <c r="L3270" s="2"/>
      <c r="M3270" s="2" t="s">
        <v>3</v>
      </c>
      <c r="N3270" s="11" t="s">
        <v>7616</v>
      </c>
      <c r="O3270" s="21"/>
      <c r="P3270" s="8"/>
      <c r="Q3270" s="8" t="s">
        <v>5</v>
      </c>
      <c r="R3270" s="2"/>
      <c r="S3270" s="2"/>
      <c r="T3270" s="2"/>
      <c r="U3270" s="2"/>
      <c r="V3270" s="8" t="s">
        <v>6</v>
      </c>
      <c r="W3270" s="5">
        <v>96</v>
      </c>
      <c r="X3270" s="2"/>
      <c r="Y3270" s="2"/>
      <c r="Z3270" s="2"/>
      <c r="AA3270" s="2" t="s">
        <v>7617</v>
      </c>
      <c r="AB3270" s="5">
        <v>1915</v>
      </c>
      <c r="AC3270" s="2"/>
      <c r="AD3270" s="2"/>
      <c r="AE3270" s="2"/>
      <c r="AF3270" s="2"/>
      <c r="AG3270" s="2"/>
      <c r="AH3270" s="2"/>
    </row>
    <row r="3271" spans="1:34" s="13" customFormat="1" ht="20.85" customHeight="1">
      <c r="A3271" s="15">
        <v>20270</v>
      </c>
      <c r="B3271" s="46" t="s">
        <v>7545</v>
      </c>
      <c r="C3271" s="11" t="s">
        <v>7618</v>
      </c>
      <c r="D3271" s="2" t="s">
        <v>1547</v>
      </c>
      <c r="E3271" s="8">
        <v>1908</v>
      </c>
      <c r="F3271" s="5"/>
      <c r="G3271" s="2" t="s">
        <v>7619</v>
      </c>
      <c r="H3271" s="2" t="s">
        <v>7620</v>
      </c>
      <c r="I3271" s="2" t="s">
        <v>7621</v>
      </c>
      <c r="J3271" s="2" t="s">
        <v>36</v>
      </c>
      <c r="K3271" s="2" t="s">
        <v>37</v>
      </c>
      <c r="L3271" s="2"/>
      <c r="M3271" s="2" t="s">
        <v>3</v>
      </c>
      <c r="N3271" s="11" t="s">
        <v>7622</v>
      </c>
      <c r="O3271" s="21"/>
      <c r="P3271" s="8"/>
      <c r="Q3271" s="8" t="s">
        <v>5</v>
      </c>
      <c r="R3271" s="2" t="s">
        <v>7623</v>
      </c>
      <c r="S3271" s="2" t="s">
        <v>7624</v>
      </c>
      <c r="T3271" s="2"/>
      <c r="U3271" s="2"/>
      <c r="V3271" s="8" t="s">
        <v>6</v>
      </c>
      <c r="W3271" s="5">
        <v>328</v>
      </c>
      <c r="X3271" s="2"/>
      <c r="Y3271" s="2"/>
      <c r="Z3271" s="2"/>
      <c r="AA3271" s="2" t="s">
        <v>7625</v>
      </c>
      <c r="AB3271" s="5">
        <v>1908</v>
      </c>
      <c r="AC3271" s="2"/>
      <c r="AD3271" s="2"/>
      <c r="AE3271" s="2"/>
      <c r="AF3271" s="2"/>
      <c r="AG3271" s="2"/>
      <c r="AH3271" s="2"/>
    </row>
    <row r="3272" spans="1:34" s="13" customFormat="1" ht="20.85" customHeight="1">
      <c r="A3272" s="15">
        <v>20271</v>
      </c>
      <c r="B3272" s="46" t="s">
        <v>7545</v>
      </c>
      <c r="C3272" s="11" t="s">
        <v>7626</v>
      </c>
      <c r="D3272" s="2" t="s">
        <v>1547</v>
      </c>
      <c r="E3272" s="8">
        <v>1909</v>
      </c>
      <c r="F3272" s="5"/>
      <c r="G3272" s="2" t="s">
        <v>7627</v>
      </c>
      <c r="H3272" s="2" t="s">
        <v>7620</v>
      </c>
      <c r="I3272" s="2" t="s">
        <v>7628</v>
      </c>
      <c r="J3272" s="2" t="s">
        <v>36</v>
      </c>
      <c r="K3272" s="2" t="s">
        <v>37</v>
      </c>
      <c r="L3272" s="2"/>
      <c r="M3272" s="2" t="s">
        <v>3</v>
      </c>
      <c r="N3272" s="11" t="s">
        <v>7629</v>
      </c>
      <c r="O3272" s="21"/>
      <c r="P3272" s="8"/>
      <c r="Q3272" s="8" t="s">
        <v>5</v>
      </c>
      <c r="R3272" s="2" t="s">
        <v>7630</v>
      </c>
      <c r="S3272" s="2" t="s">
        <v>7590</v>
      </c>
      <c r="T3272" s="2"/>
      <c r="U3272" s="2"/>
      <c r="V3272" s="8" t="s">
        <v>6</v>
      </c>
      <c r="W3272" s="5">
        <v>214</v>
      </c>
      <c r="X3272" s="2"/>
      <c r="Y3272" s="2"/>
      <c r="Z3272" s="2"/>
      <c r="AA3272" s="2" t="s">
        <v>7631</v>
      </c>
      <c r="AB3272" s="5">
        <v>1909</v>
      </c>
      <c r="AC3272" s="2"/>
      <c r="AD3272" s="2"/>
      <c r="AE3272" s="2"/>
      <c r="AF3272" s="2"/>
      <c r="AG3272" s="2"/>
      <c r="AH3272" s="2"/>
    </row>
    <row r="3273" spans="1:34" s="13" customFormat="1" ht="20.85" customHeight="1">
      <c r="A3273" s="15">
        <v>20272</v>
      </c>
      <c r="B3273" s="46" t="s">
        <v>7545</v>
      </c>
      <c r="C3273" s="11" t="s">
        <v>7611</v>
      </c>
      <c r="D3273" s="2" t="s">
        <v>7612</v>
      </c>
      <c r="E3273" s="8">
        <v>1915</v>
      </c>
      <c r="F3273" s="5"/>
      <c r="G3273" s="2" t="s">
        <v>7613</v>
      </c>
      <c r="H3273" s="2" t="s">
        <v>7614</v>
      </c>
      <c r="I3273" s="2" t="s">
        <v>7615</v>
      </c>
      <c r="J3273" s="2" t="s">
        <v>36</v>
      </c>
      <c r="K3273" s="2" t="s">
        <v>37</v>
      </c>
      <c r="L3273" s="2"/>
      <c r="M3273" s="2" t="s">
        <v>3</v>
      </c>
      <c r="N3273" s="11" t="s">
        <v>7632</v>
      </c>
      <c r="O3273" s="21"/>
      <c r="P3273" s="8"/>
      <c r="Q3273" s="8" t="s">
        <v>5</v>
      </c>
      <c r="R3273" s="2"/>
      <c r="S3273" s="2"/>
      <c r="T3273" s="2"/>
      <c r="U3273" s="2"/>
      <c r="V3273" s="8" t="s">
        <v>6</v>
      </c>
      <c r="W3273" s="5">
        <v>95</v>
      </c>
      <c r="X3273" s="2"/>
      <c r="Y3273" s="2"/>
      <c r="Z3273" s="2"/>
      <c r="AA3273" s="2" t="s">
        <v>7617</v>
      </c>
      <c r="AB3273" s="5">
        <v>1915</v>
      </c>
      <c r="AC3273" s="2"/>
      <c r="AD3273" s="2"/>
      <c r="AE3273" s="2"/>
      <c r="AF3273" s="2"/>
      <c r="AG3273" s="2"/>
      <c r="AH3273" s="2"/>
    </row>
    <row r="3274" spans="1:34" s="13" customFormat="1" ht="20.85" customHeight="1">
      <c r="A3274" s="15">
        <v>20273</v>
      </c>
      <c r="B3274" s="46" t="s">
        <v>7545</v>
      </c>
      <c r="C3274" s="11" t="s">
        <v>1823</v>
      </c>
      <c r="D3274" s="2"/>
      <c r="E3274" s="8"/>
      <c r="F3274" s="5"/>
      <c r="G3274" s="2"/>
      <c r="H3274" s="2"/>
      <c r="I3274" s="2"/>
      <c r="J3274" s="2" t="s">
        <v>36</v>
      </c>
      <c r="K3274" s="2" t="s">
        <v>37</v>
      </c>
      <c r="L3274" s="2"/>
      <c r="M3274" s="2" t="s">
        <v>38</v>
      </c>
      <c r="N3274" s="11" t="s">
        <v>7633</v>
      </c>
      <c r="O3274" s="21">
        <v>10</v>
      </c>
      <c r="P3274" s="8">
        <v>67</v>
      </c>
      <c r="Q3274" s="8" t="s">
        <v>117</v>
      </c>
      <c r="R3274" s="2"/>
      <c r="S3274" s="2"/>
      <c r="T3274" s="2"/>
      <c r="U3274" s="2"/>
      <c r="V3274" s="8" t="s">
        <v>6</v>
      </c>
      <c r="W3274" s="5">
        <v>98</v>
      </c>
      <c r="X3274" s="2"/>
      <c r="Y3274" s="2"/>
      <c r="Z3274" s="2"/>
      <c r="AA3274" s="2"/>
      <c r="AB3274" s="5"/>
      <c r="AC3274" s="2"/>
      <c r="AD3274" s="2"/>
      <c r="AE3274" s="2"/>
      <c r="AF3274" s="2"/>
      <c r="AG3274" s="2"/>
      <c r="AH3274" s="2"/>
    </row>
    <row r="3275" spans="1:34" s="13" customFormat="1" ht="20.85" customHeight="1">
      <c r="A3275" s="15">
        <v>20274</v>
      </c>
      <c r="B3275" s="46" t="s">
        <v>7545</v>
      </c>
      <c r="C3275" s="11" t="s">
        <v>6790</v>
      </c>
      <c r="D3275" s="2"/>
      <c r="E3275" s="8"/>
      <c r="F3275" s="5"/>
      <c r="G3275" s="2"/>
      <c r="H3275" s="2"/>
      <c r="I3275" s="2"/>
      <c r="J3275" s="2" t="s">
        <v>36</v>
      </c>
      <c r="K3275" s="2" t="s">
        <v>37</v>
      </c>
      <c r="L3275" s="2"/>
      <c r="M3275" s="2" t="s">
        <v>38</v>
      </c>
      <c r="N3275" s="11" t="s">
        <v>7634</v>
      </c>
      <c r="O3275" s="21">
        <v>9</v>
      </c>
      <c r="P3275" s="8">
        <v>17</v>
      </c>
      <c r="Q3275" s="8" t="s">
        <v>117</v>
      </c>
      <c r="R3275" s="2"/>
      <c r="S3275" s="2"/>
      <c r="T3275" s="2"/>
      <c r="U3275" s="2"/>
      <c r="V3275" s="8" t="s">
        <v>6</v>
      </c>
      <c r="W3275" s="5">
        <v>22</v>
      </c>
      <c r="X3275" s="2"/>
      <c r="Y3275" s="2"/>
      <c r="Z3275" s="2"/>
      <c r="AA3275" s="2"/>
      <c r="AB3275" s="5"/>
      <c r="AC3275" s="2"/>
      <c r="AD3275" s="2"/>
      <c r="AE3275" s="2"/>
      <c r="AF3275" s="2"/>
      <c r="AG3275" s="2"/>
      <c r="AH3275" s="2"/>
    </row>
    <row r="3276" spans="1:34" s="13" customFormat="1" ht="20.85" customHeight="1">
      <c r="A3276" s="15">
        <v>20275</v>
      </c>
      <c r="B3276" s="46" t="s">
        <v>7545</v>
      </c>
      <c r="C3276" s="11" t="s">
        <v>7635</v>
      </c>
      <c r="D3276" s="2" t="s">
        <v>7636</v>
      </c>
      <c r="E3276" s="8">
        <v>1916</v>
      </c>
      <c r="F3276" s="5"/>
      <c r="G3276" s="2"/>
      <c r="H3276" s="2"/>
      <c r="I3276" s="2" t="s">
        <v>7637</v>
      </c>
      <c r="J3276" s="2" t="s">
        <v>36</v>
      </c>
      <c r="K3276" s="2" t="s">
        <v>37</v>
      </c>
      <c r="L3276" s="2"/>
      <c r="M3276" s="2" t="s">
        <v>3</v>
      </c>
      <c r="N3276" s="11" t="s">
        <v>7638</v>
      </c>
      <c r="O3276" s="21"/>
      <c r="P3276" s="8"/>
      <c r="Q3276" s="8" t="s">
        <v>5</v>
      </c>
      <c r="R3276" s="2" t="s">
        <v>7639</v>
      </c>
      <c r="S3276" s="2" t="s">
        <v>7640</v>
      </c>
      <c r="T3276" s="2"/>
      <c r="U3276" s="2"/>
      <c r="V3276" s="8" t="s">
        <v>6</v>
      </c>
      <c r="W3276" s="5">
        <v>377</v>
      </c>
      <c r="X3276" s="2"/>
      <c r="Y3276" s="2"/>
      <c r="Z3276" s="2"/>
      <c r="AA3276" s="2" t="s">
        <v>7641</v>
      </c>
      <c r="AB3276" s="5">
        <v>1934</v>
      </c>
      <c r="AC3276" s="2" t="s">
        <v>1047</v>
      </c>
      <c r="AD3276" s="2"/>
      <c r="AE3276" s="2"/>
      <c r="AF3276" s="2"/>
      <c r="AG3276" s="2"/>
      <c r="AH3276" s="2"/>
    </row>
    <row r="3277" spans="1:34" s="13" customFormat="1" ht="20.85" customHeight="1">
      <c r="A3277" s="15">
        <v>20276</v>
      </c>
      <c r="B3277" s="46" t="s">
        <v>7545</v>
      </c>
      <c r="C3277" s="11" t="s">
        <v>7642</v>
      </c>
      <c r="D3277" s="2" t="s">
        <v>7643</v>
      </c>
      <c r="E3277" s="8">
        <v>1915</v>
      </c>
      <c r="F3277" s="5"/>
      <c r="G3277" s="2"/>
      <c r="H3277" s="2"/>
      <c r="I3277" s="2" t="s">
        <v>7644</v>
      </c>
      <c r="J3277" s="2" t="s">
        <v>36</v>
      </c>
      <c r="K3277" s="2" t="s">
        <v>37</v>
      </c>
      <c r="L3277" s="2"/>
      <c r="M3277" s="2" t="s">
        <v>3</v>
      </c>
      <c r="N3277" s="11" t="s">
        <v>7645</v>
      </c>
      <c r="O3277" s="21"/>
      <c r="P3277" s="8"/>
      <c r="Q3277" s="8" t="s">
        <v>5</v>
      </c>
      <c r="R3277" s="2" t="s">
        <v>7646</v>
      </c>
      <c r="S3277" s="2" t="s">
        <v>7647</v>
      </c>
      <c r="T3277" s="2"/>
      <c r="U3277" s="2"/>
      <c r="V3277" s="8" t="s">
        <v>6</v>
      </c>
      <c r="W3277" s="5">
        <v>73</v>
      </c>
      <c r="X3277" s="2"/>
      <c r="Y3277" s="2"/>
      <c r="Z3277" s="2"/>
      <c r="AA3277" s="2" t="s">
        <v>7617</v>
      </c>
      <c r="AB3277" s="5">
        <v>1915</v>
      </c>
      <c r="AC3277" s="2"/>
      <c r="AD3277" s="2"/>
      <c r="AE3277" s="2"/>
      <c r="AF3277" s="2"/>
      <c r="AG3277" s="2"/>
      <c r="AH3277" s="2"/>
    </row>
    <row r="3278" spans="1:34" s="13" customFormat="1" ht="20.85" customHeight="1">
      <c r="A3278" s="15">
        <v>20277</v>
      </c>
      <c r="B3278" s="46" t="s">
        <v>7545</v>
      </c>
      <c r="C3278" s="11" t="s">
        <v>7648</v>
      </c>
      <c r="D3278" s="2" t="s">
        <v>7649</v>
      </c>
      <c r="E3278" s="8">
        <v>1911</v>
      </c>
      <c r="F3278" s="5"/>
      <c r="G3278" s="2" t="s">
        <v>7650</v>
      </c>
      <c r="H3278" s="2" t="s">
        <v>7651</v>
      </c>
      <c r="I3278" s="2"/>
      <c r="J3278" s="2" t="s">
        <v>36</v>
      </c>
      <c r="K3278" s="2" t="s">
        <v>37</v>
      </c>
      <c r="L3278" s="2"/>
      <c r="M3278" s="2" t="s">
        <v>3</v>
      </c>
      <c r="N3278" s="11" t="s">
        <v>7652</v>
      </c>
      <c r="O3278" s="21"/>
      <c r="P3278" s="8"/>
      <c r="Q3278" s="8" t="s">
        <v>5</v>
      </c>
      <c r="R3278" s="2" t="s">
        <v>7653</v>
      </c>
      <c r="S3278" s="2" t="s">
        <v>144</v>
      </c>
      <c r="T3278" s="2"/>
      <c r="U3278" s="2"/>
      <c r="V3278" s="8" t="s">
        <v>6</v>
      </c>
      <c r="W3278" s="5">
        <v>635</v>
      </c>
      <c r="X3278" s="2"/>
      <c r="Y3278" s="2"/>
      <c r="Z3278" s="2"/>
      <c r="AA3278" s="2" t="s">
        <v>7654</v>
      </c>
      <c r="AB3278" s="5">
        <v>1911</v>
      </c>
      <c r="AC3278" s="2"/>
      <c r="AD3278" s="2"/>
      <c r="AE3278" s="2"/>
      <c r="AF3278" s="2"/>
      <c r="AG3278" s="2"/>
      <c r="AH3278" s="2"/>
    </row>
    <row r="3279" spans="1:34" s="13" customFormat="1" ht="20.85" customHeight="1">
      <c r="A3279" s="15">
        <v>20278</v>
      </c>
      <c r="B3279" s="46" t="s">
        <v>7545</v>
      </c>
      <c r="C3279" s="11" t="s">
        <v>7611</v>
      </c>
      <c r="D3279" s="2" t="s">
        <v>7612</v>
      </c>
      <c r="E3279" s="8">
        <v>1915</v>
      </c>
      <c r="F3279" s="5"/>
      <c r="G3279" s="2" t="s">
        <v>7613</v>
      </c>
      <c r="H3279" s="2" t="s">
        <v>7614</v>
      </c>
      <c r="I3279" s="2" t="s">
        <v>7615</v>
      </c>
      <c r="J3279" s="2" t="s">
        <v>36</v>
      </c>
      <c r="K3279" s="2" t="s">
        <v>37</v>
      </c>
      <c r="L3279" s="2"/>
      <c r="M3279" s="2" t="s">
        <v>3</v>
      </c>
      <c r="N3279" s="11" t="s">
        <v>7616</v>
      </c>
      <c r="O3279" s="21"/>
      <c r="P3279" s="8"/>
      <c r="Q3279" s="8" t="s">
        <v>5</v>
      </c>
      <c r="R3279" s="2"/>
      <c r="S3279" s="2"/>
      <c r="T3279" s="2"/>
      <c r="U3279" s="2"/>
      <c r="V3279" s="8" t="s">
        <v>6</v>
      </c>
      <c r="W3279" s="5">
        <v>95</v>
      </c>
      <c r="X3279" s="2"/>
      <c r="Y3279" s="2"/>
      <c r="Z3279" s="2"/>
      <c r="AA3279" s="2" t="s">
        <v>7617</v>
      </c>
      <c r="AB3279" s="5">
        <v>1915</v>
      </c>
      <c r="AC3279" s="2"/>
      <c r="AD3279" s="2"/>
      <c r="AE3279" s="2"/>
      <c r="AF3279" s="2"/>
      <c r="AG3279" s="2"/>
      <c r="AH3279" s="2"/>
    </row>
    <row r="3280" spans="1:34" s="13" customFormat="1" ht="20.85" customHeight="1">
      <c r="A3280" s="15">
        <v>20279</v>
      </c>
      <c r="B3280" s="46" t="s">
        <v>7545</v>
      </c>
      <c r="C3280" s="11" t="s">
        <v>7655</v>
      </c>
      <c r="D3280" s="2"/>
      <c r="E3280" s="8"/>
      <c r="F3280" s="5"/>
      <c r="G3280" s="2"/>
      <c r="H3280" s="2"/>
      <c r="I3280" s="2"/>
      <c r="J3280" s="2"/>
      <c r="K3280" s="2"/>
      <c r="L3280" s="2"/>
      <c r="M3280" s="2" t="s">
        <v>38</v>
      </c>
      <c r="N3280" s="11" t="s">
        <v>7656</v>
      </c>
      <c r="O3280" s="21">
        <v>19</v>
      </c>
      <c r="P3280" s="8">
        <v>21</v>
      </c>
      <c r="Q3280" s="8" t="s">
        <v>117</v>
      </c>
      <c r="R3280" s="2"/>
      <c r="S3280" s="2"/>
      <c r="T3280" s="2"/>
      <c r="U3280" s="2"/>
      <c r="V3280" s="8" t="s">
        <v>411</v>
      </c>
      <c r="W3280" s="5">
        <v>53</v>
      </c>
      <c r="X3280" s="2"/>
      <c r="Y3280" s="2"/>
      <c r="Z3280" s="2"/>
      <c r="AA3280" s="2"/>
      <c r="AB3280" s="5"/>
      <c r="AC3280" s="2"/>
      <c r="AD3280" s="2"/>
      <c r="AE3280" s="2"/>
      <c r="AF3280" s="2"/>
      <c r="AG3280" s="2"/>
      <c r="AH3280" s="2"/>
    </row>
    <row r="3281" spans="1:43" s="13" customFormat="1" ht="20.85" customHeight="1">
      <c r="A3281" s="15">
        <v>20280</v>
      </c>
      <c r="B3281" s="46" t="s">
        <v>7545</v>
      </c>
      <c r="C3281" s="11" t="s">
        <v>4498</v>
      </c>
      <c r="D3281" s="2" t="s">
        <v>7657</v>
      </c>
      <c r="E3281" s="8">
        <v>1912</v>
      </c>
      <c r="F3281" s="5"/>
      <c r="G3281" s="2"/>
      <c r="H3281" s="2"/>
      <c r="I3281" s="2" t="s">
        <v>7658</v>
      </c>
      <c r="J3281" s="2" t="s">
        <v>494</v>
      </c>
      <c r="K3281" s="2" t="s">
        <v>494</v>
      </c>
      <c r="L3281" s="2"/>
      <c r="M3281" s="2" t="s">
        <v>3</v>
      </c>
      <c r="N3281" s="11" t="s">
        <v>7659</v>
      </c>
      <c r="O3281" s="21"/>
      <c r="P3281" s="8"/>
      <c r="Q3281" s="8" t="s">
        <v>5</v>
      </c>
      <c r="R3281" s="2" t="s">
        <v>7660</v>
      </c>
      <c r="S3281" s="2"/>
      <c r="T3281" s="2"/>
      <c r="U3281" s="2"/>
      <c r="V3281" s="8" t="s">
        <v>6</v>
      </c>
      <c r="W3281" s="5">
        <v>230</v>
      </c>
      <c r="X3281" s="2"/>
      <c r="Y3281" s="2"/>
      <c r="Z3281" s="2"/>
      <c r="AA3281" s="2" t="s">
        <v>7661</v>
      </c>
      <c r="AB3281" s="5">
        <v>1912</v>
      </c>
      <c r="AC3281" s="2" t="s">
        <v>77</v>
      </c>
      <c r="AD3281" s="2"/>
      <c r="AE3281" s="2"/>
      <c r="AF3281" s="2"/>
      <c r="AG3281" s="2"/>
      <c r="AH3281" s="2" t="s">
        <v>7662</v>
      </c>
    </row>
    <row r="3282" spans="1:43" s="13" customFormat="1" ht="20.85" customHeight="1">
      <c r="A3282" s="15">
        <v>20281</v>
      </c>
      <c r="B3282" s="46" t="s">
        <v>7545</v>
      </c>
      <c r="C3282" s="11" t="s">
        <v>7663</v>
      </c>
      <c r="D3282" s="2" t="s">
        <v>7664</v>
      </c>
      <c r="E3282" s="8">
        <v>1939</v>
      </c>
      <c r="F3282" s="5"/>
      <c r="G3282" s="2"/>
      <c r="H3282" s="2"/>
      <c r="I3282" s="2"/>
      <c r="J3282" s="2" t="s">
        <v>36</v>
      </c>
      <c r="K3282" s="2" t="s">
        <v>37</v>
      </c>
      <c r="L3282" s="2"/>
      <c r="M3282" s="2" t="s">
        <v>3</v>
      </c>
      <c r="N3282" s="11" t="s">
        <v>7665</v>
      </c>
      <c r="O3282" s="21"/>
      <c r="P3282" s="8"/>
      <c r="Q3282" s="8" t="s">
        <v>5</v>
      </c>
      <c r="R3282" s="2"/>
      <c r="S3282" s="2"/>
      <c r="T3282" s="2"/>
      <c r="U3282" s="2"/>
      <c r="V3282" s="8" t="s">
        <v>6</v>
      </c>
      <c r="W3282" s="5">
        <v>52</v>
      </c>
      <c r="X3282" s="2"/>
      <c r="Y3282" s="2"/>
      <c r="Z3282" s="2"/>
      <c r="AA3282" s="2" t="s">
        <v>7666</v>
      </c>
      <c r="AB3282" s="5">
        <v>1939</v>
      </c>
      <c r="AC3282" s="2" t="s">
        <v>34</v>
      </c>
      <c r="AD3282" s="2"/>
      <c r="AE3282" s="2"/>
      <c r="AF3282" s="2"/>
      <c r="AG3282" s="2"/>
      <c r="AH3282" s="2"/>
    </row>
    <row r="3283" spans="1:43" s="13" customFormat="1" ht="20.85" customHeight="1">
      <c r="A3283" s="15">
        <v>20282</v>
      </c>
      <c r="B3283" s="46" t="s">
        <v>7545</v>
      </c>
      <c r="C3283" s="11" t="s">
        <v>7667</v>
      </c>
      <c r="D3283" s="2" t="s">
        <v>1336</v>
      </c>
      <c r="E3283" s="8"/>
      <c r="F3283" s="5"/>
      <c r="G3283" s="2"/>
      <c r="H3283" s="2" t="s">
        <v>7668</v>
      </c>
      <c r="I3283" s="2"/>
      <c r="J3283" s="2" t="s">
        <v>36</v>
      </c>
      <c r="K3283" s="2" t="s">
        <v>37</v>
      </c>
      <c r="L3283" s="2"/>
      <c r="M3283" s="2" t="s">
        <v>3</v>
      </c>
      <c r="N3283" s="11" t="s">
        <v>7669</v>
      </c>
      <c r="O3283" s="21"/>
      <c r="P3283" s="8"/>
      <c r="Q3283" s="8" t="s">
        <v>5</v>
      </c>
      <c r="R3283" s="2"/>
      <c r="S3283" s="2"/>
      <c r="T3283" s="2"/>
      <c r="U3283" s="2"/>
      <c r="V3283" s="8" t="s">
        <v>6</v>
      </c>
      <c r="W3283" s="5">
        <v>102</v>
      </c>
      <c r="X3283" s="2"/>
      <c r="Y3283" s="2"/>
      <c r="Z3283" s="2"/>
      <c r="AA3283" s="2" t="s">
        <v>7670</v>
      </c>
      <c r="AB3283" s="5"/>
      <c r="AC3283" s="2"/>
      <c r="AD3283" s="2"/>
      <c r="AE3283" s="2"/>
      <c r="AF3283" s="2"/>
      <c r="AG3283" s="2"/>
      <c r="AH3283" s="2"/>
    </row>
    <row r="3284" spans="1:43" s="13" customFormat="1" ht="20.85" customHeight="1">
      <c r="A3284" s="15">
        <v>20283</v>
      </c>
      <c r="B3284" s="46" t="s">
        <v>7545</v>
      </c>
      <c r="C3284" s="11" t="s">
        <v>7671</v>
      </c>
      <c r="D3284" s="2" t="s">
        <v>7672</v>
      </c>
      <c r="E3284" s="8">
        <v>1938</v>
      </c>
      <c r="F3284" s="5"/>
      <c r="G3284" s="2" t="s">
        <v>7673</v>
      </c>
      <c r="H3284" s="2" t="s">
        <v>7674</v>
      </c>
      <c r="I3284" s="2" t="s">
        <v>7675</v>
      </c>
      <c r="J3284" s="2" t="s">
        <v>36</v>
      </c>
      <c r="K3284" s="2" t="s">
        <v>37</v>
      </c>
      <c r="L3284" s="2"/>
      <c r="M3284" s="2" t="s">
        <v>3</v>
      </c>
      <c r="N3284" s="15" t="s">
        <v>7676</v>
      </c>
      <c r="O3284" s="22"/>
      <c r="P3284" s="16"/>
      <c r="Q3284" s="16" t="s">
        <v>5</v>
      </c>
      <c r="R3284" s="14" t="s">
        <v>7677</v>
      </c>
      <c r="S3284" s="14" t="s">
        <v>7678</v>
      </c>
      <c r="T3284" s="14"/>
      <c r="U3284" s="14"/>
      <c r="V3284" s="8" t="s">
        <v>6</v>
      </c>
      <c r="W3284" s="14">
        <v>483</v>
      </c>
      <c r="X3284" s="2"/>
      <c r="Y3284" s="2"/>
      <c r="Z3284" s="2"/>
      <c r="AA3284" s="2" t="s">
        <v>7679</v>
      </c>
      <c r="AB3284" s="5">
        <v>1938</v>
      </c>
      <c r="AC3284" s="2"/>
      <c r="AD3284" s="2"/>
      <c r="AE3284" s="2"/>
      <c r="AF3284" s="2"/>
      <c r="AG3284" s="2"/>
      <c r="AH3284" s="2"/>
    </row>
    <row r="3285" spans="1:43" s="13" customFormat="1" ht="20.85" customHeight="1">
      <c r="A3285" s="15">
        <v>20284</v>
      </c>
      <c r="B3285" s="46" t="s">
        <v>7545</v>
      </c>
      <c r="C3285" s="11" t="s">
        <v>7680</v>
      </c>
      <c r="D3285" s="2"/>
      <c r="E3285" s="8"/>
      <c r="F3285" s="5"/>
      <c r="G3285" s="2"/>
      <c r="H3285" s="2"/>
      <c r="I3285" s="2"/>
      <c r="J3285" s="2"/>
      <c r="K3285" s="2"/>
      <c r="L3285" s="2"/>
      <c r="M3285" s="2" t="s">
        <v>7681</v>
      </c>
      <c r="N3285" s="11" t="s">
        <v>7682</v>
      </c>
      <c r="O3285" s="21">
        <v>6</v>
      </c>
      <c r="P3285" s="8">
        <v>60</v>
      </c>
      <c r="Q3285" s="8" t="s">
        <v>117</v>
      </c>
      <c r="R3285" s="2"/>
      <c r="S3285" s="2"/>
      <c r="T3285" s="2"/>
      <c r="U3285" s="2"/>
      <c r="V3285" s="8" t="s">
        <v>411</v>
      </c>
      <c r="W3285" s="5">
        <v>2</v>
      </c>
      <c r="X3285" s="2"/>
      <c r="Y3285" s="2"/>
      <c r="Z3285" s="2"/>
      <c r="AA3285" s="2"/>
      <c r="AB3285" s="5"/>
      <c r="AC3285" s="2"/>
      <c r="AD3285" s="2"/>
      <c r="AE3285" s="2"/>
      <c r="AF3285" s="2"/>
      <c r="AG3285" s="2"/>
      <c r="AH3285" s="2"/>
    </row>
    <row r="3286" spans="1:43" s="13" customFormat="1" ht="20.85" customHeight="1">
      <c r="A3286" s="15">
        <v>20285</v>
      </c>
      <c r="B3286" s="46" t="s">
        <v>7545</v>
      </c>
      <c r="C3286" s="11" t="s">
        <v>7683</v>
      </c>
      <c r="D3286" s="2" t="s">
        <v>7684</v>
      </c>
      <c r="E3286" s="8">
        <v>1944</v>
      </c>
      <c r="F3286" s="5"/>
      <c r="G3286" s="2"/>
      <c r="H3286" s="2"/>
      <c r="I3286" s="2" t="s">
        <v>7685</v>
      </c>
      <c r="J3286" s="2" t="s">
        <v>1179</v>
      </c>
      <c r="K3286" s="2" t="s">
        <v>37</v>
      </c>
      <c r="L3286" s="2"/>
      <c r="M3286" s="2" t="s">
        <v>3</v>
      </c>
      <c r="N3286" s="11" t="s">
        <v>7686</v>
      </c>
      <c r="O3286" s="21"/>
      <c r="P3286" s="8"/>
      <c r="Q3286" s="8" t="s">
        <v>5</v>
      </c>
      <c r="R3286" s="14" t="s">
        <v>46</v>
      </c>
      <c r="S3286" s="14" t="s">
        <v>47</v>
      </c>
      <c r="T3286" s="2"/>
      <c r="U3286" s="2"/>
      <c r="V3286" s="8" t="s">
        <v>6</v>
      </c>
      <c r="W3286" s="5">
        <v>122</v>
      </c>
      <c r="X3286" s="2"/>
      <c r="Y3286" s="2"/>
      <c r="Z3286" s="2"/>
      <c r="AA3286" s="14" t="s">
        <v>46</v>
      </c>
      <c r="AB3286" s="5">
        <v>1944</v>
      </c>
      <c r="AC3286" s="2"/>
      <c r="AD3286" s="2"/>
      <c r="AE3286" s="2"/>
      <c r="AF3286" s="2"/>
      <c r="AG3286" s="2"/>
      <c r="AH3286" s="2"/>
      <c r="AQ3286" s="13" t="s">
        <v>7687</v>
      </c>
    </row>
    <row r="3287" spans="1:43" s="13" customFormat="1" ht="20.85" customHeight="1">
      <c r="A3287" s="15">
        <v>20286</v>
      </c>
      <c r="B3287" s="46" t="s">
        <v>7545</v>
      </c>
      <c r="C3287" s="11" t="s">
        <v>7688</v>
      </c>
      <c r="D3287" s="2" t="s">
        <v>7005</v>
      </c>
      <c r="E3287" s="8">
        <v>1908</v>
      </c>
      <c r="F3287" s="5"/>
      <c r="G3287" s="2"/>
      <c r="H3287" s="2"/>
      <c r="I3287" s="2" t="s">
        <v>7689</v>
      </c>
      <c r="J3287" s="2" t="s">
        <v>1179</v>
      </c>
      <c r="K3287" s="2" t="s">
        <v>37</v>
      </c>
      <c r="L3287" s="2"/>
      <c r="M3287" s="2" t="s">
        <v>3</v>
      </c>
      <c r="N3287" s="11" t="s">
        <v>7690</v>
      </c>
      <c r="O3287" s="21"/>
      <c r="P3287" s="8"/>
      <c r="Q3287" s="8" t="s">
        <v>117</v>
      </c>
      <c r="R3287" s="2" t="s">
        <v>7691</v>
      </c>
      <c r="S3287" s="2" t="s">
        <v>7692</v>
      </c>
      <c r="T3287" s="2"/>
      <c r="U3287" s="2"/>
      <c r="V3287" s="8" t="s">
        <v>6</v>
      </c>
      <c r="W3287" s="5">
        <v>444</v>
      </c>
      <c r="X3287" s="2"/>
      <c r="Y3287" s="2"/>
      <c r="Z3287" s="2"/>
      <c r="AA3287" s="2" t="s">
        <v>7693</v>
      </c>
      <c r="AB3287" s="5">
        <v>1908</v>
      </c>
      <c r="AC3287" s="2"/>
      <c r="AD3287" s="2"/>
      <c r="AE3287" s="2"/>
      <c r="AF3287" s="2"/>
      <c r="AG3287" s="2"/>
      <c r="AH3287" s="2"/>
    </row>
    <row r="3288" spans="1:43" s="13" customFormat="1" ht="20.85" customHeight="1">
      <c r="A3288" s="15">
        <v>20287</v>
      </c>
      <c r="B3288" s="46" t="s">
        <v>7545</v>
      </c>
      <c r="C3288" s="11" t="s">
        <v>7694</v>
      </c>
      <c r="D3288" s="2" t="s">
        <v>975</v>
      </c>
      <c r="E3288" s="8">
        <v>1911</v>
      </c>
      <c r="F3288" s="5"/>
      <c r="G3288" s="2"/>
      <c r="H3288" s="2"/>
      <c r="I3288" s="2"/>
      <c r="J3288" s="2" t="s">
        <v>1179</v>
      </c>
      <c r="K3288" s="2" t="s">
        <v>37</v>
      </c>
      <c r="L3288" s="2"/>
      <c r="M3288" s="2" t="s">
        <v>3</v>
      </c>
      <c r="N3288" s="11" t="s">
        <v>7695</v>
      </c>
      <c r="O3288" s="21"/>
      <c r="P3288" s="8"/>
      <c r="Q3288" s="8" t="s">
        <v>5</v>
      </c>
      <c r="R3288" s="2" t="s">
        <v>7691</v>
      </c>
      <c r="S3288" s="2" t="s">
        <v>7692</v>
      </c>
      <c r="T3288" s="2"/>
      <c r="U3288" s="2"/>
      <c r="V3288" s="8" t="s">
        <v>6</v>
      </c>
      <c r="W3288" s="5">
        <v>144</v>
      </c>
      <c r="X3288" s="2"/>
      <c r="Y3288" s="2"/>
      <c r="Z3288" s="2"/>
      <c r="AA3288" s="2" t="s">
        <v>7693</v>
      </c>
      <c r="AB3288" s="5">
        <v>1911</v>
      </c>
      <c r="AC3288" s="2"/>
      <c r="AD3288" s="2"/>
      <c r="AE3288" s="2"/>
      <c r="AF3288" s="2"/>
      <c r="AG3288" s="2"/>
      <c r="AH3288" s="2"/>
    </row>
    <row r="3289" spans="1:43" s="13" customFormat="1" ht="20.85" customHeight="1">
      <c r="A3289" s="15">
        <v>20288</v>
      </c>
      <c r="B3289" s="46" t="s">
        <v>7545</v>
      </c>
      <c r="C3289" s="11" t="s">
        <v>7696</v>
      </c>
      <c r="D3289" s="2" t="s">
        <v>7697</v>
      </c>
      <c r="E3289" s="8">
        <v>1963</v>
      </c>
      <c r="F3289" s="5"/>
      <c r="G3289" s="2"/>
      <c r="H3289" s="2" t="s">
        <v>7698</v>
      </c>
      <c r="I3289" s="2" t="s">
        <v>7698</v>
      </c>
      <c r="J3289" s="2" t="s">
        <v>1179</v>
      </c>
      <c r="K3289" s="2" t="s">
        <v>37</v>
      </c>
      <c r="L3289" s="2"/>
      <c r="M3289" s="2" t="s">
        <v>3</v>
      </c>
      <c r="N3289" s="11" t="s">
        <v>7699</v>
      </c>
      <c r="O3289" s="21"/>
      <c r="P3289" s="8"/>
      <c r="Q3289" s="8" t="s">
        <v>5</v>
      </c>
      <c r="R3289" s="2" t="s">
        <v>7700</v>
      </c>
      <c r="S3289" s="2" t="s">
        <v>7701</v>
      </c>
      <c r="T3289" s="2"/>
      <c r="U3289" s="2"/>
      <c r="V3289" s="8" t="s">
        <v>6</v>
      </c>
      <c r="W3289" s="5">
        <v>110</v>
      </c>
      <c r="X3289" s="2"/>
      <c r="Y3289" s="2"/>
      <c r="Z3289" s="2"/>
      <c r="AA3289" s="2" t="s">
        <v>7702</v>
      </c>
      <c r="AB3289" s="5">
        <v>1963</v>
      </c>
      <c r="AC3289" s="2"/>
      <c r="AD3289" s="2"/>
      <c r="AE3289" s="2"/>
      <c r="AF3289" s="2"/>
      <c r="AG3289" s="2"/>
      <c r="AH3289" s="2"/>
    </row>
    <row r="3290" spans="1:43" s="13" customFormat="1" ht="20.85" customHeight="1">
      <c r="A3290" s="15">
        <v>20289</v>
      </c>
      <c r="B3290" s="46" t="s">
        <v>7545</v>
      </c>
      <c r="C3290" s="11" t="s">
        <v>7703</v>
      </c>
      <c r="D3290" s="2" t="s">
        <v>7697</v>
      </c>
      <c r="E3290" s="8">
        <v>1963</v>
      </c>
      <c r="F3290" s="5"/>
      <c r="G3290" s="2"/>
      <c r="H3290" s="2"/>
      <c r="I3290" s="2" t="s">
        <v>7698</v>
      </c>
      <c r="J3290" s="2" t="s">
        <v>1179</v>
      </c>
      <c r="K3290" s="2" t="s">
        <v>37</v>
      </c>
      <c r="L3290" s="2"/>
      <c r="M3290" s="2" t="s">
        <v>3</v>
      </c>
      <c r="N3290" s="11" t="s">
        <v>7704</v>
      </c>
      <c r="O3290" s="21"/>
      <c r="P3290" s="8"/>
      <c r="Q3290" s="8" t="s">
        <v>5</v>
      </c>
      <c r="R3290" s="2" t="s">
        <v>7700</v>
      </c>
      <c r="S3290" s="2" t="s">
        <v>7701</v>
      </c>
      <c r="T3290" s="2"/>
      <c r="U3290" s="2"/>
      <c r="V3290" s="8" t="s">
        <v>6</v>
      </c>
      <c r="W3290" s="5">
        <v>40</v>
      </c>
      <c r="X3290" s="2"/>
      <c r="Y3290" s="2"/>
      <c r="Z3290" s="2"/>
      <c r="AA3290" s="2" t="s">
        <v>7702</v>
      </c>
      <c r="AB3290" s="5">
        <v>1963</v>
      </c>
      <c r="AC3290" s="2"/>
      <c r="AD3290" s="2"/>
      <c r="AE3290" s="2"/>
      <c r="AF3290" s="2"/>
      <c r="AG3290" s="2"/>
      <c r="AH3290" s="2"/>
    </row>
    <row r="3291" spans="1:43" s="13" customFormat="1" ht="20.85" customHeight="1">
      <c r="A3291" s="15">
        <v>20290</v>
      </c>
      <c r="B3291" s="46" t="s">
        <v>7545</v>
      </c>
      <c r="C3291" s="11" t="s">
        <v>7705</v>
      </c>
      <c r="D3291" s="2" t="s">
        <v>7706</v>
      </c>
      <c r="E3291" s="8">
        <v>1904</v>
      </c>
      <c r="F3291" s="5"/>
      <c r="G3291" s="2" t="s">
        <v>7707</v>
      </c>
      <c r="H3291" s="2" t="s">
        <v>7708</v>
      </c>
      <c r="I3291" s="2" t="s">
        <v>7709</v>
      </c>
      <c r="J3291" s="2" t="s">
        <v>1179</v>
      </c>
      <c r="K3291" s="2" t="s">
        <v>37</v>
      </c>
      <c r="L3291" s="2"/>
      <c r="M3291" s="2" t="s">
        <v>3</v>
      </c>
      <c r="N3291" s="11" t="s">
        <v>7710</v>
      </c>
      <c r="O3291" s="21"/>
      <c r="P3291" s="8"/>
      <c r="Q3291" s="8" t="s">
        <v>117</v>
      </c>
      <c r="R3291" s="2" t="s">
        <v>7595</v>
      </c>
      <c r="S3291" s="2" t="s">
        <v>7596</v>
      </c>
      <c r="T3291" s="2"/>
      <c r="U3291" s="2"/>
      <c r="V3291" s="8" t="s">
        <v>6</v>
      </c>
      <c r="W3291" s="5">
        <v>106</v>
      </c>
      <c r="X3291" s="2"/>
      <c r="Y3291" s="2"/>
      <c r="Z3291" s="2"/>
      <c r="AA3291" s="2" t="s">
        <v>7711</v>
      </c>
      <c r="AB3291" s="5">
        <v>1904</v>
      </c>
      <c r="AC3291" s="2"/>
      <c r="AD3291" s="2"/>
      <c r="AE3291" s="2"/>
      <c r="AF3291" s="2"/>
      <c r="AG3291" s="2"/>
      <c r="AH3291" s="2"/>
    </row>
    <row r="3292" spans="1:43" s="13" customFormat="1" ht="20.85" customHeight="1">
      <c r="A3292" s="15">
        <v>20291</v>
      </c>
      <c r="B3292" s="46" t="s">
        <v>7545</v>
      </c>
      <c r="C3292" s="11" t="s">
        <v>7712</v>
      </c>
      <c r="D3292" s="2" t="s">
        <v>7713</v>
      </c>
      <c r="E3292" s="8">
        <v>1935</v>
      </c>
      <c r="F3292" s="5"/>
      <c r="G3292" s="2"/>
      <c r="H3292" s="2"/>
      <c r="I3292" s="2"/>
      <c r="J3292" s="2" t="s">
        <v>1179</v>
      </c>
      <c r="K3292" s="2" t="s">
        <v>37</v>
      </c>
      <c r="L3292" s="2"/>
      <c r="M3292" s="2" t="s">
        <v>3</v>
      </c>
      <c r="N3292" s="11" t="s">
        <v>7714</v>
      </c>
      <c r="O3292" s="21"/>
      <c r="P3292" s="8"/>
      <c r="Q3292" s="8" t="s">
        <v>5</v>
      </c>
      <c r="R3292" s="2"/>
      <c r="S3292" s="2"/>
      <c r="T3292" s="2"/>
      <c r="U3292" s="2"/>
      <c r="V3292" s="8" t="s">
        <v>6</v>
      </c>
      <c r="W3292" s="5">
        <v>44</v>
      </c>
      <c r="X3292" s="2"/>
      <c r="Y3292" s="2"/>
      <c r="Z3292" s="2"/>
      <c r="AA3292" s="2" t="s">
        <v>7715</v>
      </c>
      <c r="AB3292" s="5">
        <v>1935</v>
      </c>
      <c r="AC3292" s="2"/>
      <c r="AD3292" s="2"/>
      <c r="AE3292" s="2"/>
      <c r="AF3292" s="2"/>
      <c r="AG3292" s="2"/>
      <c r="AH3292" s="2"/>
    </row>
    <row r="3293" spans="1:43" s="13" customFormat="1" ht="20.85" customHeight="1">
      <c r="A3293" s="15">
        <v>20292</v>
      </c>
      <c r="B3293" s="46" t="s">
        <v>7545</v>
      </c>
      <c r="C3293" s="11" t="s">
        <v>7716</v>
      </c>
      <c r="D3293" s="2" t="s">
        <v>7717</v>
      </c>
      <c r="E3293" s="8">
        <v>1898</v>
      </c>
      <c r="F3293" s="5"/>
      <c r="G3293" s="2"/>
      <c r="H3293" s="2"/>
      <c r="I3293" s="2"/>
      <c r="J3293" s="2" t="s">
        <v>31</v>
      </c>
      <c r="K3293" s="2" t="s">
        <v>31</v>
      </c>
      <c r="L3293" s="2"/>
      <c r="M3293" s="2" t="s">
        <v>3</v>
      </c>
      <c r="N3293" s="11" t="s">
        <v>7718</v>
      </c>
      <c r="O3293" s="21"/>
      <c r="P3293" s="8"/>
      <c r="Q3293" s="8" t="s">
        <v>5</v>
      </c>
      <c r="R3293" s="2"/>
      <c r="S3293" s="2"/>
      <c r="T3293" s="2"/>
      <c r="U3293" s="2"/>
      <c r="V3293" s="8" t="s">
        <v>6</v>
      </c>
      <c r="W3293" s="5">
        <v>482</v>
      </c>
      <c r="X3293" s="2"/>
      <c r="Y3293" s="2"/>
      <c r="Z3293" s="2"/>
      <c r="AA3293" s="2" t="s">
        <v>7719</v>
      </c>
      <c r="AB3293" s="5">
        <v>1907</v>
      </c>
      <c r="AC3293" s="2" t="s">
        <v>34</v>
      </c>
      <c r="AD3293" s="2"/>
      <c r="AE3293" s="2"/>
      <c r="AF3293" s="2"/>
      <c r="AG3293" s="2"/>
      <c r="AH3293" s="2"/>
    </row>
    <row r="3294" spans="1:43" s="13" customFormat="1" ht="20.85" customHeight="1">
      <c r="A3294" s="15">
        <v>20293</v>
      </c>
      <c r="B3294" s="46" t="s">
        <v>7545</v>
      </c>
      <c r="C3294" s="11" t="s">
        <v>7720</v>
      </c>
      <c r="D3294" s="2" t="s">
        <v>7721</v>
      </c>
      <c r="E3294" s="8">
        <v>1872</v>
      </c>
      <c r="F3294" s="5"/>
      <c r="G3294" s="2"/>
      <c r="H3294" s="2"/>
      <c r="I3294" s="2" t="s">
        <v>7722</v>
      </c>
      <c r="J3294" s="2" t="s">
        <v>1179</v>
      </c>
      <c r="K3294" s="2" t="s">
        <v>37</v>
      </c>
      <c r="L3294" s="2"/>
      <c r="M3294" s="2" t="s">
        <v>3</v>
      </c>
      <c r="N3294" s="11" t="s">
        <v>7723</v>
      </c>
      <c r="O3294" s="21"/>
      <c r="P3294" s="8"/>
      <c r="Q3294" s="8" t="s">
        <v>117</v>
      </c>
      <c r="R3294" s="2"/>
      <c r="S3294" s="2"/>
      <c r="T3294" s="2"/>
      <c r="U3294" s="2"/>
      <c r="V3294" s="8" t="s">
        <v>6</v>
      </c>
      <c r="W3294" s="5">
        <v>59</v>
      </c>
      <c r="X3294" s="2"/>
      <c r="Y3294" s="2"/>
      <c r="Z3294" s="2"/>
      <c r="AA3294" s="2" t="s">
        <v>7724</v>
      </c>
      <c r="AB3294" s="5">
        <v>1872</v>
      </c>
      <c r="AC3294" s="2"/>
      <c r="AD3294" s="2"/>
      <c r="AE3294" s="2"/>
      <c r="AF3294" s="2"/>
      <c r="AG3294" s="2"/>
      <c r="AH3294" s="2"/>
    </row>
    <row r="3295" spans="1:43" s="13" customFormat="1" ht="20.85" customHeight="1">
      <c r="A3295" s="15">
        <v>20294</v>
      </c>
      <c r="B3295" s="46" t="s">
        <v>7545</v>
      </c>
      <c r="C3295" s="11" t="s">
        <v>7725</v>
      </c>
      <c r="D3295" s="2" t="s">
        <v>7726</v>
      </c>
      <c r="E3295" s="8">
        <v>1923</v>
      </c>
      <c r="F3295" s="5"/>
      <c r="G3295" s="2"/>
      <c r="H3295" s="2"/>
      <c r="I3295" s="2"/>
      <c r="J3295" s="2" t="s">
        <v>31</v>
      </c>
      <c r="K3295" s="2" t="s">
        <v>31</v>
      </c>
      <c r="L3295" s="2"/>
      <c r="M3295" s="2" t="s">
        <v>3</v>
      </c>
      <c r="N3295" s="11" t="s">
        <v>7727</v>
      </c>
      <c r="O3295" s="21"/>
      <c r="P3295" s="8"/>
      <c r="Q3295" s="8" t="s">
        <v>5</v>
      </c>
      <c r="R3295" s="2"/>
      <c r="S3295" s="33"/>
      <c r="T3295" s="2"/>
      <c r="U3295" s="2"/>
      <c r="V3295" s="8" t="s">
        <v>6</v>
      </c>
      <c r="W3295" s="5">
        <v>135</v>
      </c>
      <c r="X3295" s="2"/>
      <c r="Y3295" s="2"/>
      <c r="Z3295" s="2"/>
      <c r="AA3295" s="2" t="s">
        <v>7728</v>
      </c>
      <c r="AB3295" s="5">
        <v>1923</v>
      </c>
      <c r="AC3295" s="2"/>
      <c r="AD3295" s="2"/>
      <c r="AE3295" s="2"/>
      <c r="AF3295" s="2"/>
      <c r="AG3295" s="2"/>
      <c r="AH3295" s="2"/>
    </row>
    <row r="3296" spans="1:43" s="13" customFormat="1" ht="20.85" customHeight="1">
      <c r="A3296" s="15">
        <v>20295</v>
      </c>
      <c r="B3296" s="46" t="s">
        <v>7545</v>
      </c>
      <c r="C3296" s="11" t="s">
        <v>7729</v>
      </c>
      <c r="D3296" s="2" t="s">
        <v>7730</v>
      </c>
      <c r="E3296" s="8">
        <v>1999</v>
      </c>
      <c r="F3296" s="5"/>
      <c r="G3296" s="2" t="s">
        <v>7731</v>
      </c>
      <c r="H3296" s="2" t="s">
        <v>7732</v>
      </c>
      <c r="I3296" s="2" t="s">
        <v>7733</v>
      </c>
      <c r="J3296" s="2" t="s">
        <v>1179</v>
      </c>
      <c r="K3296" s="2" t="s">
        <v>37</v>
      </c>
      <c r="L3296" s="2"/>
      <c r="M3296" s="2" t="s">
        <v>3</v>
      </c>
      <c r="N3296" s="11" t="s">
        <v>7734</v>
      </c>
      <c r="O3296" s="21"/>
      <c r="P3296" s="8"/>
      <c r="Q3296" s="8" t="s">
        <v>5</v>
      </c>
      <c r="R3296" s="2" t="s">
        <v>7735</v>
      </c>
      <c r="S3296" s="2" t="s">
        <v>7736</v>
      </c>
      <c r="T3296" s="2"/>
      <c r="U3296" s="2"/>
      <c r="V3296" s="8" t="s">
        <v>6</v>
      </c>
      <c r="W3296" s="5">
        <v>152</v>
      </c>
      <c r="X3296" s="2"/>
      <c r="Y3296" s="2"/>
      <c r="Z3296" s="2"/>
      <c r="AA3296" s="2" t="s">
        <v>7737</v>
      </c>
      <c r="AB3296" s="5">
        <v>1999</v>
      </c>
      <c r="AC3296" s="2" t="s">
        <v>77</v>
      </c>
      <c r="AD3296" s="2"/>
      <c r="AE3296" s="2"/>
      <c r="AF3296" s="2"/>
      <c r="AG3296" s="2"/>
      <c r="AH3296" s="2"/>
    </row>
    <row r="3297" spans="1:34" s="13" customFormat="1" ht="20.85" customHeight="1">
      <c r="A3297" s="15">
        <v>20296</v>
      </c>
      <c r="B3297" s="46" t="s">
        <v>7545</v>
      </c>
      <c r="C3297" s="11" t="s">
        <v>7738</v>
      </c>
      <c r="D3297" s="2" t="s">
        <v>7739</v>
      </c>
      <c r="E3297" s="8">
        <v>1961</v>
      </c>
      <c r="F3297" s="5"/>
      <c r="G3297" s="2"/>
      <c r="H3297" s="2"/>
      <c r="I3297" s="2" t="s">
        <v>7740</v>
      </c>
      <c r="J3297" s="2" t="s">
        <v>1179</v>
      </c>
      <c r="K3297" s="2" t="s">
        <v>37</v>
      </c>
      <c r="L3297" s="2"/>
      <c r="M3297" s="2" t="s">
        <v>3</v>
      </c>
      <c r="N3297" s="11" t="s">
        <v>7741</v>
      </c>
      <c r="O3297" s="21"/>
      <c r="P3297" s="8"/>
      <c r="Q3297" s="8" t="s">
        <v>5</v>
      </c>
      <c r="R3297" s="2"/>
      <c r="S3297" s="2"/>
      <c r="T3297" s="2"/>
      <c r="U3297" s="2"/>
      <c r="V3297" s="8" t="s">
        <v>6</v>
      </c>
      <c r="W3297" s="5">
        <v>321</v>
      </c>
      <c r="X3297" s="2"/>
      <c r="Y3297" s="2"/>
      <c r="Z3297" s="2"/>
      <c r="AA3297" s="2" t="s">
        <v>7641</v>
      </c>
      <c r="AB3297" s="5">
        <v>1961</v>
      </c>
      <c r="AC3297" s="2"/>
      <c r="AD3297" s="2"/>
      <c r="AE3297" s="2"/>
      <c r="AF3297" s="2"/>
      <c r="AG3297" s="2"/>
      <c r="AH3297" s="2"/>
    </row>
    <row r="3298" spans="1:34" s="13" customFormat="1" ht="20.85" customHeight="1">
      <c r="A3298" s="15">
        <v>20297</v>
      </c>
      <c r="B3298" s="46" t="s">
        <v>7545</v>
      </c>
      <c r="C3298" s="11" t="s">
        <v>7742</v>
      </c>
      <c r="D3298" s="2" t="s">
        <v>7743</v>
      </c>
      <c r="E3298" s="8">
        <v>1944</v>
      </c>
      <c r="F3298" s="5"/>
      <c r="G3298" s="2"/>
      <c r="H3298" s="2"/>
      <c r="I3298" s="2" t="s">
        <v>7744</v>
      </c>
      <c r="J3298" s="2" t="s">
        <v>7745</v>
      </c>
      <c r="K3298" s="2" t="s">
        <v>7746</v>
      </c>
      <c r="L3298" s="2"/>
      <c r="M3298" s="2" t="s">
        <v>3</v>
      </c>
      <c r="N3298" s="11" t="s">
        <v>7747</v>
      </c>
      <c r="O3298" s="21"/>
      <c r="P3298" s="8"/>
      <c r="Q3298" s="8" t="s">
        <v>5</v>
      </c>
      <c r="R3298" s="2"/>
      <c r="S3298" s="2"/>
      <c r="T3298" s="2"/>
      <c r="U3298" s="2"/>
      <c r="V3298" s="8" t="s">
        <v>6</v>
      </c>
      <c r="W3298" s="5">
        <v>190</v>
      </c>
      <c r="X3298" s="2"/>
      <c r="Y3298" s="2"/>
      <c r="Z3298" s="2"/>
      <c r="AA3298" s="2" t="s">
        <v>7748</v>
      </c>
      <c r="AB3298" s="5">
        <v>1944</v>
      </c>
      <c r="AC3298" s="2"/>
      <c r="AD3298" s="2"/>
      <c r="AE3298" s="2"/>
      <c r="AF3298" s="2"/>
      <c r="AG3298" s="2"/>
      <c r="AH3298" s="2"/>
    </row>
    <row r="3299" spans="1:34" s="13" customFormat="1" ht="20.85" customHeight="1">
      <c r="A3299" s="15">
        <v>20298</v>
      </c>
      <c r="B3299" s="46" t="s">
        <v>7545</v>
      </c>
      <c r="C3299" s="11" t="s">
        <v>7749</v>
      </c>
      <c r="D3299" s="2"/>
      <c r="E3299" s="8"/>
      <c r="F3299" s="5"/>
      <c r="G3299" s="2"/>
      <c r="H3299" s="2"/>
      <c r="I3299" s="2"/>
      <c r="J3299" s="2" t="s">
        <v>7750</v>
      </c>
      <c r="K3299" s="2" t="s">
        <v>7751</v>
      </c>
      <c r="L3299" s="2"/>
      <c r="M3299" s="2" t="s">
        <v>38</v>
      </c>
      <c r="N3299" s="11" t="s">
        <v>7752</v>
      </c>
      <c r="O3299" s="21">
        <v>9</v>
      </c>
      <c r="P3299" s="8">
        <v>17</v>
      </c>
      <c r="Q3299" s="8" t="s">
        <v>117</v>
      </c>
      <c r="R3299" s="2"/>
      <c r="S3299" s="2"/>
      <c r="T3299" s="2"/>
      <c r="U3299" s="2"/>
      <c r="V3299" s="8" t="s">
        <v>6</v>
      </c>
      <c r="W3299" s="5">
        <v>36</v>
      </c>
      <c r="X3299" s="2"/>
      <c r="Y3299" s="2"/>
      <c r="Z3299" s="2"/>
      <c r="AA3299" s="2"/>
      <c r="AB3299" s="5"/>
      <c r="AC3299" s="2"/>
      <c r="AD3299" s="2"/>
      <c r="AE3299" s="2"/>
      <c r="AF3299" s="2"/>
      <c r="AG3299" s="2"/>
      <c r="AH3299" s="2"/>
    </row>
    <row r="3300" spans="1:34" s="13" customFormat="1" ht="20.85" customHeight="1">
      <c r="A3300" s="15">
        <v>20299</v>
      </c>
      <c r="B3300" s="46" t="s">
        <v>7545</v>
      </c>
      <c r="C3300" s="11" t="s">
        <v>7753</v>
      </c>
      <c r="D3300" s="2" t="s">
        <v>10792</v>
      </c>
      <c r="E3300" s="8">
        <v>1999</v>
      </c>
      <c r="F3300" s="5"/>
      <c r="G3300" s="2"/>
      <c r="H3300" s="2"/>
      <c r="I3300" s="2"/>
      <c r="J3300" s="2" t="s">
        <v>31</v>
      </c>
      <c r="K3300" s="2" t="s">
        <v>31</v>
      </c>
      <c r="L3300" s="2"/>
      <c r="M3300" s="2" t="s">
        <v>3</v>
      </c>
      <c r="N3300" s="11" t="s">
        <v>7754</v>
      </c>
      <c r="O3300" s="21"/>
      <c r="P3300" s="8"/>
      <c r="Q3300" s="8" t="s">
        <v>5</v>
      </c>
      <c r="R3300" s="2"/>
      <c r="S3300" s="2"/>
      <c r="T3300" s="2"/>
      <c r="U3300" s="2"/>
      <c r="V3300" s="8" t="s">
        <v>6</v>
      </c>
      <c r="W3300" s="5">
        <v>211</v>
      </c>
      <c r="X3300" s="2"/>
      <c r="Y3300" s="2"/>
      <c r="Z3300" s="2"/>
      <c r="AA3300" s="2" t="s">
        <v>7755</v>
      </c>
      <c r="AB3300" s="5">
        <v>1999</v>
      </c>
      <c r="AC3300" s="2"/>
      <c r="AD3300" s="2"/>
      <c r="AE3300" s="2"/>
      <c r="AF3300" s="2"/>
      <c r="AG3300" s="2"/>
      <c r="AH3300" s="2" t="s">
        <v>7756</v>
      </c>
    </row>
    <row r="3301" spans="1:34" s="13" customFormat="1" ht="20.85" customHeight="1">
      <c r="A3301" s="15">
        <v>20300</v>
      </c>
      <c r="B3301" s="46" t="s">
        <v>7545</v>
      </c>
      <c r="C3301" s="11" t="s">
        <v>7757</v>
      </c>
      <c r="D3301" s="2" t="s">
        <v>7758</v>
      </c>
      <c r="E3301" s="8">
        <v>1921</v>
      </c>
      <c r="F3301" s="5"/>
      <c r="G3301" s="2"/>
      <c r="H3301" s="2" t="s">
        <v>7759</v>
      </c>
      <c r="I3301" s="2" t="s">
        <v>7760</v>
      </c>
      <c r="J3301" s="2" t="s">
        <v>1179</v>
      </c>
      <c r="K3301" s="2" t="s">
        <v>37</v>
      </c>
      <c r="L3301" s="2"/>
      <c r="M3301" s="2" t="s">
        <v>3</v>
      </c>
      <c r="N3301" s="11" t="s">
        <v>7761</v>
      </c>
      <c r="O3301" s="21"/>
      <c r="P3301" s="8"/>
      <c r="Q3301" s="8" t="s">
        <v>5</v>
      </c>
      <c r="R3301" s="2" t="s">
        <v>7762</v>
      </c>
      <c r="S3301" s="2" t="s">
        <v>7763</v>
      </c>
      <c r="T3301" s="2"/>
      <c r="U3301" s="2"/>
      <c r="V3301" s="8" t="s">
        <v>6</v>
      </c>
      <c r="W3301" s="5">
        <v>164</v>
      </c>
      <c r="X3301" s="2"/>
      <c r="Y3301" s="2"/>
      <c r="Z3301" s="2"/>
      <c r="AA3301" s="2" t="s">
        <v>7764</v>
      </c>
      <c r="AB3301" s="5">
        <v>1921</v>
      </c>
      <c r="AC3301" s="2"/>
      <c r="AD3301" s="2"/>
      <c r="AE3301" s="2"/>
      <c r="AF3301" s="2"/>
      <c r="AG3301" s="2"/>
      <c r="AH3301" s="2"/>
    </row>
    <row r="3302" spans="1:34" s="13" customFormat="1" ht="20.85" customHeight="1">
      <c r="A3302" s="15">
        <v>20301</v>
      </c>
      <c r="B3302" s="46" t="s">
        <v>7545</v>
      </c>
      <c r="C3302" s="11" t="s">
        <v>7765</v>
      </c>
      <c r="D3302" s="2"/>
      <c r="E3302" s="8"/>
      <c r="F3302" s="5"/>
      <c r="G3302" s="2"/>
      <c r="H3302" s="2"/>
      <c r="I3302" s="2"/>
      <c r="J3302" s="2" t="s">
        <v>1179</v>
      </c>
      <c r="K3302" s="2" t="s">
        <v>37</v>
      </c>
      <c r="L3302" s="2"/>
      <c r="M3302" s="2" t="s">
        <v>38</v>
      </c>
      <c r="N3302" s="11" t="s">
        <v>7766</v>
      </c>
      <c r="O3302" s="21">
        <v>8</v>
      </c>
      <c r="P3302" s="8">
        <v>38</v>
      </c>
      <c r="Q3302" s="8" t="s">
        <v>117</v>
      </c>
      <c r="R3302" s="2"/>
      <c r="S3302" s="2"/>
      <c r="T3302" s="2"/>
      <c r="U3302" s="2"/>
      <c r="V3302" s="8" t="s">
        <v>6</v>
      </c>
      <c r="W3302" s="5">
        <v>80</v>
      </c>
      <c r="X3302" s="2"/>
      <c r="Y3302" s="2"/>
      <c r="Z3302" s="2"/>
      <c r="AA3302" s="2"/>
      <c r="AB3302" s="5"/>
      <c r="AC3302" s="2"/>
      <c r="AD3302" s="2"/>
      <c r="AE3302" s="2"/>
      <c r="AF3302" s="2"/>
      <c r="AG3302" s="2"/>
      <c r="AH3302" s="2"/>
    </row>
    <row r="3303" spans="1:34" s="13" customFormat="1" ht="20.85" customHeight="1">
      <c r="A3303" s="15">
        <v>20302</v>
      </c>
      <c r="B3303" s="46" t="s">
        <v>7545</v>
      </c>
      <c r="C3303" s="11" t="s">
        <v>7767</v>
      </c>
      <c r="D3303" s="2" t="s">
        <v>7768</v>
      </c>
      <c r="E3303" s="8">
        <v>1968</v>
      </c>
      <c r="F3303" s="5"/>
      <c r="G3303" s="2"/>
      <c r="H3303" s="2"/>
      <c r="I3303" s="2"/>
      <c r="J3303" s="2" t="s">
        <v>1179</v>
      </c>
      <c r="K3303" s="2" t="s">
        <v>37</v>
      </c>
      <c r="L3303" s="2"/>
      <c r="M3303" s="2" t="s">
        <v>3</v>
      </c>
      <c r="N3303" s="11" t="s">
        <v>7769</v>
      </c>
      <c r="O3303" s="21"/>
      <c r="P3303" s="8"/>
      <c r="Q3303" s="8" t="s">
        <v>5</v>
      </c>
      <c r="R3303" s="2"/>
      <c r="S3303" s="2"/>
      <c r="T3303" s="2"/>
      <c r="U3303" s="2"/>
      <c r="V3303" s="8" t="s">
        <v>6</v>
      </c>
      <c r="W3303" s="5">
        <v>98</v>
      </c>
      <c r="X3303" s="2"/>
      <c r="Y3303" s="2"/>
      <c r="Z3303" s="2"/>
      <c r="AA3303" s="2"/>
      <c r="AB3303" s="5">
        <v>1968</v>
      </c>
      <c r="AC3303" s="2"/>
      <c r="AD3303" s="2"/>
      <c r="AE3303" s="2"/>
      <c r="AF3303" s="2"/>
      <c r="AG3303" s="2"/>
      <c r="AH3303" s="2"/>
    </row>
    <row r="3304" spans="1:34" s="13" customFormat="1" ht="20.85" customHeight="1">
      <c r="A3304" s="15">
        <v>20303</v>
      </c>
      <c r="B3304" s="46" t="s">
        <v>7545</v>
      </c>
      <c r="C3304" s="11" t="s">
        <v>7770</v>
      </c>
      <c r="D3304" s="2" t="s">
        <v>7771</v>
      </c>
      <c r="E3304" s="8">
        <v>1917</v>
      </c>
      <c r="F3304" s="5"/>
      <c r="G3304" s="2"/>
      <c r="H3304" s="2"/>
      <c r="I3304" s="2"/>
      <c r="J3304" s="2" t="s">
        <v>1179</v>
      </c>
      <c r="K3304" s="2" t="s">
        <v>37</v>
      </c>
      <c r="L3304" s="2"/>
      <c r="M3304" s="2" t="s">
        <v>3</v>
      </c>
      <c r="N3304" s="11" t="s">
        <v>7772</v>
      </c>
      <c r="O3304" s="21"/>
      <c r="P3304" s="8"/>
      <c r="Q3304" s="8" t="s">
        <v>5</v>
      </c>
      <c r="R3304" s="2"/>
      <c r="S3304" s="2"/>
      <c r="T3304" s="2"/>
      <c r="U3304" s="2"/>
      <c r="V3304" s="8" t="s">
        <v>6</v>
      </c>
      <c r="W3304" s="5">
        <v>130</v>
      </c>
      <c r="X3304" s="2"/>
      <c r="Y3304" s="2"/>
      <c r="Z3304" s="2"/>
      <c r="AA3304" s="2" t="s">
        <v>7693</v>
      </c>
      <c r="AB3304" s="5">
        <v>1917</v>
      </c>
      <c r="AC3304" s="2"/>
      <c r="AD3304" s="2"/>
      <c r="AE3304" s="2"/>
      <c r="AF3304" s="2"/>
      <c r="AG3304" s="2"/>
      <c r="AH3304" s="2"/>
    </row>
    <row r="3305" spans="1:34" s="13" customFormat="1" ht="20.85" customHeight="1">
      <c r="A3305" s="15">
        <v>20304</v>
      </c>
      <c r="B3305" s="46" t="s">
        <v>7545</v>
      </c>
      <c r="C3305" s="11" t="s">
        <v>5557</v>
      </c>
      <c r="D3305" s="2"/>
      <c r="E3305" s="8" t="s">
        <v>7773</v>
      </c>
      <c r="F3305" s="5"/>
      <c r="G3305" s="2"/>
      <c r="H3305" s="2"/>
      <c r="I3305" s="2"/>
      <c r="J3305" s="2" t="s">
        <v>1179</v>
      </c>
      <c r="K3305" s="2" t="s">
        <v>37</v>
      </c>
      <c r="L3305" s="2"/>
      <c r="M3305" s="2" t="s">
        <v>38</v>
      </c>
      <c r="N3305" s="11" t="s">
        <v>7774</v>
      </c>
      <c r="O3305" s="21">
        <v>7</v>
      </c>
      <c r="P3305" s="8">
        <v>19</v>
      </c>
      <c r="Q3305" s="8" t="s">
        <v>117</v>
      </c>
      <c r="R3305" s="2"/>
      <c r="S3305" s="2"/>
      <c r="T3305" s="2"/>
      <c r="U3305" s="2"/>
      <c r="V3305" s="8" t="s">
        <v>6</v>
      </c>
      <c r="W3305" s="5">
        <v>44</v>
      </c>
      <c r="X3305" s="2"/>
      <c r="Y3305" s="2"/>
      <c r="Z3305" s="2"/>
      <c r="AA3305" s="2"/>
      <c r="AB3305" s="5"/>
      <c r="AC3305" s="2"/>
      <c r="AD3305" s="2"/>
      <c r="AE3305" s="2"/>
      <c r="AF3305" s="2"/>
      <c r="AG3305" s="2"/>
      <c r="AH3305" s="2"/>
    </row>
    <row r="3306" spans="1:34" s="13" customFormat="1" ht="20.85" customHeight="1">
      <c r="A3306" s="15">
        <v>20305</v>
      </c>
      <c r="B3306" s="46" t="s">
        <v>7545</v>
      </c>
      <c r="C3306" s="11" t="s">
        <v>4642</v>
      </c>
      <c r="D3306" s="2" t="s">
        <v>7775</v>
      </c>
      <c r="E3306" s="8">
        <v>1906</v>
      </c>
      <c r="F3306" s="5"/>
      <c r="G3306" s="2"/>
      <c r="H3306" s="2"/>
      <c r="I3306" s="2"/>
      <c r="J3306" s="2" t="s">
        <v>1179</v>
      </c>
      <c r="K3306" s="2" t="s">
        <v>37</v>
      </c>
      <c r="L3306" s="2"/>
      <c r="M3306" s="2" t="s">
        <v>3</v>
      </c>
      <c r="N3306" s="11" t="s">
        <v>7776</v>
      </c>
      <c r="O3306" s="21"/>
      <c r="P3306" s="8"/>
      <c r="Q3306" s="8" t="s">
        <v>5</v>
      </c>
      <c r="R3306" s="2" t="s">
        <v>7589</v>
      </c>
      <c r="S3306" s="2" t="s">
        <v>7692</v>
      </c>
      <c r="T3306" s="2"/>
      <c r="U3306" s="2"/>
      <c r="V3306" s="8" t="s">
        <v>6</v>
      </c>
      <c r="W3306" s="5">
        <v>99</v>
      </c>
      <c r="X3306" s="2"/>
      <c r="Y3306" s="2"/>
      <c r="Z3306" s="2"/>
      <c r="AA3306" s="2" t="s">
        <v>7693</v>
      </c>
      <c r="AB3306" s="5">
        <v>1906</v>
      </c>
      <c r="AC3306" s="2"/>
      <c r="AD3306" s="2"/>
      <c r="AE3306" s="2"/>
      <c r="AF3306" s="2"/>
      <c r="AG3306" s="2"/>
      <c r="AH3306" s="2"/>
    </row>
    <row r="3307" spans="1:34" s="13" customFormat="1" ht="20.85" customHeight="1">
      <c r="A3307" s="15">
        <v>20306</v>
      </c>
      <c r="B3307" s="46" t="s">
        <v>7545</v>
      </c>
      <c r="C3307" s="11" t="s">
        <v>7777</v>
      </c>
      <c r="D3307" s="2" t="s">
        <v>906</v>
      </c>
      <c r="E3307" s="8"/>
      <c r="F3307" s="5"/>
      <c r="G3307" s="2" t="s">
        <v>7778</v>
      </c>
      <c r="H3307" s="2" t="s">
        <v>5893</v>
      </c>
      <c r="I3307" s="2"/>
      <c r="J3307" s="2" t="s">
        <v>1179</v>
      </c>
      <c r="K3307" s="2" t="s">
        <v>37</v>
      </c>
      <c r="L3307" s="2"/>
      <c r="M3307" s="2" t="s">
        <v>38</v>
      </c>
      <c r="N3307" s="11" t="s">
        <v>7779</v>
      </c>
      <c r="O3307" s="21">
        <v>18</v>
      </c>
      <c r="P3307" s="8">
        <v>58</v>
      </c>
      <c r="Q3307" s="8" t="s">
        <v>117</v>
      </c>
      <c r="R3307" s="2" t="s">
        <v>7780</v>
      </c>
      <c r="S3307" s="2" t="s">
        <v>7781</v>
      </c>
      <c r="T3307" s="2"/>
      <c r="U3307" s="2"/>
      <c r="V3307" s="8" t="s">
        <v>6</v>
      </c>
      <c r="W3307" s="5">
        <v>17</v>
      </c>
      <c r="X3307" s="2"/>
      <c r="Y3307" s="2"/>
      <c r="Z3307" s="2"/>
      <c r="AA3307" s="2"/>
      <c r="AB3307" s="5"/>
      <c r="AC3307" s="2"/>
      <c r="AD3307" s="2"/>
      <c r="AE3307" s="2"/>
      <c r="AF3307" s="2"/>
      <c r="AG3307" s="2"/>
      <c r="AH3307" s="2"/>
    </row>
    <row r="3308" spans="1:34" s="13" customFormat="1" ht="20.85" customHeight="1">
      <c r="A3308" s="15">
        <v>20307</v>
      </c>
      <c r="B3308" s="46" t="s">
        <v>7545</v>
      </c>
      <c r="C3308" s="11" t="s">
        <v>7782</v>
      </c>
      <c r="D3308" s="2" t="s">
        <v>906</v>
      </c>
      <c r="E3308" s="8">
        <v>1922</v>
      </c>
      <c r="F3308" s="5"/>
      <c r="G3308" s="2" t="s">
        <v>1280</v>
      </c>
      <c r="H3308" s="2" t="s">
        <v>1278</v>
      </c>
      <c r="I3308" s="2" t="s">
        <v>1283</v>
      </c>
      <c r="J3308" s="2" t="s">
        <v>7745</v>
      </c>
      <c r="K3308" s="2" t="s">
        <v>7746</v>
      </c>
      <c r="L3308" s="2"/>
      <c r="M3308" s="2" t="s">
        <v>3</v>
      </c>
      <c r="N3308" s="11" t="s">
        <v>7783</v>
      </c>
      <c r="O3308" s="21"/>
      <c r="P3308" s="8"/>
      <c r="Q3308" s="8" t="s">
        <v>5</v>
      </c>
      <c r="R3308" s="2"/>
      <c r="S3308" s="2"/>
      <c r="T3308" s="2"/>
      <c r="U3308" s="2"/>
      <c r="V3308" s="8" t="s">
        <v>6</v>
      </c>
      <c r="W3308" s="5">
        <v>645</v>
      </c>
      <c r="X3308" s="2"/>
      <c r="Y3308" s="2"/>
      <c r="Z3308" s="2"/>
      <c r="AA3308" s="2" t="s">
        <v>7784</v>
      </c>
      <c r="AB3308" s="5">
        <v>1922</v>
      </c>
      <c r="AC3308" s="2" t="s">
        <v>1047</v>
      </c>
      <c r="AD3308" s="2"/>
      <c r="AE3308" s="2"/>
      <c r="AF3308" s="2"/>
      <c r="AG3308" s="2"/>
      <c r="AH3308" s="2"/>
    </row>
    <row r="3309" spans="1:34" s="13" customFormat="1" ht="20.85" customHeight="1">
      <c r="A3309" s="15">
        <v>20308</v>
      </c>
      <c r="B3309" s="46" t="s">
        <v>7545</v>
      </c>
      <c r="C3309" s="11" t="s">
        <v>7785</v>
      </c>
      <c r="D3309" s="2" t="s">
        <v>906</v>
      </c>
      <c r="E3309" s="8"/>
      <c r="F3309" s="5"/>
      <c r="G3309" s="2" t="s">
        <v>7786</v>
      </c>
      <c r="H3309" s="2" t="s">
        <v>7787</v>
      </c>
      <c r="I3309" s="2"/>
      <c r="J3309" s="2" t="s">
        <v>1179</v>
      </c>
      <c r="K3309" s="2" t="s">
        <v>37</v>
      </c>
      <c r="L3309" s="2"/>
      <c r="M3309" s="2" t="s">
        <v>38</v>
      </c>
      <c r="N3309" s="11" t="s">
        <v>7788</v>
      </c>
      <c r="O3309" s="21">
        <v>18</v>
      </c>
      <c r="P3309" s="8">
        <v>65</v>
      </c>
      <c r="Q3309" s="8" t="s">
        <v>117</v>
      </c>
      <c r="R3309" s="2" t="s">
        <v>63</v>
      </c>
      <c r="S3309" s="2" t="s">
        <v>897</v>
      </c>
      <c r="T3309" s="2"/>
      <c r="U3309" s="2"/>
      <c r="V3309" s="8" t="s">
        <v>6</v>
      </c>
      <c r="W3309" s="5">
        <v>19</v>
      </c>
      <c r="X3309" s="2"/>
      <c r="Y3309" s="2"/>
      <c r="Z3309" s="2"/>
      <c r="AA3309" s="2"/>
      <c r="AB3309" s="5"/>
      <c r="AC3309" s="2"/>
      <c r="AD3309" s="2"/>
      <c r="AE3309" s="2"/>
      <c r="AF3309" s="2"/>
      <c r="AG3309" s="2"/>
      <c r="AH3309" s="2"/>
    </row>
    <row r="3310" spans="1:34" s="13" customFormat="1" ht="20.85" customHeight="1">
      <c r="A3310" s="15">
        <v>20309</v>
      </c>
      <c r="B3310" s="46" t="s">
        <v>7545</v>
      </c>
      <c r="C3310" s="11" t="s">
        <v>7789</v>
      </c>
      <c r="D3310" s="2" t="s">
        <v>906</v>
      </c>
      <c r="E3310" s="8">
        <v>1897</v>
      </c>
      <c r="F3310" s="5"/>
      <c r="G3310" s="2" t="s">
        <v>1280</v>
      </c>
      <c r="H3310" s="2" t="s">
        <v>1278</v>
      </c>
      <c r="I3310" s="2" t="s">
        <v>7790</v>
      </c>
      <c r="J3310" s="2" t="s">
        <v>7745</v>
      </c>
      <c r="K3310" s="2" t="s">
        <v>7746</v>
      </c>
      <c r="L3310" s="2"/>
      <c r="M3310" s="2" t="s">
        <v>3</v>
      </c>
      <c r="N3310" s="11" t="s">
        <v>7791</v>
      </c>
      <c r="O3310" s="21"/>
      <c r="P3310" s="8"/>
      <c r="Q3310" s="8" t="s">
        <v>5</v>
      </c>
      <c r="R3310" s="2" t="s">
        <v>7792</v>
      </c>
      <c r="S3310" s="2" t="s">
        <v>7793</v>
      </c>
      <c r="T3310" s="2"/>
      <c r="U3310" s="2"/>
      <c r="V3310" s="8" t="s">
        <v>6</v>
      </c>
      <c r="W3310" s="5">
        <v>262</v>
      </c>
      <c r="X3310" s="2"/>
      <c r="Y3310" s="2"/>
      <c r="Z3310" s="2"/>
      <c r="AA3310" s="2" t="s">
        <v>7794</v>
      </c>
      <c r="AB3310" s="5">
        <v>1897</v>
      </c>
      <c r="AC3310" s="2"/>
      <c r="AD3310" s="2"/>
      <c r="AE3310" s="2"/>
      <c r="AF3310" s="2"/>
      <c r="AG3310" s="2"/>
      <c r="AH3310" s="2"/>
    </row>
    <row r="3311" spans="1:34" s="13" customFormat="1" ht="20.85" customHeight="1">
      <c r="A3311" s="15">
        <v>20310</v>
      </c>
      <c r="B3311" s="46" t="s">
        <v>7545</v>
      </c>
      <c r="C3311" s="11" t="s">
        <v>7795</v>
      </c>
      <c r="D3311" s="2" t="s">
        <v>906</v>
      </c>
      <c r="E3311" s="8"/>
      <c r="F3311" s="5"/>
      <c r="G3311" s="2" t="s">
        <v>1280</v>
      </c>
      <c r="H3311" s="2" t="s">
        <v>1278</v>
      </c>
      <c r="I3311" s="2"/>
      <c r="J3311" s="2" t="s">
        <v>1179</v>
      </c>
      <c r="K3311" s="2" t="s">
        <v>37</v>
      </c>
      <c r="L3311" s="2"/>
      <c r="M3311" s="2" t="s">
        <v>38</v>
      </c>
      <c r="N3311" s="11" t="s">
        <v>7796</v>
      </c>
      <c r="O3311" s="21">
        <v>23</v>
      </c>
      <c r="P3311" s="8">
        <v>66</v>
      </c>
      <c r="Q3311" s="8" t="s">
        <v>117</v>
      </c>
      <c r="R3311" s="2" t="s">
        <v>63</v>
      </c>
      <c r="S3311" s="2" t="s">
        <v>897</v>
      </c>
      <c r="T3311" s="2"/>
      <c r="U3311" s="2"/>
      <c r="V3311" s="8" t="s">
        <v>6</v>
      </c>
      <c r="W3311" s="5">
        <v>60</v>
      </c>
      <c r="X3311" s="2"/>
      <c r="Y3311" s="2"/>
      <c r="Z3311" s="2"/>
      <c r="AA3311" s="2"/>
      <c r="AB3311" s="5"/>
      <c r="AC3311" s="2"/>
      <c r="AD3311" s="2"/>
      <c r="AE3311" s="2"/>
      <c r="AF3311" s="2"/>
      <c r="AG3311" s="2"/>
      <c r="AH3311" s="2"/>
    </row>
    <row r="3312" spans="1:34" s="13" customFormat="1" ht="20.85" customHeight="1">
      <c r="A3312" s="15">
        <v>20311</v>
      </c>
      <c r="B3312" s="46" t="s">
        <v>7545</v>
      </c>
      <c r="C3312" s="11" t="s">
        <v>7797</v>
      </c>
      <c r="D3312" s="2" t="s">
        <v>7798</v>
      </c>
      <c r="E3312" s="8">
        <v>1896</v>
      </c>
      <c r="F3312" s="5"/>
      <c r="G3312" s="2"/>
      <c r="H3312" s="2"/>
      <c r="I3312" s="2"/>
      <c r="J3312" s="2" t="s">
        <v>7799</v>
      </c>
      <c r="K3312" s="2" t="s">
        <v>37</v>
      </c>
      <c r="L3312" s="2"/>
      <c r="M3312" s="2" t="s">
        <v>3</v>
      </c>
      <c r="N3312" s="11" t="s">
        <v>7800</v>
      </c>
      <c r="O3312" s="21"/>
      <c r="P3312" s="8"/>
      <c r="Q3312" s="8" t="s">
        <v>5</v>
      </c>
      <c r="R3312" s="2"/>
      <c r="S3312" s="2"/>
      <c r="T3312" s="2"/>
      <c r="U3312" s="2"/>
      <c r="V3312" s="8" t="s">
        <v>411</v>
      </c>
      <c r="W3312" s="5">
        <v>27</v>
      </c>
      <c r="X3312" s="2"/>
      <c r="Y3312" s="2"/>
      <c r="Z3312" s="2"/>
      <c r="AA3312" s="2" t="s">
        <v>7801</v>
      </c>
      <c r="AB3312" s="5">
        <v>1896</v>
      </c>
      <c r="AC3312" s="2"/>
      <c r="AD3312" s="2"/>
      <c r="AE3312" s="2"/>
      <c r="AF3312" s="2"/>
      <c r="AG3312" s="2"/>
      <c r="AH3312" s="2"/>
    </row>
    <row r="3313" spans="1:34" s="13" customFormat="1" ht="20.85" customHeight="1">
      <c r="A3313" s="15">
        <v>20312</v>
      </c>
      <c r="B3313" s="46" t="s">
        <v>7545</v>
      </c>
      <c r="C3313" s="11" t="s">
        <v>7802</v>
      </c>
      <c r="D3313" s="2" t="s">
        <v>7803</v>
      </c>
      <c r="E3313" s="8">
        <v>1906</v>
      </c>
      <c r="F3313" s="5"/>
      <c r="G3313" s="2"/>
      <c r="H3313" s="2"/>
      <c r="I3313" s="2"/>
      <c r="J3313" s="2" t="s">
        <v>36</v>
      </c>
      <c r="K3313" s="2" t="s">
        <v>37</v>
      </c>
      <c r="L3313" s="2"/>
      <c r="M3313" s="2" t="s">
        <v>3</v>
      </c>
      <c r="N3313" s="11" t="s">
        <v>7804</v>
      </c>
      <c r="O3313" s="21"/>
      <c r="P3313" s="8"/>
      <c r="Q3313" s="8" t="s">
        <v>5</v>
      </c>
      <c r="R3313" s="2"/>
      <c r="S3313" s="2"/>
      <c r="T3313" s="2"/>
      <c r="U3313" s="2"/>
      <c r="V3313" s="8" t="s">
        <v>6</v>
      </c>
      <c r="W3313" s="5">
        <v>41</v>
      </c>
      <c r="X3313" s="2"/>
      <c r="Y3313" s="2"/>
      <c r="Z3313" s="2"/>
      <c r="AA3313" s="2" t="s">
        <v>7805</v>
      </c>
      <c r="AB3313" s="5">
        <v>1906</v>
      </c>
      <c r="AC3313" s="2"/>
      <c r="AD3313" s="2"/>
      <c r="AE3313" s="2"/>
      <c r="AF3313" s="2"/>
      <c r="AG3313" s="2"/>
      <c r="AH3313" s="2"/>
    </row>
    <row r="3314" spans="1:34" s="13" customFormat="1" ht="20.85" customHeight="1">
      <c r="A3314" s="15">
        <v>20313</v>
      </c>
      <c r="B3314" s="46" t="s">
        <v>7545</v>
      </c>
      <c r="C3314" s="11" t="s">
        <v>7806</v>
      </c>
      <c r="D3314" s="2"/>
      <c r="E3314" s="8">
        <v>1890</v>
      </c>
      <c r="F3314" s="5"/>
      <c r="G3314" s="2"/>
      <c r="H3314" s="2"/>
      <c r="I3314" s="2"/>
      <c r="J3314" s="2" t="s">
        <v>7799</v>
      </c>
      <c r="K3314" s="2" t="s">
        <v>37</v>
      </c>
      <c r="L3314" s="2"/>
      <c r="M3314" s="2" t="s">
        <v>3</v>
      </c>
      <c r="N3314" s="11" t="s">
        <v>7807</v>
      </c>
      <c r="O3314" s="21"/>
      <c r="P3314" s="8"/>
      <c r="Q3314" s="8" t="s">
        <v>5</v>
      </c>
      <c r="R3314" s="2"/>
      <c r="S3314" s="2"/>
      <c r="T3314" s="2"/>
      <c r="U3314" s="2"/>
      <c r="V3314" s="8" t="s">
        <v>6</v>
      </c>
      <c r="W3314" s="5">
        <v>529</v>
      </c>
      <c r="X3314" s="2"/>
      <c r="Y3314" s="2"/>
      <c r="Z3314" s="2"/>
      <c r="AA3314" s="2" t="s">
        <v>7801</v>
      </c>
      <c r="AB3314" s="5">
        <v>1890</v>
      </c>
      <c r="AC3314" s="2"/>
      <c r="AD3314" s="2"/>
      <c r="AE3314" s="2"/>
      <c r="AF3314" s="2"/>
      <c r="AG3314" s="2"/>
      <c r="AH3314" s="2"/>
    </row>
    <row r="3315" spans="1:34" s="13" customFormat="1" ht="20.85" customHeight="1">
      <c r="A3315" s="15">
        <v>20314</v>
      </c>
      <c r="B3315" s="46" t="s">
        <v>7545</v>
      </c>
      <c r="C3315" s="11" t="s">
        <v>7808</v>
      </c>
      <c r="D3315" s="2" t="s">
        <v>7809</v>
      </c>
      <c r="E3315" s="8">
        <v>1945</v>
      </c>
      <c r="F3315" s="5"/>
      <c r="G3315" s="2"/>
      <c r="H3315" s="2"/>
      <c r="I3315" s="2"/>
      <c r="J3315" s="2" t="s">
        <v>36</v>
      </c>
      <c r="K3315" s="2" t="s">
        <v>37</v>
      </c>
      <c r="L3315" s="2"/>
      <c r="M3315" s="2" t="s">
        <v>3</v>
      </c>
      <c r="N3315" s="11" t="s">
        <v>7810</v>
      </c>
      <c r="O3315" s="21"/>
      <c r="P3315" s="8"/>
      <c r="Q3315" s="8" t="s">
        <v>5</v>
      </c>
      <c r="R3315" s="2"/>
      <c r="S3315" s="2"/>
      <c r="T3315" s="2"/>
      <c r="U3315" s="2"/>
      <c r="V3315" s="8" t="s">
        <v>6</v>
      </c>
      <c r="W3315" s="5">
        <v>11</v>
      </c>
      <c r="X3315" s="2"/>
      <c r="Y3315" s="2"/>
      <c r="Z3315" s="2"/>
      <c r="AA3315" s="2" t="s">
        <v>7811</v>
      </c>
      <c r="AB3315" s="5">
        <v>1945</v>
      </c>
      <c r="AC3315" s="2"/>
      <c r="AD3315" s="2"/>
      <c r="AE3315" s="2"/>
      <c r="AF3315" s="2"/>
      <c r="AG3315" s="2"/>
      <c r="AH3315" s="2"/>
    </row>
    <row r="3316" spans="1:34" s="13" customFormat="1" ht="20.85" customHeight="1">
      <c r="A3316" s="15">
        <v>20315</v>
      </c>
      <c r="B3316" s="46" t="s">
        <v>7545</v>
      </c>
      <c r="C3316" s="11" t="s">
        <v>7812</v>
      </c>
      <c r="D3316" s="2" t="s">
        <v>7813</v>
      </c>
      <c r="E3316" s="8" t="s">
        <v>7814</v>
      </c>
      <c r="F3316" s="5"/>
      <c r="G3316" s="2"/>
      <c r="H3316" s="2"/>
      <c r="I3316" s="2"/>
      <c r="J3316" s="2" t="s">
        <v>36</v>
      </c>
      <c r="K3316" s="2" t="s">
        <v>37</v>
      </c>
      <c r="L3316" s="2"/>
      <c r="M3316" s="2" t="s">
        <v>3</v>
      </c>
      <c r="N3316" s="11" t="s">
        <v>7815</v>
      </c>
      <c r="O3316" s="21"/>
      <c r="P3316" s="8"/>
      <c r="Q3316" s="8" t="s">
        <v>5</v>
      </c>
      <c r="R3316" s="2" t="s">
        <v>7816</v>
      </c>
      <c r="S3316" s="2" t="s">
        <v>7701</v>
      </c>
      <c r="T3316" s="2"/>
      <c r="U3316" s="2"/>
      <c r="V3316" s="8" t="s">
        <v>6</v>
      </c>
      <c r="W3316" s="5">
        <v>51</v>
      </c>
      <c r="X3316" s="2"/>
      <c r="Y3316" s="2"/>
      <c r="Z3316" s="2"/>
      <c r="AA3316" s="2" t="s">
        <v>7816</v>
      </c>
      <c r="AB3316" s="5" t="s">
        <v>7814</v>
      </c>
      <c r="AC3316" s="2"/>
      <c r="AD3316" s="2"/>
      <c r="AE3316" s="2"/>
      <c r="AF3316" s="2"/>
      <c r="AG3316" s="2"/>
      <c r="AH3316" s="2"/>
    </row>
    <row r="3317" spans="1:34" s="13" customFormat="1" ht="20.85" customHeight="1">
      <c r="A3317" s="15">
        <v>20316</v>
      </c>
      <c r="B3317" s="46" t="s">
        <v>7545</v>
      </c>
      <c r="C3317" s="11" t="s">
        <v>7817</v>
      </c>
      <c r="D3317" s="2" t="s">
        <v>340</v>
      </c>
      <c r="E3317" s="8" t="s">
        <v>7818</v>
      </c>
      <c r="F3317" s="5"/>
      <c r="G3317" s="2" t="s">
        <v>7819</v>
      </c>
      <c r="H3317" s="2" t="s">
        <v>7820</v>
      </c>
      <c r="I3317" s="2"/>
      <c r="J3317" s="2" t="s">
        <v>36</v>
      </c>
      <c r="K3317" s="2" t="s">
        <v>37</v>
      </c>
      <c r="L3317" s="2"/>
      <c r="M3317" s="2" t="s">
        <v>3</v>
      </c>
      <c r="N3317" s="11" t="s">
        <v>7821</v>
      </c>
      <c r="O3317" s="21"/>
      <c r="P3317" s="8"/>
      <c r="Q3317" s="8" t="s">
        <v>5</v>
      </c>
      <c r="R3317" s="2"/>
      <c r="S3317" s="2"/>
      <c r="T3317" s="2"/>
      <c r="U3317" s="2"/>
      <c r="V3317" s="8" t="s">
        <v>6</v>
      </c>
      <c r="W3317" s="5">
        <v>217</v>
      </c>
      <c r="X3317" s="2"/>
      <c r="Y3317" s="2"/>
      <c r="Z3317" s="2"/>
      <c r="AA3317" s="2" t="s">
        <v>7822</v>
      </c>
      <c r="AB3317" s="5" t="s">
        <v>7818</v>
      </c>
      <c r="AC3317" s="2"/>
      <c r="AD3317" s="2"/>
      <c r="AE3317" s="2"/>
      <c r="AF3317" s="2"/>
      <c r="AG3317" s="2"/>
      <c r="AH3317" s="2"/>
    </row>
    <row r="3318" spans="1:34" s="13" customFormat="1" ht="20.85" customHeight="1">
      <c r="A3318" s="15">
        <v>20317</v>
      </c>
      <c r="B3318" s="46" t="s">
        <v>7545</v>
      </c>
      <c r="C3318" s="11" t="s">
        <v>7823</v>
      </c>
      <c r="D3318" s="2" t="s">
        <v>7824</v>
      </c>
      <c r="E3318" s="8">
        <v>1983</v>
      </c>
      <c r="F3318" s="5"/>
      <c r="G3318" s="2"/>
      <c r="H3318" s="2"/>
      <c r="I3318" s="2"/>
      <c r="J3318" s="2" t="s">
        <v>124</v>
      </c>
      <c r="K3318" s="2" t="s">
        <v>37</v>
      </c>
      <c r="L3318" s="2"/>
      <c r="M3318" s="2" t="s">
        <v>3</v>
      </c>
      <c r="N3318" s="11" t="s">
        <v>7825</v>
      </c>
      <c r="O3318" s="21"/>
      <c r="P3318" s="8"/>
      <c r="Q3318" s="8" t="s">
        <v>5</v>
      </c>
      <c r="R3318" s="2"/>
      <c r="S3318" s="2"/>
      <c r="T3318" s="2"/>
      <c r="U3318" s="2"/>
      <c r="V3318" s="8" t="s">
        <v>6</v>
      </c>
      <c r="W3318" s="5">
        <v>62</v>
      </c>
      <c r="X3318" s="2"/>
      <c r="Y3318" s="2"/>
      <c r="Z3318" s="2"/>
      <c r="AA3318" s="2" t="s">
        <v>7826</v>
      </c>
      <c r="AB3318" s="5">
        <v>1983</v>
      </c>
      <c r="AC3318" s="2" t="s">
        <v>34</v>
      </c>
      <c r="AD3318" s="2"/>
      <c r="AE3318" s="2"/>
      <c r="AF3318" s="2"/>
      <c r="AG3318" s="2"/>
      <c r="AH3318" s="2"/>
    </row>
    <row r="3319" spans="1:34" s="13" customFormat="1" ht="20.85" customHeight="1">
      <c r="A3319" s="15">
        <v>20318</v>
      </c>
      <c r="B3319" s="46" t="s">
        <v>7545</v>
      </c>
      <c r="C3319" s="11" t="s">
        <v>7827</v>
      </c>
      <c r="D3319" s="2" t="s">
        <v>7828</v>
      </c>
      <c r="E3319" s="8">
        <v>1916</v>
      </c>
      <c r="F3319" s="5"/>
      <c r="G3319" s="2"/>
      <c r="H3319" s="2"/>
      <c r="I3319" s="2" t="s">
        <v>1178</v>
      </c>
      <c r="J3319" s="2" t="s">
        <v>36</v>
      </c>
      <c r="K3319" s="2" t="s">
        <v>37</v>
      </c>
      <c r="L3319" s="2"/>
      <c r="M3319" s="2" t="s">
        <v>3</v>
      </c>
      <c r="N3319" s="11" t="s">
        <v>7829</v>
      </c>
      <c r="O3319" s="21"/>
      <c r="P3319" s="8"/>
      <c r="Q3319" s="8" t="s">
        <v>5</v>
      </c>
      <c r="R3319" s="2" t="s">
        <v>7549</v>
      </c>
      <c r="S3319" s="2" t="s">
        <v>7550</v>
      </c>
      <c r="T3319" s="2"/>
      <c r="U3319" s="2"/>
      <c r="V3319" s="8" t="s">
        <v>6</v>
      </c>
      <c r="W3319" s="5">
        <v>332</v>
      </c>
      <c r="X3319" s="2"/>
      <c r="Y3319" s="2"/>
      <c r="Z3319" s="2"/>
      <c r="AA3319" s="2" t="s">
        <v>7551</v>
      </c>
      <c r="AB3319" s="5">
        <v>1916</v>
      </c>
      <c r="AC3319" s="2"/>
      <c r="AD3319" s="2"/>
      <c r="AE3319" s="2"/>
      <c r="AF3319" s="2"/>
      <c r="AG3319" s="2"/>
      <c r="AH3319" s="2"/>
    </row>
    <row r="3320" spans="1:34" s="13" customFormat="1" ht="20.85" customHeight="1">
      <c r="A3320" s="15">
        <v>20319</v>
      </c>
      <c r="B3320" s="46" t="s">
        <v>7545</v>
      </c>
      <c r="C3320" s="11" t="s">
        <v>7830</v>
      </c>
      <c r="D3320" s="2" t="s">
        <v>7831</v>
      </c>
      <c r="E3320" s="8">
        <v>1923</v>
      </c>
      <c r="F3320" s="5"/>
      <c r="G3320" s="2"/>
      <c r="H3320" s="2"/>
      <c r="I3320" s="2"/>
      <c r="J3320" s="2" t="s">
        <v>36</v>
      </c>
      <c r="K3320" s="2" t="s">
        <v>37</v>
      </c>
      <c r="L3320" s="2"/>
      <c r="M3320" s="2" t="s">
        <v>3</v>
      </c>
      <c r="N3320" s="11" t="s">
        <v>7832</v>
      </c>
      <c r="O3320" s="21"/>
      <c r="P3320" s="8"/>
      <c r="Q3320" s="8" t="s">
        <v>5</v>
      </c>
      <c r="R3320" s="2"/>
      <c r="S3320" s="2"/>
      <c r="T3320" s="2"/>
      <c r="U3320" s="2"/>
      <c r="V3320" s="8" t="s">
        <v>6</v>
      </c>
      <c r="W3320" s="5">
        <v>54</v>
      </c>
      <c r="X3320" s="2"/>
      <c r="Y3320" s="2"/>
      <c r="Z3320" s="2"/>
      <c r="AA3320" s="2" t="s">
        <v>7693</v>
      </c>
      <c r="AB3320" s="5">
        <v>1923</v>
      </c>
      <c r="AC3320" s="2"/>
      <c r="AD3320" s="2"/>
      <c r="AE3320" s="2"/>
      <c r="AF3320" s="2"/>
      <c r="AG3320" s="2"/>
      <c r="AH3320" s="2"/>
    </row>
    <row r="3321" spans="1:34" s="13" customFormat="1" ht="20.85" customHeight="1">
      <c r="A3321" s="15">
        <v>20320</v>
      </c>
      <c r="B3321" s="46" t="s">
        <v>7545</v>
      </c>
      <c r="C3321" s="11" t="s">
        <v>7833</v>
      </c>
      <c r="D3321" s="2" t="s">
        <v>7834</v>
      </c>
      <c r="E3321" s="8">
        <v>1972</v>
      </c>
      <c r="F3321" s="5"/>
      <c r="G3321" s="2"/>
      <c r="H3321" s="2"/>
      <c r="I3321" s="2" t="s">
        <v>7835</v>
      </c>
      <c r="J3321" s="2" t="s">
        <v>7836</v>
      </c>
      <c r="K3321" s="2" t="s">
        <v>7746</v>
      </c>
      <c r="L3321" s="2"/>
      <c r="M3321" s="2" t="s">
        <v>3</v>
      </c>
      <c r="N3321" s="11" t="s">
        <v>7837</v>
      </c>
      <c r="O3321" s="21"/>
      <c r="P3321" s="8"/>
      <c r="Q3321" s="8" t="s">
        <v>5</v>
      </c>
      <c r="R3321" s="2" t="s">
        <v>7838</v>
      </c>
      <c r="S3321" s="2"/>
      <c r="T3321" s="2"/>
      <c r="U3321" s="2"/>
      <c r="V3321" s="8" t="s">
        <v>6</v>
      </c>
      <c r="W3321" s="5">
        <v>209</v>
      </c>
      <c r="X3321" s="2"/>
      <c r="Y3321" s="2"/>
      <c r="Z3321" s="2"/>
      <c r="AA3321" s="2" t="s">
        <v>7839</v>
      </c>
      <c r="AB3321" s="5">
        <v>1972</v>
      </c>
      <c r="AC3321" s="2"/>
      <c r="AD3321" s="2"/>
      <c r="AE3321" s="2"/>
      <c r="AF3321" s="2"/>
      <c r="AG3321" s="2"/>
      <c r="AH3321" s="2"/>
    </row>
    <row r="3322" spans="1:34" s="13" customFormat="1" ht="20.85" customHeight="1">
      <c r="A3322" s="15">
        <v>20321</v>
      </c>
      <c r="B3322" s="46" t="s">
        <v>7545</v>
      </c>
      <c r="C3322" s="11" t="s">
        <v>7840</v>
      </c>
      <c r="D3322" s="2" t="s">
        <v>7841</v>
      </c>
      <c r="E3322" s="8"/>
      <c r="F3322" s="5"/>
      <c r="G3322" s="2"/>
      <c r="H3322" s="2"/>
      <c r="I3322" s="2"/>
      <c r="J3322" s="2" t="s">
        <v>36</v>
      </c>
      <c r="K3322" s="2" t="s">
        <v>37</v>
      </c>
      <c r="L3322" s="2"/>
      <c r="M3322" s="2" t="s">
        <v>38</v>
      </c>
      <c r="N3322" s="11" t="s">
        <v>7842</v>
      </c>
      <c r="O3322" s="21">
        <v>13</v>
      </c>
      <c r="P3322" s="8">
        <v>43</v>
      </c>
      <c r="Q3322" s="8" t="s">
        <v>5</v>
      </c>
      <c r="R3322" s="2"/>
      <c r="S3322" s="2"/>
      <c r="T3322" s="2"/>
      <c r="U3322" s="2"/>
      <c r="V3322" s="8" t="s">
        <v>6</v>
      </c>
      <c r="W3322" s="5">
        <v>96</v>
      </c>
      <c r="X3322" s="2"/>
      <c r="Y3322" s="2"/>
      <c r="Z3322" s="2"/>
      <c r="AA3322" s="2"/>
      <c r="AB3322" s="5"/>
      <c r="AC3322" s="2"/>
      <c r="AD3322" s="2"/>
      <c r="AE3322" s="2"/>
      <c r="AF3322" s="2"/>
      <c r="AG3322" s="2"/>
      <c r="AH3322" s="2"/>
    </row>
    <row r="3323" spans="1:34" s="13" customFormat="1" ht="20.85" customHeight="1">
      <c r="A3323" s="15">
        <v>20322</v>
      </c>
      <c r="B3323" s="46" t="s">
        <v>7545</v>
      </c>
      <c r="C3323" s="11" t="s">
        <v>7843</v>
      </c>
      <c r="D3323" s="2" t="s">
        <v>7844</v>
      </c>
      <c r="E3323" s="8"/>
      <c r="F3323" s="5"/>
      <c r="G3323" s="2"/>
      <c r="H3323" s="2"/>
      <c r="I3323" s="2"/>
      <c r="J3323" s="2" t="s">
        <v>1179</v>
      </c>
      <c r="K3323" s="2" t="s">
        <v>7845</v>
      </c>
      <c r="L3323" s="2"/>
      <c r="M3323" s="2" t="s">
        <v>38</v>
      </c>
      <c r="N3323" s="11" t="s">
        <v>7846</v>
      </c>
      <c r="O3323" s="21">
        <v>16</v>
      </c>
      <c r="P3323" s="8">
        <v>17</v>
      </c>
      <c r="Q3323" s="8" t="s">
        <v>5</v>
      </c>
      <c r="R3323" s="2" t="s">
        <v>7847</v>
      </c>
      <c r="S3323" s="2"/>
      <c r="T3323" s="2"/>
      <c r="U3323" s="2" t="s">
        <v>7848</v>
      </c>
      <c r="V3323" s="8" t="s">
        <v>6</v>
      </c>
      <c r="W3323" s="5">
        <f>147*2</f>
        <v>294</v>
      </c>
      <c r="X3323" s="2"/>
      <c r="Y3323" s="2"/>
      <c r="Z3323" s="2"/>
      <c r="AA3323" s="2"/>
      <c r="AB3323" s="5"/>
      <c r="AC3323" s="2"/>
      <c r="AD3323" s="2"/>
      <c r="AE3323" s="2"/>
      <c r="AF3323" s="2"/>
      <c r="AG3323" s="2"/>
      <c r="AH3323" s="2"/>
    </row>
    <row r="3324" spans="1:34" s="13" customFormat="1" ht="20.85" customHeight="1">
      <c r="A3324" s="15">
        <v>20323</v>
      </c>
      <c r="B3324" s="46" t="s">
        <v>7545</v>
      </c>
      <c r="C3324" s="11" t="s">
        <v>7849</v>
      </c>
      <c r="D3324" s="2" t="s">
        <v>7850</v>
      </c>
      <c r="E3324" s="8"/>
      <c r="F3324" s="5"/>
      <c r="G3324" s="2"/>
      <c r="H3324" s="2"/>
      <c r="I3324" s="2"/>
      <c r="J3324" s="2" t="s">
        <v>36</v>
      </c>
      <c r="K3324" s="2" t="s">
        <v>37</v>
      </c>
      <c r="L3324" s="2"/>
      <c r="M3324" s="2" t="s">
        <v>3</v>
      </c>
      <c r="N3324" s="11" t="s">
        <v>7851</v>
      </c>
      <c r="O3324" s="21"/>
      <c r="P3324" s="8"/>
      <c r="Q3324" s="8" t="s">
        <v>5</v>
      </c>
      <c r="R3324" s="2"/>
      <c r="S3324" s="2"/>
      <c r="T3324" s="2"/>
      <c r="U3324" s="2"/>
      <c r="V3324" s="8" t="s">
        <v>6</v>
      </c>
      <c r="W3324" s="5">
        <v>148</v>
      </c>
      <c r="X3324" s="2"/>
      <c r="Y3324" s="2"/>
      <c r="Z3324" s="2"/>
      <c r="AA3324" s="2"/>
      <c r="AB3324" s="5"/>
      <c r="AC3324" s="2"/>
      <c r="AD3324" s="2"/>
      <c r="AE3324" s="2"/>
      <c r="AF3324" s="2"/>
      <c r="AG3324" s="2"/>
      <c r="AH3324" s="2"/>
    </row>
    <row r="3325" spans="1:34" s="13" customFormat="1" ht="20.85" customHeight="1">
      <c r="A3325" s="15">
        <v>20324</v>
      </c>
      <c r="B3325" s="46" t="s">
        <v>7545</v>
      </c>
      <c r="C3325" s="11" t="s">
        <v>7852</v>
      </c>
      <c r="D3325" s="2" t="s">
        <v>7853</v>
      </c>
      <c r="E3325" s="8">
        <v>1897</v>
      </c>
      <c r="F3325" s="5"/>
      <c r="G3325" s="2" t="s">
        <v>7854</v>
      </c>
      <c r="H3325" s="2"/>
      <c r="I3325" s="2" t="s">
        <v>7855</v>
      </c>
      <c r="J3325" s="2" t="s">
        <v>36</v>
      </c>
      <c r="K3325" s="2" t="s">
        <v>37</v>
      </c>
      <c r="L3325" s="2"/>
      <c r="M3325" s="2" t="s">
        <v>3</v>
      </c>
      <c r="N3325" s="11" t="s">
        <v>7856</v>
      </c>
      <c r="O3325" s="21"/>
      <c r="P3325" s="8"/>
      <c r="Q3325" s="8" t="s">
        <v>5</v>
      </c>
      <c r="R3325" s="2" t="s">
        <v>7646</v>
      </c>
      <c r="S3325" s="2" t="s">
        <v>7647</v>
      </c>
      <c r="T3325" s="2"/>
      <c r="U3325" s="2"/>
      <c r="V3325" s="8" t="s">
        <v>6</v>
      </c>
      <c r="W3325" s="5">
        <v>239</v>
      </c>
      <c r="X3325" s="2"/>
      <c r="Y3325" s="2"/>
      <c r="Z3325" s="2"/>
      <c r="AA3325" s="2" t="s">
        <v>7617</v>
      </c>
      <c r="AB3325" s="5">
        <v>1897</v>
      </c>
      <c r="AC3325" s="2"/>
      <c r="AD3325" s="2"/>
      <c r="AE3325" s="2"/>
      <c r="AF3325" s="2"/>
      <c r="AG3325" s="2"/>
      <c r="AH3325" s="2"/>
    </row>
    <row r="3326" spans="1:34" s="13" customFormat="1" ht="20.85" customHeight="1">
      <c r="A3326" s="15">
        <v>20325</v>
      </c>
      <c r="B3326" s="46" t="s">
        <v>7545</v>
      </c>
      <c r="C3326" s="11" t="s">
        <v>7857</v>
      </c>
      <c r="D3326" s="2" t="s">
        <v>7858</v>
      </c>
      <c r="E3326" s="8"/>
      <c r="F3326" s="5"/>
      <c r="G3326" s="2"/>
      <c r="H3326" s="2"/>
      <c r="I3326" s="2"/>
      <c r="J3326" s="2" t="s">
        <v>36</v>
      </c>
      <c r="K3326" s="2" t="s">
        <v>37</v>
      </c>
      <c r="L3326" s="2"/>
      <c r="M3326" s="2" t="s">
        <v>3</v>
      </c>
      <c r="N3326" s="11" t="s">
        <v>7859</v>
      </c>
      <c r="O3326" s="21"/>
      <c r="P3326" s="8"/>
      <c r="Q3326" s="8" t="s">
        <v>5</v>
      </c>
      <c r="R3326" s="2"/>
      <c r="S3326" s="2"/>
      <c r="T3326" s="2"/>
      <c r="U3326" s="2"/>
      <c r="V3326" s="8" t="s">
        <v>6</v>
      </c>
      <c r="W3326" s="5">
        <v>398</v>
      </c>
      <c r="X3326" s="2"/>
      <c r="Y3326" s="2"/>
      <c r="Z3326" s="2"/>
      <c r="AA3326" s="2"/>
      <c r="AB3326" s="5"/>
      <c r="AC3326" s="2"/>
      <c r="AD3326" s="2"/>
      <c r="AE3326" s="2"/>
      <c r="AF3326" s="2"/>
      <c r="AG3326" s="2"/>
      <c r="AH3326" s="2"/>
    </row>
    <row r="3327" spans="1:34" s="13" customFormat="1" ht="20.85" customHeight="1">
      <c r="A3327" s="15">
        <v>20326</v>
      </c>
      <c r="B3327" s="46" t="s">
        <v>7545</v>
      </c>
      <c r="C3327" s="11" t="s">
        <v>7860</v>
      </c>
      <c r="D3327" s="2"/>
      <c r="E3327" s="8">
        <v>1934</v>
      </c>
      <c r="F3327" s="5"/>
      <c r="G3327" s="2"/>
      <c r="H3327" s="2"/>
      <c r="I3327" s="2" t="s">
        <v>226</v>
      </c>
      <c r="J3327" s="2" t="s">
        <v>36</v>
      </c>
      <c r="K3327" s="2" t="s">
        <v>37</v>
      </c>
      <c r="L3327" s="2"/>
      <c r="M3327" s="2" t="s">
        <v>3</v>
      </c>
      <c r="N3327" s="11" t="s">
        <v>7861</v>
      </c>
      <c r="O3327" s="21"/>
      <c r="P3327" s="8"/>
      <c r="Q3327" s="8" t="s">
        <v>5</v>
      </c>
      <c r="R3327" s="2" t="s">
        <v>7549</v>
      </c>
      <c r="S3327" s="2" t="s">
        <v>7550</v>
      </c>
      <c r="T3327" s="2"/>
      <c r="U3327" s="2"/>
      <c r="V3327" s="8" t="s">
        <v>6</v>
      </c>
      <c r="W3327" s="5">
        <v>217</v>
      </c>
      <c r="X3327" s="2"/>
      <c r="Y3327" s="2"/>
      <c r="Z3327" s="2"/>
      <c r="AA3327" s="2" t="s">
        <v>7551</v>
      </c>
      <c r="AB3327" s="5">
        <v>1934</v>
      </c>
      <c r="AC3327" s="2"/>
      <c r="AD3327" s="2"/>
      <c r="AE3327" s="2"/>
      <c r="AF3327" s="2"/>
      <c r="AG3327" s="2"/>
      <c r="AH3327" s="2"/>
    </row>
    <row r="3328" spans="1:34" s="13" customFormat="1" ht="20.85" customHeight="1">
      <c r="A3328" s="15">
        <v>20327</v>
      </c>
      <c r="B3328" s="46" t="s">
        <v>7545</v>
      </c>
      <c r="C3328" s="11" t="s">
        <v>7862</v>
      </c>
      <c r="D3328" s="2" t="s">
        <v>7863</v>
      </c>
      <c r="E3328" s="8">
        <v>1923</v>
      </c>
      <c r="F3328" s="5"/>
      <c r="G3328" s="2"/>
      <c r="H3328" s="2"/>
      <c r="I3328" s="2" t="s">
        <v>7864</v>
      </c>
      <c r="J3328" s="2" t="s">
        <v>36</v>
      </c>
      <c r="K3328" s="2" t="s">
        <v>37</v>
      </c>
      <c r="L3328" s="2"/>
      <c r="M3328" s="2" t="s">
        <v>3</v>
      </c>
      <c r="N3328" s="11" t="s">
        <v>7865</v>
      </c>
      <c r="O3328" s="21"/>
      <c r="P3328" s="8"/>
      <c r="Q3328" s="8" t="s">
        <v>5</v>
      </c>
      <c r="R3328" s="2"/>
      <c r="S3328" s="2"/>
      <c r="T3328" s="2"/>
      <c r="U3328" s="2"/>
      <c r="V3328" s="8" t="s">
        <v>6</v>
      </c>
      <c r="W3328" s="5">
        <v>67</v>
      </c>
      <c r="X3328" s="2"/>
      <c r="Y3328" s="2"/>
      <c r="Z3328" s="2"/>
      <c r="AA3328" s="2" t="s">
        <v>7866</v>
      </c>
      <c r="AB3328" s="5">
        <v>1923</v>
      </c>
      <c r="AC3328" s="2"/>
      <c r="AD3328" s="2"/>
      <c r="AE3328" s="2"/>
      <c r="AF3328" s="2"/>
      <c r="AG3328" s="2"/>
      <c r="AH3328" s="2"/>
    </row>
    <row r="3329" spans="1:34" s="13" customFormat="1" ht="20.85" customHeight="1">
      <c r="A3329" s="15">
        <v>20328</v>
      </c>
      <c r="B3329" s="46" t="s">
        <v>7545</v>
      </c>
      <c r="C3329" s="11" t="s">
        <v>7867</v>
      </c>
      <c r="D3329" s="2" t="s">
        <v>7868</v>
      </c>
      <c r="E3329" s="8">
        <v>1997</v>
      </c>
      <c r="F3329" s="5"/>
      <c r="G3329" s="2"/>
      <c r="H3329" s="2"/>
      <c r="I3329" s="2"/>
      <c r="J3329" s="2" t="s">
        <v>135</v>
      </c>
      <c r="K3329" s="2" t="s">
        <v>135</v>
      </c>
      <c r="L3329" s="2"/>
      <c r="M3329" s="2" t="s">
        <v>3</v>
      </c>
      <c r="N3329" s="11" t="s">
        <v>7869</v>
      </c>
      <c r="O3329" s="21"/>
      <c r="P3329" s="8"/>
      <c r="Q3329" s="8" t="s">
        <v>5</v>
      </c>
      <c r="R3329" s="2"/>
      <c r="S3329" s="2"/>
      <c r="T3329" s="2"/>
      <c r="U3329" s="2"/>
      <c r="V3329" s="8" t="s">
        <v>6</v>
      </c>
      <c r="W3329" s="5">
        <v>203</v>
      </c>
      <c r="X3329" s="2"/>
      <c r="Y3329" s="2"/>
      <c r="Z3329" s="2"/>
      <c r="AA3329" s="2" t="s">
        <v>7870</v>
      </c>
      <c r="AB3329" s="5">
        <v>1997</v>
      </c>
      <c r="AC3329" s="2"/>
      <c r="AD3329" s="2"/>
      <c r="AE3329" s="2"/>
      <c r="AF3329" s="2"/>
      <c r="AG3329" s="2"/>
      <c r="AH3329" s="2"/>
    </row>
    <row r="3330" spans="1:34" s="13" customFormat="1" ht="20.85" customHeight="1">
      <c r="A3330" s="15">
        <v>20329</v>
      </c>
      <c r="B3330" s="46" t="s">
        <v>7545</v>
      </c>
      <c r="C3330" s="11" t="s">
        <v>7871</v>
      </c>
      <c r="D3330" s="2" t="s">
        <v>7872</v>
      </c>
      <c r="E3330" s="8">
        <v>1963</v>
      </c>
      <c r="F3330" s="5"/>
      <c r="G3330" s="2"/>
      <c r="H3330" s="2"/>
      <c r="I3330" s="2" t="s">
        <v>7873</v>
      </c>
      <c r="J3330" s="2" t="s">
        <v>36</v>
      </c>
      <c r="K3330" s="2" t="s">
        <v>37</v>
      </c>
      <c r="L3330" s="2"/>
      <c r="M3330" s="2" t="s">
        <v>3</v>
      </c>
      <c r="N3330" s="11" t="s">
        <v>7874</v>
      </c>
      <c r="O3330" s="21"/>
      <c r="P3330" s="8"/>
      <c r="Q3330" s="8" t="s">
        <v>5</v>
      </c>
      <c r="R3330" s="2" t="s">
        <v>7875</v>
      </c>
      <c r="S3330" s="2" t="s">
        <v>7550</v>
      </c>
      <c r="T3330" s="2"/>
      <c r="U3330" s="2"/>
      <c r="V3330" s="8" t="s">
        <v>6</v>
      </c>
      <c r="W3330" s="5">
        <v>136</v>
      </c>
      <c r="X3330" s="2"/>
      <c r="Y3330" s="2"/>
      <c r="Z3330" s="2"/>
      <c r="AA3330" s="2" t="s">
        <v>7876</v>
      </c>
      <c r="AB3330" s="5">
        <v>1963</v>
      </c>
      <c r="AC3330" s="2"/>
      <c r="AD3330" s="2"/>
      <c r="AE3330" s="2"/>
      <c r="AF3330" s="2"/>
      <c r="AG3330" s="2"/>
      <c r="AH3330" s="2"/>
    </row>
    <row r="3331" spans="1:34" s="13" customFormat="1" ht="20.85" customHeight="1">
      <c r="A3331" s="15">
        <v>20330</v>
      </c>
      <c r="B3331" s="46" t="s">
        <v>7545</v>
      </c>
      <c r="C3331" s="11" t="s">
        <v>7877</v>
      </c>
      <c r="D3331" s="2" t="s">
        <v>7878</v>
      </c>
      <c r="E3331" s="8">
        <v>1978</v>
      </c>
      <c r="F3331" s="5"/>
      <c r="G3331" s="2"/>
      <c r="H3331" s="2"/>
      <c r="I3331" s="2"/>
      <c r="J3331" s="2" t="s">
        <v>7799</v>
      </c>
      <c r="K3331" s="2" t="s">
        <v>37</v>
      </c>
      <c r="L3331" s="2"/>
      <c r="M3331" s="2" t="s">
        <v>3</v>
      </c>
      <c r="N3331" s="11" t="s">
        <v>7869</v>
      </c>
      <c r="O3331" s="21"/>
      <c r="P3331" s="8"/>
      <c r="Q3331" s="8" t="s">
        <v>5</v>
      </c>
      <c r="R3331" s="2" t="s">
        <v>7879</v>
      </c>
      <c r="S3331" s="2" t="s">
        <v>7880</v>
      </c>
      <c r="T3331" s="2"/>
      <c r="U3331" s="2"/>
      <c r="V3331" s="8" t="s">
        <v>6</v>
      </c>
      <c r="W3331" s="5">
        <v>66</v>
      </c>
      <c r="X3331" s="2"/>
      <c r="Y3331" s="2"/>
      <c r="Z3331" s="2"/>
      <c r="AA3331" s="2" t="s">
        <v>7881</v>
      </c>
      <c r="AB3331" s="5">
        <v>1978</v>
      </c>
      <c r="AC3331" s="2" t="s">
        <v>34</v>
      </c>
      <c r="AD3331" s="2"/>
      <c r="AE3331" s="2"/>
      <c r="AF3331" s="2"/>
      <c r="AG3331" s="2"/>
      <c r="AH3331" s="2"/>
    </row>
    <row r="3332" spans="1:34" s="13" customFormat="1" ht="20.85" customHeight="1">
      <c r="A3332" s="15">
        <v>20331</v>
      </c>
      <c r="B3332" s="46" t="s">
        <v>7545</v>
      </c>
      <c r="C3332" s="11" t="s">
        <v>7882</v>
      </c>
      <c r="D3332" s="2" t="s">
        <v>7883</v>
      </c>
      <c r="E3332" s="8">
        <v>1954</v>
      </c>
      <c r="F3332" s="5"/>
      <c r="G3332" s="2"/>
      <c r="H3332" s="2"/>
      <c r="I3332" s="2" t="s">
        <v>345</v>
      </c>
      <c r="J3332" s="2" t="s">
        <v>1</v>
      </c>
      <c r="K3332" s="2" t="s">
        <v>1</v>
      </c>
      <c r="L3332" s="2"/>
      <c r="M3332" s="2" t="s">
        <v>3</v>
      </c>
      <c r="N3332" s="11" t="s">
        <v>7884</v>
      </c>
      <c r="O3332" s="21"/>
      <c r="P3332" s="8"/>
      <c r="Q3332" s="8" t="s">
        <v>5</v>
      </c>
      <c r="R3332" s="2" t="s">
        <v>388</v>
      </c>
      <c r="S3332" s="2" t="s">
        <v>7885</v>
      </c>
      <c r="T3332" s="2"/>
      <c r="U3332" s="2"/>
      <c r="V3332" s="8" t="s">
        <v>6</v>
      </c>
      <c r="W3332" s="5">
        <v>463</v>
      </c>
      <c r="X3332" s="2"/>
      <c r="Y3332" s="2"/>
      <c r="Z3332" s="2"/>
      <c r="AA3332" s="2" t="s">
        <v>7886</v>
      </c>
      <c r="AB3332" s="5">
        <v>1954</v>
      </c>
      <c r="AC3332" s="2"/>
      <c r="AD3332" s="2"/>
      <c r="AE3332" s="2"/>
      <c r="AF3332" s="2"/>
      <c r="AG3332" s="2"/>
      <c r="AH3332" s="2"/>
    </row>
    <row r="3333" spans="1:34" s="13" customFormat="1" ht="20.85" customHeight="1">
      <c r="A3333" s="15">
        <v>20332</v>
      </c>
      <c r="B3333" s="46" t="s">
        <v>7545</v>
      </c>
      <c r="C3333" s="11" t="s">
        <v>7887</v>
      </c>
      <c r="D3333" s="2"/>
      <c r="E3333" s="8"/>
      <c r="F3333" s="5"/>
      <c r="G3333" s="2"/>
      <c r="H3333" s="2"/>
      <c r="I3333" s="2"/>
      <c r="J3333" s="2" t="s">
        <v>36</v>
      </c>
      <c r="K3333" s="2" t="s">
        <v>37</v>
      </c>
      <c r="L3333" s="2"/>
      <c r="M3333" s="2" t="s">
        <v>38</v>
      </c>
      <c r="N3333" s="11" t="s">
        <v>1097</v>
      </c>
      <c r="O3333" s="21">
        <v>23</v>
      </c>
      <c r="P3333" s="8">
        <v>18</v>
      </c>
      <c r="Q3333" s="8" t="s">
        <v>5</v>
      </c>
      <c r="R3333" s="2"/>
      <c r="S3333" s="2"/>
      <c r="T3333" s="2"/>
      <c r="U3333" s="2"/>
      <c r="V3333" s="8" t="s">
        <v>40</v>
      </c>
      <c r="W3333" s="5">
        <v>82</v>
      </c>
      <c r="X3333" s="2"/>
      <c r="Y3333" s="2"/>
      <c r="Z3333" s="2"/>
      <c r="AA3333" s="2"/>
      <c r="AB3333" s="5"/>
      <c r="AC3333" s="2"/>
      <c r="AD3333" s="2"/>
      <c r="AE3333" s="2"/>
      <c r="AF3333" s="2"/>
      <c r="AG3333" s="2"/>
      <c r="AH3333" s="2"/>
    </row>
    <row r="3334" spans="1:34" s="13" customFormat="1" ht="20.85" customHeight="1">
      <c r="A3334" s="15">
        <v>20333</v>
      </c>
      <c r="B3334" s="46" t="s">
        <v>7545</v>
      </c>
      <c r="C3334" s="11" t="s">
        <v>7888</v>
      </c>
      <c r="D3334" s="2" t="s">
        <v>7889</v>
      </c>
      <c r="E3334" s="8">
        <v>1962</v>
      </c>
      <c r="F3334" s="5"/>
      <c r="G3334" s="2"/>
      <c r="H3334" s="2"/>
      <c r="I3334" s="2"/>
      <c r="J3334" s="2" t="s">
        <v>36</v>
      </c>
      <c r="K3334" s="2" t="s">
        <v>37</v>
      </c>
      <c r="L3334" s="2"/>
      <c r="M3334" s="2" t="s">
        <v>3</v>
      </c>
      <c r="N3334" s="11" t="s">
        <v>7890</v>
      </c>
      <c r="O3334" s="21"/>
      <c r="P3334" s="8"/>
      <c r="Q3334" s="8" t="s">
        <v>5</v>
      </c>
      <c r="R3334" s="2" t="s">
        <v>7891</v>
      </c>
      <c r="S3334" s="2" t="s">
        <v>7596</v>
      </c>
      <c r="T3334" s="2"/>
      <c r="U3334" s="2"/>
      <c r="V3334" s="8" t="s">
        <v>6</v>
      </c>
      <c r="W3334" s="5">
        <v>134</v>
      </c>
      <c r="X3334" s="2"/>
      <c r="Y3334" s="2"/>
      <c r="Z3334" s="2"/>
      <c r="AA3334" s="2" t="s">
        <v>7892</v>
      </c>
      <c r="AB3334" s="5">
        <v>1962</v>
      </c>
      <c r="AC3334" s="2" t="s">
        <v>77</v>
      </c>
      <c r="AD3334" s="2"/>
      <c r="AE3334" s="2"/>
      <c r="AF3334" s="2"/>
      <c r="AG3334" s="2"/>
      <c r="AH3334" s="2"/>
    </row>
    <row r="3335" spans="1:34" s="13" customFormat="1" ht="20.85" customHeight="1">
      <c r="A3335" s="15">
        <v>20334</v>
      </c>
      <c r="B3335" s="46" t="s">
        <v>7545</v>
      </c>
      <c r="C3335" s="11" t="s">
        <v>7893</v>
      </c>
      <c r="D3335" s="2" t="s">
        <v>7894</v>
      </c>
      <c r="E3335" s="8">
        <v>1979</v>
      </c>
      <c r="F3335" s="5"/>
      <c r="G3335" s="2"/>
      <c r="H3335" s="2"/>
      <c r="I3335" s="2"/>
      <c r="J3335" s="2" t="s">
        <v>36</v>
      </c>
      <c r="K3335" s="2" t="s">
        <v>37</v>
      </c>
      <c r="L3335" s="2"/>
      <c r="M3335" s="2" t="s">
        <v>3</v>
      </c>
      <c r="N3335" s="11" t="s">
        <v>7895</v>
      </c>
      <c r="O3335" s="21"/>
      <c r="P3335" s="8"/>
      <c r="Q3335" s="8" t="s">
        <v>5</v>
      </c>
      <c r="R3335" s="2"/>
      <c r="S3335" s="2"/>
      <c r="T3335" s="2"/>
      <c r="U3335" s="2"/>
      <c r="V3335" s="8" t="s">
        <v>6</v>
      </c>
      <c r="W3335" s="5">
        <v>47</v>
      </c>
      <c r="X3335" s="2"/>
      <c r="Y3335" s="2"/>
      <c r="Z3335" s="2"/>
      <c r="AA3335" s="2" t="s">
        <v>7896</v>
      </c>
      <c r="AB3335" s="5">
        <v>1979</v>
      </c>
      <c r="AC3335" s="2"/>
      <c r="AD3335" s="2"/>
      <c r="AE3335" s="2"/>
      <c r="AF3335" s="2"/>
      <c r="AG3335" s="2"/>
      <c r="AH3335" s="2"/>
    </row>
    <row r="3336" spans="1:34" s="13" customFormat="1" ht="20.85" customHeight="1">
      <c r="A3336" s="15">
        <v>20335</v>
      </c>
      <c r="B3336" s="46" t="s">
        <v>7545</v>
      </c>
      <c r="C3336" s="11" t="s">
        <v>795</v>
      </c>
      <c r="D3336" s="2" t="s">
        <v>7897</v>
      </c>
      <c r="E3336" s="8">
        <v>1980</v>
      </c>
      <c r="F3336" s="5"/>
      <c r="G3336" s="2"/>
      <c r="H3336" s="2"/>
      <c r="I3336" s="2"/>
      <c r="J3336" s="2" t="s">
        <v>36</v>
      </c>
      <c r="K3336" s="2" t="s">
        <v>37</v>
      </c>
      <c r="L3336" s="2"/>
      <c r="M3336" s="2" t="s">
        <v>3</v>
      </c>
      <c r="N3336" s="11" t="s">
        <v>7898</v>
      </c>
      <c r="O3336" s="21"/>
      <c r="P3336" s="8"/>
      <c r="Q3336" s="8" t="s">
        <v>5</v>
      </c>
      <c r="R3336" s="2"/>
      <c r="S3336" s="2"/>
      <c r="T3336" s="2"/>
      <c r="U3336" s="2"/>
      <c r="V3336" s="8" t="s">
        <v>6</v>
      </c>
      <c r="W3336" s="5">
        <v>320</v>
      </c>
      <c r="X3336" s="2"/>
      <c r="Y3336" s="2"/>
      <c r="Z3336" s="2"/>
      <c r="AA3336" s="2" t="s">
        <v>7899</v>
      </c>
      <c r="AB3336" s="5">
        <v>1980</v>
      </c>
      <c r="AC3336" s="2"/>
      <c r="AD3336" s="2"/>
      <c r="AE3336" s="2"/>
      <c r="AF3336" s="2"/>
      <c r="AG3336" s="2"/>
      <c r="AH3336" s="2"/>
    </row>
    <row r="3337" spans="1:34" s="13" customFormat="1" ht="20.85" customHeight="1">
      <c r="A3337" s="15">
        <v>20336</v>
      </c>
      <c r="B3337" s="46" t="s">
        <v>7545</v>
      </c>
      <c r="C3337" s="11" t="s">
        <v>7900</v>
      </c>
      <c r="D3337" s="2" t="s">
        <v>1874</v>
      </c>
      <c r="E3337" s="8">
        <v>1889</v>
      </c>
      <c r="F3337" s="5"/>
      <c r="G3337" s="2"/>
      <c r="H3337" s="2"/>
      <c r="I3337" s="2" t="s">
        <v>7599</v>
      </c>
      <c r="J3337" s="2" t="s">
        <v>36</v>
      </c>
      <c r="K3337" s="2" t="s">
        <v>37</v>
      </c>
      <c r="L3337" s="2"/>
      <c r="M3337" s="2" t="s">
        <v>3</v>
      </c>
      <c r="N3337" s="11" t="s">
        <v>7901</v>
      </c>
      <c r="O3337" s="21"/>
      <c r="P3337" s="8"/>
      <c r="Q3337" s="8" t="s">
        <v>5</v>
      </c>
      <c r="R3337" s="2"/>
      <c r="S3337" s="2"/>
      <c r="T3337" s="2"/>
      <c r="U3337" s="2"/>
      <c r="V3337" s="8" t="s">
        <v>6</v>
      </c>
      <c r="W3337" s="5">
        <v>181</v>
      </c>
      <c r="X3337" s="2"/>
      <c r="Y3337" s="2"/>
      <c r="Z3337" s="2"/>
      <c r="AA3337" s="2" t="s">
        <v>7902</v>
      </c>
      <c r="AB3337" s="5">
        <v>1889</v>
      </c>
      <c r="AC3337" s="2" t="s">
        <v>34</v>
      </c>
      <c r="AD3337" s="2"/>
      <c r="AE3337" s="2"/>
      <c r="AF3337" s="2"/>
      <c r="AG3337" s="2"/>
      <c r="AH3337" s="2"/>
    </row>
    <row r="3338" spans="1:34" s="13" customFormat="1" ht="20.85" customHeight="1">
      <c r="A3338" s="15">
        <v>20337</v>
      </c>
      <c r="B3338" s="46" t="s">
        <v>7545</v>
      </c>
      <c r="C3338" s="11" t="s">
        <v>7903</v>
      </c>
      <c r="D3338" s="2" t="s">
        <v>7904</v>
      </c>
      <c r="E3338" s="8">
        <v>1946</v>
      </c>
      <c r="F3338" s="5"/>
      <c r="G3338" s="2"/>
      <c r="H3338" s="2"/>
      <c r="I3338" s="2" t="s">
        <v>7905</v>
      </c>
      <c r="J3338" s="2" t="s">
        <v>36</v>
      </c>
      <c r="K3338" s="2" t="s">
        <v>37</v>
      </c>
      <c r="L3338" s="2"/>
      <c r="M3338" s="2" t="s">
        <v>3</v>
      </c>
      <c r="N3338" s="11" t="s">
        <v>7906</v>
      </c>
      <c r="O3338" s="21"/>
      <c r="P3338" s="8"/>
      <c r="Q3338" s="8" t="s">
        <v>5</v>
      </c>
      <c r="R3338" s="2" t="s">
        <v>7907</v>
      </c>
      <c r="S3338" s="2" t="s">
        <v>912</v>
      </c>
      <c r="T3338" s="2"/>
      <c r="U3338" s="2"/>
      <c r="V3338" s="8" t="s">
        <v>6</v>
      </c>
      <c r="W3338" s="5">
        <v>204</v>
      </c>
      <c r="X3338" s="2"/>
      <c r="Y3338" s="2"/>
      <c r="Z3338" s="2"/>
      <c r="AA3338" s="2" t="s">
        <v>912</v>
      </c>
      <c r="AB3338" s="5">
        <v>1946</v>
      </c>
      <c r="AC3338" s="2"/>
      <c r="AD3338" s="2"/>
      <c r="AE3338" s="2"/>
      <c r="AF3338" s="2"/>
      <c r="AG3338" s="2"/>
      <c r="AH3338" s="2"/>
    </row>
    <row r="3339" spans="1:34" s="13" customFormat="1" ht="20.85" customHeight="1">
      <c r="A3339" s="15">
        <v>20338</v>
      </c>
      <c r="B3339" s="46" t="s">
        <v>7545</v>
      </c>
      <c r="C3339" s="11" t="s">
        <v>7908</v>
      </c>
      <c r="D3339" s="2" t="s">
        <v>7909</v>
      </c>
      <c r="E3339" s="8">
        <v>1928</v>
      </c>
      <c r="F3339" s="5"/>
      <c r="G3339" s="2"/>
      <c r="H3339" s="2"/>
      <c r="I3339" s="2" t="s">
        <v>7910</v>
      </c>
      <c r="J3339" s="2" t="s">
        <v>36</v>
      </c>
      <c r="K3339" s="2" t="s">
        <v>37</v>
      </c>
      <c r="L3339" s="2"/>
      <c r="M3339" s="2" t="s">
        <v>3</v>
      </c>
      <c r="N3339" s="11" t="s">
        <v>7911</v>
      </c>
      <c r="O3339" s="21"/>
      <c r="P3339" s="8"/>
      <c r="Q3339" s="8" t="s">
        <v>5</v>
      </c>
      <c r="R3339" s="2" t="s">
        <v>892</v>
      </c>
      <c r="S3339" s="2" t="s">
        <v>7912</v>
      </c>
      <c r="T3339" s="2"/>
      <c r="U3339" s="2"/>
      <c r="V3339" s="8" t="s">
        <v>6</v>
      </c>
      <c r="W3339" s="5">
        <v>184</v>
      </c>
      <c r="X3339" s="2"/>
      <c r="Y3339" s="2"/>
      <c r="Z3339" s="2"/>
      <c r="AA3339" s="2" t="s">
        <v>7913</v>
      </c>
      <c r="AB3339" s="5">
        <v>1928</v>
      </c>
      <c r="AC3339" s="2"/>
      <c r="AD3339" s="2"/>
      <c r="AE3339" s="2"/>
      <c r="AF3339" s="2"/>
      <c r="AG3339" s="2"/>
      <c r="AH3339" s="2"/>
    </row>
    <row r="3340" spans="1:34" s="13" customFormat="1" ht="20.85" customHeight="1">
      <c r="A3340" s="15">
        <v>20339</v>
      </c>
      <c r="B3340" s="46" t="s">
        <v>7545</v>
      </c>
      <c r="C3340" s="11" t="s">
        <v>7914</v>
      </c>
      <c r="D3340" s="2" t="s">
        <v>7915</v>
      </c>
      <c r="E3340" s="8"/>
      <c r="F3340" s="5"/>
      <c r="G3340" s="2"/>
      <c r="H3340" s="2"/>
      <c r="I3340" s="2"/>
      <c r="J3340" s="2" t="s">
        <v>31</v>
      </c>
      <c r="K3340" s="2" t="s">
        <v>31</v>
      </c>
      <c r="L3340" s="2"/>
      <c r="M3340" s="2" t="s">
        <v>3</v>
      </c>
      <c r="N3340" s="11" t="s">
        <v>7916</v>
      </c>
      <c r="O3340" s="21"/>
      <c r="P3340" s="8"/>
      <c r="Q3340" s="8" t="s">
        <v>5</v>
      </c>
      <c r="R3340" s="2"/>
      <c r="S3340" s="2"/>
      <c r="T3340" s="2"/>
      <c r="U3340" s="2"/>
      <c r="V3340" s="8" t="s">
        <v>6</v>
      </c>
      <c r="W3340" s="5">
        <v>28</v>
      </c>
      <c r="X3340" s="2"/>
      <c r="Y3340" s="2"/>
      <c r="Z3340" s="2"/>
      <c r="AA3340" s="2"/>
      <c r="AB3340" s="5"/>
      <c r="AC3340" s="2"/>
      <c r="AD3340" s="2"/>
      <c r="AE3340" s="2"/>
      <c r="AF3340" s="2"/>
      <c r="AG3340" s="2"/>
      <c r="AH3340" s="2"/>
    </row>
    <row r="3341" spans="1:34" s="13" customFormat="1" ht="20.85" customHeight="1">
      <c r="A3341" s="15">
        <v>20340</v>
      </c>
      <c r="B3341" s="46" t="s">
        <v>7545</v>
      </c>
      <c r="C3341" s="11" t="s">
        <v>7917</v>
      </c>
      <c r="D3341" s="2" t="s">
        <v>7918</v>
      </c>
      <c r="E3341" s="8">
        <v>1935</v>
      </c>
      <c r="F3341" s="5"/>
      <c r="G3341" s="2" t="s">
        <v>7919</v>
      </c>
      <c r="H3341" s="2" t="s">
        <v>7920</v>
      </c>
      <c r="I3341" s="2" t="s">
        <v>7921</v>
      </c>
      <c r="J3341" s="2" t="s">
        <v>36</v>
      </c>
      <c r="K3341" s="2" t="s">
        <v>37</v>
      </c>
      <c r="L3341" s="2"/>
      <c r="M3341" s="2" t="s">
        <v>3</v>
      </c>
      <c r="N3341" s="11" t="s">
        <v>7922</v>
      </c>
      <c r="O3341" s="21"/>
      <c r="P3341" s="8"/>
      <c r="Q3341" s="8" t="s">
        <v>5</v>
      </c>
      <c r="R3341" s="2"/>
      <c r="S3341" s="2"/>
      <c r="T3341" s="2"/>
      <c r="U3341" s="2"/>
      <c r="V3341" s="8" t="s">
        <v>6</v>
      </c>
      <c r="W3341" s="5">
        <v>636</v>
      </c>
      <c r="X3341" s="2"/>
      <c r="Y3341" s="2"/>
      <c r="Z3341" s="2"/>
      <c r="AA3341" s="2"/>
      <c r="AB3341" s="5">
        <v>1935</v>
      </c>
      <c r="AC3341" s="2"/>
      <c r="AD3341" s="2"/>
      <c r="AE3341" s="2"/>
      <c r="AF3341" s="2"/>
      <c r="AG3341" s="2"/>
      <c r="AH3341" s="2"/>
    </row>
    <row r="3342" spans="1:34" s="13" customFormat="1" ht="20.85" customHeight="1">
      <c r="A3342" s="15">
        <v>20341</v>
      </c>
      <c r="B3342" s="46" t="s">
        <v>7545</v>
      </c>
      <c r="C3342" s="11" t="s">
        <v>7923</v>
      </c>
      <c r="D3342" s="2" t="s">
        <v>7918</v>
      </c>
      <c r="E3342" s="8"/>
      <c r="F3342" s="5"/>
      <c r="G3342" s="2"/>
      <c r="H3342" s="2" t="s">
        <v>3318</v>
      </c>
      <c r="I3342" s="2" t="s">
        <v>7924</v>
      </c>
      <c r="J3342" s="2" t="s">
        <v>36</v>
      </c>
      <c r="K3342" s="2" t="s">
        <v>7110</v>
      </c>
      <c r="L3342" s="2"/>
      <c r="M3342" s="2" t="s">
        <v>3</v>
      </c>
      <c r="N3342" s="11" t="s">
        <v>7925</v>
      </c>
      <c r="O3342" s="21"/>
      <c r="P3342" s="8"/>
      <c r="Q3342" s="8" t="s">
        <v>5</v>
      </c>
      <c r="R3342" s="2"/>
      <c r="S3342" s="2"/>
      <c r="T3342" s="2"/>
      <c r="U3342" s="2"/>
      <c r="V3342" s="8" t="s">
        <v>6</v>
      </c>
      <c r="W3342" s="5">
        <v>344</v>
      </c>
      <c r="X3342" s="2"/>
      <c r="Y3342" s="2"/>
      <c r="Z3342" s="2"/>
      <c r="AA3342" s="2"/>
      <c r="AB3342" s="5"/>
      <c r="AC3342" s="2"/>
      <c r="AD3342" s="2"/>
      <c r="AE3342" s="2"/>
      <c r="AF3342" s="2"/>
      <c r="AG3342" s="2"/>
      <c r="AH3342" s="2"/>
    </row>
    <row r="3343" spans="1:34" s="13" customFormat="1" ht="20.85" customHeight="1">
      <c r="A3343" s="15">
        <v>20342</v>
      </c>
      <c r="B3343" s="46" t="s">
        <v>7545</v>
      </c>
      <c r="C3343" s="11" t="s">
        <v>7926</v>
      </c>
      <c r="D3343" s="2" t="s">
        <v>7927</v>
      </c>
      <c r="E3343" s="8">
        <v>1887</v>
      </c>
      <c r="F3343" s="5"/>
      <c r="G3343" s="2"/>
      <c r="H3343" s="2"/>
      <c r="I3343" s="2" t="s">
        <v>7928</v>
      </c>
      <c r="J3343" s="2" t="s">
        <v>36</v>
      </c>
      <c r="K3343" s="2" t="s">
        <v>37</v>
      </c>
      <c r="L3343" s="2"/>
      <c r="M3343" s="2" t="s">
        <v>3</v>
      </c>
      <c r="N3343" s="11" t="s">
        <v>7929</v>
      </c>
      <c r="O3343" s="21"/>
      <c r="P3343" s="8"/>
      <c r="Q3343" s="8" t="s">
        <v>5</v>
      </c>
      <c r="R3343" s="2"/>
      <c r="S3343" s="2"/>
      <c r="T3343" s="2"/>
      <c r="U3343" s="2"/>
      <c r="V3343" s="8" t="s">
        <v>6</v>
      </c>
      <c r="W3343" s="5">
        <v>83</v>
      </c>
      <c r="X3343" s="2"/>
      <c r="Y3343" s="2"/>
      <c r="Z3343" s="2"/>
      <c r="AA3343" s="2" t="s">
        <v>7801</v>
      </c>
      <c r="AB3343" s="5">
        <v>1887</v>
      </c>
      <c r="AC3343" s="2"/>
      <c r="AD3343" s="2"/>
      <c r="AE3343" s="2"/>
      <c r="AF3343" s="2"/>
      <c r="AG3343" s="2"/>
      <c r="AH3343" s="2"/>
    </row>
    <row r="3344" spans="1:34" s="13" customFormat="1" ht="20.85" customHeight="1">
      <c r="A3344" s="15">
        <v>20343</v>
      </c>
      <c r="B3344" s="46" t="s">
        <v>7545</v>
      </c>
      <c r="C3344" s="11" t="s">
        <v>7930</v>
      </c>
      <c r="D3344" s="2" t="s">
        <v>7931</v>
      </c>
      <c r="E3344" s="8">
        <v>1913</v>
      </c>
      <c r="F3344" s="5"/>
      <c r="G3344" s="2"/>
      <c r="H3344" s="2"/>
      <c r="I3344" s="2" t="s">
        <v>7932</v>
      </c>
      <c r="J3344" s="2" t="s">
        <v>7933</v>
      </c>
      <c r="K3344" s="2" t="s">
        <v>7934</v>
      </c>
      <c r="L3344" s="2"/>
      <c r="M3344" s="2" t="s">
        <v>3</v>
      </c>
      <c r="N3344" s="11" t="s">
        <v>7935</v>
      </c>
      <c r="O3344" s="21"/>
      <c r="P3344" s="8"/>
      <c r="Q3344" s="8" t="s">
        <v>5</v>
      </c>
      <c r="R3344" s="2" t="s">
        <v>46</v>
      </c>
      <c r="S3344" s="2" t="s">
        <v>7936</v>
      </c>
      <c r="T3344" s="2"/>
      <c r="U3344" s="2"/>
      <c r="V3344" s="8" t="s">
        <v>6</v>
      </c>
      <c r="W3344" s="5">
        <v>640</v>
      </c>
      <c r="X3344" s="2"/>
      <c r="Y3344" s="2"/>
      <c r="Z3344" s="2"/>
      <c r="AA3344" s="2" t="s">
        <v>7937</v>
      </c>
      <c r="AB3344" s="5">
        <v>1913</v>
      </c>
      <c r="AC3344" s="2"/>
      <c r="AD3344" s="2"/>
      <c r="AE3344" s="2"/>
      <c r="AF3344" s="2"/>
      <c r="AG3344" s="2"/>
      <c r="AH3344" s="2"/>
    </row>
    <row r="3345" spans="1:34" s="13" customFormat="1" ht="20.85" customHeight="1">
      <c r="A3345" s="15">
        <v>20344</v>
      </c>
      <c r="B3345" s="46" t="s">
        <v>7545</v>
      </c>
      <c r="C3345" s="11" t="s">
        <v>1066</v>
      </c>
      <c r="D3345" s="2" t="s">
        <v>7938</v>
      </c>
      <c r="E3345" s="8">
        <v>1951</v>
      </c>
      <c r="F3345" s="5" t="s">
        <v>7939</v>
      </c>
      <c r="G3345" s="2"/>
      <c r="H3345" s="2"/>
      <c r="I3345" s="2" t="s">
        <v>7940</v>
      </c>
      <c r="J3345" s="2" t="s">
        <v>31</v>
      </c>
      <c r="K3345" s="2" t="s">
        <v>31</v>
      </c>
      <c r="L3345" s="2"/>
      <c r="M3345" s="2" t="s">
        <v>3</v>
      </c>
      <c r="N3345" s="11" t="s">
        <v>7941</v>
      </c>
      <c r="O3345" s="21"/>
      <c r="P3345" s="8"/>
      <c r="Q3345" s="8" t="s">
        <v>5</v>
      </c>
      <c r="R3345" s="2"/>
      <c r="S3345" s="2"/>
      <c r="T3345" s="2"/>
      <c r="U3345" s="2"/>
      <c r="V3345" s="8" t="s">
        <v>6</v>
      </c>
      <c r="W3345" s="5">
        <v>315</v>
      </c>
      <c r="X3345" s="2"/>
      <c r="Y3345" s="2"/>
      <c r="Z3345" s="2"/>
      <c r="AA3345" s="2" t="s">
        <v>7942</v>
      </c>
      <c r="AB3345" s="5">
        <v>1951</v>
      </c>
      <c r="AC3345" s="2"/>
      <c r="AD3345" s="2"/>
      <c r="AE3345" s="2"/>
      <c r="AF3345" s="2"/>
      <c r="AG3345" s="2"/>
      <c r="AH3345" s="2"/>
    </row>
    <row r="3346" spans="1:34" s="13" customFormat="1" ht="20.85" customHeight="1">
      <c r="A3346" s="15">
        <v>20345</v>
      </c>
      <c r="B3346" s="46" t="s">
        <v>7545</v>
      </c>
      <c r="C3346" s="11" t="s">
        <v>7943</v>
      </c>
      <c r="D3346" s="2" t="s">
        <v>7944</v>
      </c>
      <c r="E3346" s="8"/>
      <c r="F3346" s="5"/>
      <c r="G3346" s="2"/>
      <c r="H3346" s="2"/>
      <c r="I3346" s="2"/>
      <c r="J3346" s="2" t="s">
        <v>7945</v>
      </c>
      <c r="K3346" s="2" t="s">
        <v>27</v>
      </c>
      <c r="L3346" s="2"/>
      <c r="M3346" s="2" t="s">
        <v>3</v>
      </c>
      <c r="N3346" s="11" t="s">
        <v>7946</v>
      </c>
      <c r="O3346" s="21"/>
      <c r="P3346" s="8"/>
      <c r="Q3346" s="8" t="s">
        <v>5</v>
      </c>
      <c r="R3346" s="2"/>
      <c r="S3346" s="2"/>
      <c r="T3346" s="2"/>
      <c r="U3346" s="2"/>
      <c r="V3346" s="8" t="s">
        <v>6</v>
      </c>
      <c r="W3346" s="5">
        <v>115</v>
      </c>
      <c r="X3346" s="2"/>
      <c r="Y3346" s="2"/>
      <c r="Z3346" s="2"/>
      <c r="AA3346" s="2"/>
      <c r="AB3346" s="5"/>
      <c r="AC3346" s="2"/>
      <c r="AD3346" s="2"/>
      <c r="AE3346" s="2"/>
      <c r="AF3346" s="2"/>
      <c r="AG3346" s="2"/>
      <c r="AH3346" s="2"/>
    </row>
    <row r="3347" spans="1:34" s="13" customFormat="1" ht="20.85" customHeight="1">
      <c r="A3347" s="15">
        <v>20346</v>
      </c>
      <c r="B3347" s="46" t="s">
        <v>7545</v>
      </c>
      <c r="C3347" s="11" t="s">
        <v>7947</v>
      </c>
      <c r="D3347" s="2" t="s">
        <v>7948</v>
      </c>
      <c r="E3347" s="8"/>
      <c r="F3347" s="5"/>
      <c r="G3347" s="2"/>
      <c r="H3347" s="2"/>
      <c r="I3347" s="2"/>
      <c r="J3347" s="2" t="s">
        <v>31</v>
      </c>
      <c r="K3347" s="2" t="s">
        <v>31</v>
      </c>
      <c r="L3347" s="2"/>
      <c r="M3347" s="2" t="s">
        <v>3</v>
      </c>
      <c r="N3347" s="11" t="s">
        <v>7949</v>
      </c>
      <c r="O3347" s="21"/>
      <c r="P3347" s="8"/>
      <c r="Q3347" s="8" t="s">
        <v>5</v>
      </c>
      <c r="R3347" s="2"/>
      <c r="S3347" s="2"/>
      <c r="T3347" s="2"/>
      <c r="U3347" s="2"/>
      <c r="V3347" s="8" t="s">
        <v>6</v>
      </c>
      <c r="W3347" s="5">
        <v>5</v>
      </c>
      <c r="X3347" s="2"/>
      <c r="Y3347" s="2"/>
      <c r="Z3347" s="2"/>
      <c r="AA3347" s="2"/>
      <c r="AB3347" s="5"/>
      <c r="AC3347" s="2"/>
      <c r="AD3347" s="2"/>
      <c r="AE3347" s="2"/>
      <c r="AF3347" s="2"/>
      <c r="AG3347" s="2"/>
      <c r="AH3347" s="2"/>
    </row>
    <row r="3348" spans="1:34" s="13" customFormat="1" ht="20.85" customHeight="1">
      <c r="A3348" s="15">
        <v>20347</v>
      </c>
      <c r="B3348" s="46" t="s">
        <v>7545</v>
      </c>
      <c r="C3348" s="11" t="s">
        <v>7950</v>
      </c>
      <c r="D3348" s="2" t="s">
        <v>7951</v>
      </c>
      <c r="E3348" s="8">
        <v>1934</v>
      </c>
      <c r="F3348" s="5"/>
      <c r="G3348" s="2"/>
      <c r="H3348" s="2"/>
      <c r="I3348" s="2"/>
      <c r="J3348" s="2" t="s">
        <v>36</v>
      </c>
      <c r="K3348" s="2" t="s">
        <v>37</v>
      </c>
      <c r="L3348" s="2"/>
      <c r="M3348" s="2" t="s">
        <v>3</v>
      </c>
      <c r="N3348" s="11" t="s">
        <v>7952</v>
      </c>
      <c r="O3348" s="21"/>
      <c r="P3348" s="8"/>
      <c r="Q3348" s="8" t="s">
        <v>5</v>
      </c>
      <c r="R3348" s="2"/>
      <c r="S3348" s="2"/>
      <c r="T3348" s="2"/>
      <c r="U3348" s="2"/>
      <c r="V3348" s="8" t="s">
        <v>6</v>
      </c>
      <c r="W3348" s="5">
        <v>71</v>
      </c>
      <c r="X3348" s="2"/>
      <c r="Y3348" s="2"/>
      <c r="Z3348" s="2"/>
      <c r="AA3348" s="2" t="s">
        <v>7953</v>
      </c>
      <c r="AB3348" s="5">
        <v>1934</v>
      </c>
      <c r="AC3348" s="2"/>
      <c r="AD3348" s="2"/>
      <c r="AE3348" s="2"/>
      <c r="AF3348" s="2"/>
      <c r="AG3348" s="2"/>
      <c r="AH3348" s="2"/>
    </row>
    <row r="3349" spans="1:34" s="13" customFormat="1" ht="20.85" customHeight="1">
      <c r="A3349" s="15">
        <v>20348</v>
      </c>
      <c r="B3349" s="46" t="s">
        <v>7545</v>
      </c>
      <c r="C3349" s="11" t="s">
        <v>7954</v>
      </c>
      <c r="D3349" s="2" t="s">
        <v>7955</v>
      </c>
      <c r="E3349" s="8"/>
      <c r="F3349" s="5"/>
      <c r="G3349" s="2"/>
      <c r="H3349" s="2"/>
      <c r="I3349" s="2"/>
      <c r="J3349" s="2" t="s">
        <v>31</v>
      </c>
      <c r="K3349" s="2" t="s">
        <v>31</v>
      </c>
      <c r="L3349" s="2"/>
      <c r="M3349" s="2" t="s">
        <v>3</v>
      </c>
      <c r="N3349" s="11" t="s">
        <v>7956</v>
      </c>
      <c r="O3349" s="21"/>
      <c r="P3349" s="8"/>
      <c r="Q3349" s="8" t="s">
        <v>5</v>
      </c>
      <c r="R3349" s="2"/>
      <c r="S3349" s="2"/>
      <c r="T3349" s="2"/>
      <c r="U3349" s="2"/>
      <c r="V3349" s="8" t="s">
        <v>6</v>
      </c>
      <c r="W3349" s="5">
        <v>6</v>
      </c>
      <c r="X3349" s="2"/>
      <c r="Y3349" s="2"/>
      <c r="Z3349" s="2"/>
      <c r="AA3349" s="2"/>
      <c r="AB3349" s="5"/>
      <c r="AC3349" s="2"/>
      <c r="AD3349" s="2"/>
      <c r="AE3349" s="2"/>
      <c r="AF3349" s="2"/>
      <c r="AG3349" s="2"/>
      <c r="AH3349" s="2"/>
    </row>
    <row r="3350" spans="1:34" s="13" customFormat="1" ht="20.85" customHeight="1">
      <c r="A3350" s="15">
        <v>20349</v>
      </c>
      <c r="B3350" s="46" t="s">
        <v>7545</v>
      </c>
      <c r="C3350" s="11" t="s">
        <v>7957</v>
      </c>
      <c r="D3350" s="2" t="s">
        <v>7958</v>
      </c>
      <c r="E3350" s="8">
        <v>1872</v>
      </c>
      <c r="F3350" s="5"/>
      <c r="G3350" s="2" t="s">
        <v>7959</v>
      </c>
      <c r="H3350" s="2" t="s">
        <v>7960</v>
      </c>
      <c r="I3350" s="2" t="s">
        <v>7961</v>
      </c>
      <c r="J3350" s="2" t="s">
        <v>36</v>
      </c>
      <c r="K3350" s="2" t="s">
        <v>37</v>
      </c>
      <c r="L3350" s="2"/>
      <c r="M3350" s="2" t="s">
        <v>3</v>
      </c>
      <c r="N3350" s="11" t="s">
        <v>7962</v>
      </c>
      <c r="O3350" s="21"/>
      <c r="P3350" s="8"/>
      <c r="Q3350" s="8" t="s">
        <v>5</v>
      </c>
      <c r="R3350" s="2" t="s">
        <v>46</v>
      </c>
      <c r="S3350" s="2" t="s">
        <v>7936</v>
      </c>
      <c r="T3350" s="2"/>
      <c r="U3350" s="2"/>
      <c r="V3350" s="8" t="s">
        <v>6</v>
      </c>
      <c r="W3350" s="5">
        <v>895</v>
      </c>
      <c r="X3350" s="2"/>
      <c r="Y3350" s="2"/>
      <c r="Z3350" s="2"/>
      <c r="AA3350" s="2" t="s">
        <v>7937</v>
      </c>
      <c r="AB3350" s="5">
        <v>1872</v>
      </c>
      <c r="AC3350" s="2"/>
      <c r="AD3350" s="2"/>
      <c r="AE3350" s="2"/>
      <c r="AF3350" s="2"/>
      <c r="AG3350" s="2"/>
      <c r="AH3350" s="2"/>
    </row>
    <row r="3351" spans="1:34" s="13" customFormat="1" ht="20.85" customHeight="1">
      <c r="A3351" s="15">
        <v>20350</v>
      </c>
      <c r="B3351" s="46" t="s">
        <v>7545</v>
      </c>
      <c r="C3351" s="11" t="s">
        <v>7963</v>
      </c>
      <c r="D3351" s="2" t="s">
        <v>7964</v>
      </c>
      <c r="E3351" s="8"/>
      <c r="F3351" s="5"/>
      <c r="G3351" s="2" t="s">
        <v>7965</v>
      </c>
      <c r="H3351" s="2" t="s">
        <v>7966</v>
      </c>
      <c r="I3351" s="2"/>
      <c r="J3351" s="2" t="s">
        <v>36</v>
      </c>
      <c r="K3351" s="2" t="s">
        <v>37</v>
      </c>
      <c r="L3351" s="2"/>
      <c r="M3351" s="2" t="s">
        <v>3</v>
      </c>
      <c r="N3351" s="11" t="s">
        <v>7967</v>
      </c>
      <c r="O3351" s="21"/>
      <c r="P3351" s="8"/>
      <c r="Q3351" s="8" t="s">
        <v>5</v>
      </c>
      <c r="R3351" s="2" t="s">
        <v>7968</v>
      </c>
      <c r="S3351" s="2" t="s">
        <v>7692</v>
      </c>
      <c r="T3351" s="2"/>
      <c r="U3351" s="2"/>
      <c r="V3351" s="8" t="s">
        <v>6</v>
      </c>
      <c r="W3351" s="5">
        <v>233</v>
      </c>
      <c r="X3351" s="2"/>
      <c r="Y3351" s="2"/>
      <c r="Z3351" s="2"/>
      <c r="AA3351" s="2" t="s">
        <v>7969</v>
      </c>
      <c r="AB3351" s="5"/>
      <c r="AC3351" s="2"/>
      <c r="AD3351" s="2"/>
      <c r="AE3351" s="2"/>
      <c r="AF3351" s="2"/>
      <c r="AG3351" s="2"/>
      <c r="AH3351" s="2"/>
    </row>
    <row r="3352" spans="1:34" s="13" customFormat="1" ht="20.85" customHeight="1">
      <c r="A3352" s="15">
        <v>20351</v>
      </c>
      <c r="B3352" s="46" t="s">
        <v>7545</v>
      </c>
      <c r="C3352" s="11" t="s">
        <v>7970</v>
      </c>
      <c r="D3352" s="2" t="s">
        <v>7706</v>
      </c>
      <c r="E3352" s="8">
        <v>1906</v>
      </c>
      <c r="F3352" s="5"/>
      <c r="G3352" s="2" t="s">
        <v>7707</v>
      </c>
      <c r="H3352" s="2" t="s">
        <v>7971</v>
      </c>
      <c r="I3352" s="2" t="s">
        <v>7709</v>
      </c>
      <c r="J3352" s="2" t="s">
        <v>36</v>
      </c>
      <c r="K3352" s="2" t="s">
        <v>37</v>
      </c>
      <c r="L3352" s="2"/>
      <c r="M3352" s="2" t="s">
        <v>3</v>
      </c>
      <c r="N3352" s="11" t="s">
        <v>7972</v>
      </c>
      <c r="O3352" s="21"/>
      <c r="P3352" s="8"/>
      <c r="Q3352" s="8" t="s">
        <v>5</v>
      </c>
      <c r="R3352" s="2"/>
      <c r="S3352" s="2"/>
      <c r="T3352" s="2"/>
      <c r="U3352" s="2"/>
      <c r="V3352" s="8" t="s">
        <v>6</v>
      </c>
      <c r="W3352" s="5">
        <v>104</v>
      </c>
      <c r="X3352" s="2"/>
      <c r="Y3352" s="2"/>
      <c r="Z3352" s="2"/>
      <c r="AA3352" s="2" t="s">
        <v>7711</v>
      </c>
      <c r="AB3352" s="5">
        <v>1906</v>
      </c>
      <c r="AC3352" s="2"/>
      <c r="AD3352" s="2"/>
      <c r="AE3352" s="2"/>
      <c r="AF3352" s="2"/>
      <c r="AG3352" s="2"/>
      <c r="AH3352" s="2"/>
    </row>
    <row r="3353" spans="1:34" s="13" customFormat="1" ht="20.85" customHeight="1">
      <c r="A3353" s="15">
        <v>20352</v>
      </c>
      <c r="B3353" s="46" t="s">
        <v>7545</v>
      </c>
      <c r="C3353" s="11" t="s">
        <v>7973</v>
      </c>
      <c r="D3353" s="2" t="s">
        <v>7706</v>
      </c>
      <c r="E3353" s="8">
        <v>1905</v>
      </c>
      <c r="F3353" s="5"/>
      <c r="G3353" s="2" t="s">
        <v>7707</v>
      </c>
      <c r="H3353" s="2" t="s">
        <v>7971</v>
      </c>
      <c r="I3353" s="2" t="s">
        <v>7709</v>
      </c>
      <c r="J3353" s="2" t="s">
        <v>36</v>
      </c>
      <c r="K3353" s="2" t="s">
        <v>37</v>
      </c>
      <c r="L3353" s="2"/>
      <c r="M3353" s="2" t="s">
        <v>3</v>
      </c>
      <c r="N3353" s="11" t="s">
        <v>7972</v>
      </c>
      <c r="O3353" s="21"/>
      <c r="P3353" s="8"/>
      <c r="Q3353" s="8" t="s">
        <v>5</v>
      </c>
      <c r="R3353" s="2" t="s">
        <v>7595</v>
      </c>
      <c r="S3353" s="2" t="s">
        <v>7596</v>
      </c>
      <c r="T3353" s="2"/>
      <c r="U3353" s="2"/>
      <c r="V3353" s="8" t="s">
        <v>6</v>
      </c>
      <c r="W3353" s="5">
        <v>104</v>
      </c>
      <c r="X3353" s="2"/>
      <c r="Y3353" s="2"/>
      <c r="Z3353" s="2"/>
      <c r="AA3353" s="2" t="s">
        <v>7711</v>
      </c>
      <c r="AB3353" s="5">
        <v>1905</v>
      </c>
      <c r="AC3353" s="2"/>
      <c r="AD3353" s="2"/>
      <c r="AE3353" s="2"/>
      <c r="AF3353" s="2"/>
      <c r="AG3353" s="2"/>
      <c r="AH3353" s="2"/>
    </row>
    <row r="3354" spans="1:34" s="13" customFormat="1" ht="20.85" customHeight="1">
      <c r="A3354" s="15">
        <v>20353</v>
      </c>
      <c r="B3354" s="46" t="s">
        <v>7545</v>
      </c>
      <c r="C3354" s="11" t="s">
        <v>7974</v>
      </c>
      <c r="D3354" s="2" t="s">
        <v>7706</v>
      </c>
      <c r="E3354" s="8">
        <v>1905</v>
      </c>
      <c r="F3354" s="5"/>
      <c r="G3354" s="2" t="s">
        <v>7707</v>
      </c>
      <c r="H3354" s="2" t="s">
        <v>7971</v>
      </c>
      <c r="I3354" s="2" t="s">
        <v>7709</v>
      </c>
      <c r="J3354" s="2" t="s">
        <v>36</v>
      </c>
      <c r="K3354" s="2" t="s">
        <v>37</v>
      </c>
      <c r="L3354" s="2"/>
      <c r="M3354" s="2" t="s">
        <v>3</v>
      </c>
      <c r="N3354" s="11" t="s">
        <v>7975</v>
      </c>
      <c r="O3354" s="21"/>
      <c r="P3354" s="8"/>
      <c r="Q3354" s="8" t="s">
        <v>5</v>
      </c>
      <c r="R3354" s="2" t="s">
        <v>7595</v>
      </c>
      <c r="S3354" s="2" t="s">
        <v>7596</v>
      </c>
      <c r="T3354" s="2"/>
      <c r="U3354" s="2"/>
      <c r="V3354" s="8" t="s">
        <v>6</v>
      </c>
      <c r="W3354" s="5">
        <v>104</v>
      </c>
      <c r="X3354" s="2"/>
      <c r="Y3354" s="2"/>
      <c r="Z3354" s="2"/>
      <c r="AA3354" s="2" t="s">
        <v>7711</v>
      </c>
      <c r="AB3354" s="5">
        <v>1905</v>
      </c>
      <c r="AC3354" s="2"/>
      <c r="AD3354" s="2"/>
      <c r="AE3354" s="2"/>
      <c r="AF3354" s="2"/>
      <c r="AG3354" s="2"/>
      <c r="AH3354" s="2"/>
    </row>
    <row r="3355" spans="1:34" s="13" customFormat="1" ht="20.85" customHeight="1">
      <c r="A3355" s="15">
        <v>20354</v>
      </c>
      <c r="B3355" s="46" t="s">
        <v>7545</v>
      </c>
      <c r="C3355" s="11" t="s">
        <v>7976</v>
      </c>
      <c r="D3355" s="2" t="s">
        <v>7706</v>
      </c>
      <c r="E3355" s="8">
        <v>1906</v>
      </c>
      <c r="F3355" s="5"/>
      <c r="G3355" s="2" t="s">
        <v>7707</v>
      </c>
      <c r="H3355" s="2" t="s">
        <v>7971</v>
      </c>
      <c r="I3355" s="2" t="s">
        <v>7709</v>
      </c>
      <c r="J3355" s="2" t="s">
        <v>36</v>
      </c>
      <c r="K3355" s="2" t="s">
        <v>37</v>
      </c>
      <c r="L3355" s="2"/>
      <c r="M3355" s="2" t="s">
        <v>3</v>
      </c>
      <c r="N3355" s="11" t="s">
        <v>7977</v>
      </c>
      <c r="O3355" s="21"/>
      <c r="P3355" s="8"/>
      <c r="Q3355" s="8" t="s">
        <v>5</v>
      </c>
      <c r="R3355" s="2" t="s">
        <v>7595</v>
      </c>
      <c r="S3355" s="2" t="s">
        <v>7596</v>
      </c>
      <c r="T3355" s="2"/>
      <c r="U3355" s="2"/>
      <c r="V3355" s="8" t="s">
        <v>6</v>
      </c>
      <c r="W3355" s="5">
        <v>87</v>
      </c>
      <c r="X3355" s="2"/>
      <c r="Y3355" s="2"/>
      <c r="Z3355" s="2"/>
      <c r="AA3355" s="2" t="s">
        <v>7711</v>
      </c>
      <c r="AB3355" s="5">
        <v>1906</v>
      </c>
      <c r="AC3355" s="2"/>
      <c r="AD3355" s="2"/>
      <c r="AE3355" s="2"/>
      <c r="AF3355" s="2"/>
      <c r="AG3355" s="2"/>
      <c r="AH3355" s="2"/>
    </row>
    <row r="3356" spans="1:34" s="13" customFormat="1" ht="20.85" customHeight="1">
      <c r="A3356" s="15">
        <v>20355</v>
      </c>
      <c r="B3356" s="46" t="s">
        <v>7545</v>
      </c>
      <c r="C3356" s="11" t="s">
        <v>7974</v>
      </c>
      <c r="D3356" s="2" t="s">
        <v>7706</v>
      </c>
      <c r="E3356" s="8">
        <v>1905</v>
      </c>
      <c r="F3356" s="5"/>
      <c r="G3356" s="2" t="s">
        <v>7707</v>
      </c>
      <c r="H3356" s="2" t="s">
        <v>7971</v>
      </c>
      <c r="I3356" s="2" t="s">
        <v>7709</v>
      </c>
      <c r="J3356" s="2" t="s">
        <v>36</v>
      </c>
      <c r="K3356" s="2" t="s">
        <v>37</v>
      </c>
      <c r="L3356" s="2"/>
      <c r="M3356" s="2" t="s">
        <v>3</v>
      </c>
      <c r="N3356" s="11" t="s">
        <v>7975</v>
      </c>
      <c r="O3356" s="21"/>
      <c r="P3356" s="8"/>
      <c r="Q3356" s="8" t="s">
        <v>5</v>
      </c>
      <c r="R3356" s="2" t="s">
        <v>7595</v>
      </c>
      <c r="S3356" s="2" t="s">
        <v>7596</v>
      </c>
      <c r="T3356" s="2"/>
      <c r="U3356" s="2"/>
      <c r="V3356" s="8" t="s">
        <v>6</v>
      </c>
      <c r="W3356" s="5">
        <v>104</v>
      </c>
      <c r="X3356" s="2"/>
      <c r="Y3356" s="2"/>
      <c r="Z3356" s="2"/>
      <c r="AA3356" s="2" t="s">
        <v>7711</v>
      </c>
      <c r="AB3356" s="5">
        <v>1905</v>
      </c>
      <c r="AC3356" s="2"/>
      <c r="AD3356" s="2"/>
      <c r="AE3356" s="2"/>
      <c r="AF3356" s="2"/>
      <c r="AG3356" s="2"/>
      <c r="AH3356" s="2"/>
    </row>
    <row r="3357" spans="1:34" s="13" customFormat="1" ht="20.85" customHeight="1">
      <c r="A3357" s="15">
        <v>20356</v>
      </c>
      <c r="B3357" s="46" t="s">
        <v>7545</v>
      </c>
      <c r="C3357" s="11" t="s">
        <v>7978</v>
      </c>
      <c r="D3357" s="2" t="s">
        <v>7706</v>
      </c>
      <c r="E3357" s="8">
        <v>1904</v>
      </c>
      <c r="F3357" s="5"/>
      <c r="G3357" s="2" t="s">
        <v>7707</v>
      </c>
      <c r="H3357" s="2" t="s">
        <v>7971</v>
      </c>
      <c r="I3357" s="2" t="s">
        <v>7709</v>
      </c>
      <c r="J3357" s="2" t="s">
        <v>36</v>
      </c>
      <c r="K3357" s="2" t="s">
        <v>37</v>
      </c>
      <c r="L3357" s="2"/>
      <c r="M3357" s="2" t="s">
        <v>3</v>
      </c>
      <c r="N3357" s="11" t="s">
        <v>7710</v>
      </c>
      <c r="O3357" s="21"/>
      <c r="P3357" s="8"/>
      <c r="Q3357" s="8" t="s">
        <v>5</v>
      </c>
      <c r="R3357" s="2" t="s">
        <v>7595</v>
      </c>
      <c r="S3357" s="2" t="s">
        <v>7596</v>
      </c>
      <c r="T3357" s="2"/>
      <c r="U3357" s="2"/>
      <c r="V3357" s="8" t="s">
        <v>6</v>
      </c>
      <c r="W3357" s="5">
        <v>106</v>
      </c>
      <c r="X3357" s="2"/>
      <c r="Y3357" s="2"/>
      <c r="Z3357" s="2"/>
      <c r="AA3357" s="2" t="s">
        <v>7711</v>
      </c>
      <c r="AB3357" s="5">
        <v>1904</v>
      </c>
      <c r="AC3357" s="2"/>
      <c r="AD3357" s="2"/>
      <c r="AE3357" s="2"/>
      <c r="AF3357" s="2"/>
      <c r="AG3357" s="2"/>
      <c r="AH3357" s="2"/>
    </row>
    <row r="3358" spans="1:34" s="13" customFormat="1" ht="20.85" customHeight="1">
      <c r="A3358" s="15">
        <v>20357</v>
      </c>
      <c r="B3358" s="46" t="s">
        <v>7545</v>
      </c>
      <c r="C3358" s="11" t="s">
        <v>7979</v>
      </c>
      <c r="D3358" s="2" t="s">
        <v>340</v>
      </c>
      <c r="E3358" s="8" t="s">
        <v>7980</v>
      </c>
      <c r="F3358" s="5"/>
      <c r="G3358" s="2"/>
      <c r="H3358" s="2"/>
      <c r="I3358" s="2"/>
      <c r="J3358" s="2" t="s">
        <v>36</v>
      </c>
      <c r="K3358" s="2" t="s">
        <v>37</v>
      </c>
      <c r="L3358" s="2"/>
      <c r="M3358" s="2" t="s">
        <v>3</v>
      </c>
      <c r="N3358" s="11" t="s">
        <v>7981</v>
      </c>
      <c r="O3358" s="21"/>
      <c r="P3358" s="8"/>
      <c r="Q3358" s="8" t="s">
        <v>5</v>
      </c>
      <c r="R3358" s="2"/>
      <c r="S3358" s="2"/>
      <c r="T3358" s="2"/>
      <c r="U3358" s="2"/>
      <c r="V3358" s="8" t="s">
        <v>6</v>
      </c>
      <c r="W3358" s="5">
        <v>13</v>
      </c>
      <c r="X3358" s="2"/>
      <c r="Y3358" s="2"/>
      <c r="Z3358" s="2"/>
      <c r="AA3358" s="2" t="s">
        <v>7982</v>
      </c>
      <c r="AB3358" s="5" t="s">
        <v>7980</v>
      </c>
      <c r="AC3358" s="2"/>
      <c r="AD3358" s="2"/>
      <c r="AE3358" s="2"/>
      <c r="AF3358" s="2"/>
      <c r="AG3358" s="2"/>
      <c r="AH3358" s="2"/>
    </row>
    <row r="3359" spans="1:34" s="13" customFormat="1" ht="20.85" customHeight="1">
      <c r="A3359" s="15">
        <v>20358</v>
      </c>
      <c r="B3359" s="46" t="s">
        <v>7545</v>
      </c>
      <c r="C3359" s="11" t="s">
        <v>7983</v>
      </c>
      <c r="D3359" s="2" t="s">
        <v>7984</v>
      </c>
      <c r="E3359" s="8">
        <v>1926</v>
      </c>
      <c r="F3359" s="5"/>
      <c r="G3359" s="2"/>
      <c r="H3359" s="2"/>
      <c r="I3359" s="2"/>
      <c r="J3359" s="2" t="s">
        <v>36</v>
      </c>
      <c r="K3359" s="2" t="s">
        <v>37</v>
      </c>
      <c r="L3359" s="2"/>
      <c r="M3359" s="2" t="s">
        <v>3</v>
      </c>
      <c r="N3359" s="11" t="s">
        <v>7985</v>
      </c>
      <c r="O3359" s="21"/>
      <c r="P3359" s="8"/>
      <c r="Q3359" s="8" t="s">
        <v>5</v>
      </c>
      <c r="R3359" s="2"/>
      <c r="S3359" s="2"/>
      <c r="T3359" s="2"/>
      <c r="U3359" s="2"/>
      <c r="V3359" s="8" t="s">
        <v>6</v>
      </c>
      <c r="W3359" s="5">
        <v>266</v>
      </c>
      <c r="X3359" s="2"/>
      <c r="Y3359" s="2"/>
      <c r="Z3359" s="2"/>
      <c r="AA3359" s="2"/>
      <c r="AB3359" s="5">
        <v>1933</v>
      </c>
      <c r="AC3359" s="2" t="s">
        <v>34</v>
      </c>
      <c r="AD3359" s="2"/>
      <c r="AE3359" s="2"/>
      <c r="AF3359" s="2"/>
      <c r="AG3359" s="2"/>
      <c r="AH3359" s="2"/>
    </row>
    <row r="3360" spans="1:34" s="13" customFormat="1" ht="20.85" customHeight="1">
      <c r="A3360" s="15">
        <v>20359</v>
      </c>
      <c r="B3360" s="46" t="s">
        <v>7545</v>
      </c>
      <c r="C3360" s="11" t="s">
        <v>7986</v>
      </c>
      <c r="D3360" s="2" t="s">
        <v>4135</v>
      </c>
      <c r="E3360" s="8" t="s">
        <v>7987</v>
      </c>
      <c r="F3360" s="5"/>
      <c r="G3360" s="2"/>
      <c r="H3360" s="2"/>
      <c r="I3360" s="2"/>
      <c r="J3360" s="2" t="s">
        <v>36</v>
      </c>
      <c r="K3360" s="2" t="s">
        <v>37</v>
      </c>
      <c r="L3360" s="2" t="s">
        <v>2674</v>
      </c>
      <c r="M3360" s="2" t="s">
        <v>38</v>
      </c>
      <c r="N3360" s="11" t="s">
        <v>7988</v>
      </c>
      <c r="O3360" s="21">
        <v>9</v>
      </c>
      <c r="P3360" s="8">
        <v>49</v>
      </c>
      <c r="Q3360" s="8" t="s">
        <v>5</v>
      </c>
      <c r="R3360" s="2"/>
      <c r="S3360" s="2"/>
      <c r="T3360" s="2"/>
      <c r="U3360" s="2"/>
      <c r="V3360" s="8" t="s">
        <v>6</v>
      </c>
      <c r="W3360" s="5">
        <v>110</v>
      </c>
      <c r="X3360" s="2"/>
      <c r="Y3360" s="2"/>
      <c r="Z3360" s="2"/>
      <c r="AA3360" s="2"/>
      <c r="AB3360" s="5"/>
      <c r="AC3360" s="2"/>
      <c r="AD3360" s="2"/>
      <c r="AE3360" s="2"/>
      <c r="AF3360" s="2"/>
      <c r="AG3360" s="2"/>
      <c r="AH3360" s="2"/>
    </row>
    <row r="3361" spans="1:34" s="13" customFormat="1" ht="20.85" customHeight="1">
      <c r="A3361" s="15">
        <v>20360</v>
      </c>
      <c r="B3361" s="46" t="s">
        <v>7545</v>
      </c>
      <c r="C3361" s="11" t="s">
        <v>7989</v>
      </c>
      <c r="D3361" s="2" t="s">
        <v>7990</v>
      </c>
      <c r="E3361" s="8">
        <v>2005</v>
      </c>
      <c r="F3361" s="5"/>
      <c r="G3361" s="2" t="s">
        <v>7991</v>
      </c>
      <c r="H3361" s="2" t="s">
        <v>7992</v>
      </c>
      <c r="I3361" s="2"/>
      <c r="J3361" s="2" t="s">
        <v>36</v>
      </c>
      <c r="K3361" s="2" t="s">
        <v>37</v>
      </c>
      <c r="L3361" s="2"/>
      <c r="M3361" s="2" t="s">
        <v>3</v>
      </c>
      <c r="N3361" s="11" t="s">
        <v>7993</v>
      </c>
      <c r="O3361" s="21"/>
      <c r="P3361" s="8"/>
      <c r="Q3361" s="8" t="s">
        <v>5</v>
      </c>
      <c r="R3361" s="2" t="s">
        <v>7994</v>
      </c>
      <c r="S3361" s="2" t="s">
        <v>7995</v>
      </c>
      <c r="T3361" s="2"/>
      <c r="U3361" s="2"/>
      <c r="V3361" s="8" t="s">
        <v>6</v>
      </c>
      <c r="W3361" s="5">
        <v>153</v>
      </c>
      <c r="X3361" s="2"/>
      <c r="Y3361" s="2"/>
      <c r="Z3361" s="2"/>
      <c r="AA3361" s="2" t="s">
        <v>7996</v>
      </c>
      <c r="AB3361" s="5">
        <v>2005</v>
      </c>
      <c r="AC3361" s="2"/>
      <c r="AD3361" s="2"/>
      <c r="AE3361" s="2"/>
      <c r="AF3361" s="2"/>
      <c r="AG3361" s="2"/>
      <c r="AH3361" s="2"/>
    </row>
    <row r="3362" spans="1:34" s="13" customFormat="1" ht="20.85" customHeight="1">
      <c r="A3362" s="15">
        <v>20361</v>
      </c>
      <c r="B3362" s="46" t="s">
        <v>7545</v>
      </c>
      <c r="C3362" s="11" t="s">
        <v>7997</v>
      </c>
      <c r="D3362" s="2" t="s">
        <v>7998</v>
      </c>
      <c r="E3362" s="8">
        <v>1924</v>
      </c>
      <c r="F3362" s="5"/>
      <c r="G3362" s="2"/>
      <c r="H3362" s="2"/>
      <c r="I3362" s="2"/>
      <c r="J3362" s="2" t="s">
        <v>79</v>
      </c>
      <c r="K3362" s="2" t="s">
        <v>37</v>
      </c>
      <c r="L3362" s="2"/>
      <c r="M3362" s="2" t="s">
        <v>3</v>
      </c>
      <c r="N3362" s="11" t="s">
        <v>7999</v>
      </c>
      <c r="O3362" s="21"/>
      <c r="P3362" s="8"/>
      <c r="Q3362" s="8" t="s">
        <v>5</v>
      </c>
      <c r="R3362" s="2"/>
      <c r="S3362" s="2"/>
      <c r="T3362" s="2"/>
      <c r="U3362" s="2"/>
      <c r="V3362" s="8" t="s">
        <v>6</v>
      </c>
      <c r="W3362" s="5">
        <v>320</v>
      </c>
      <c r="X3362" s="2"/>
      <c r="Y3362" s="2"/>
      <c r="Z3362" s="2"/>
      <c r="AA3362" s="2" t="s">
        <v>7998</v>
      </c>
      <c r="AB3362" s="5">
        <v>1924</v>
      </c>
      <c r="AC3362" s="2" t="s">
        <v>77</v>
      </c>
      <c r="AD3362" s="2"/>
      <c r="AE3362" s="2"/>
      <c r="AF3362" s="2"/>
      <c r="AG3362" s="2"/>
      <c r="AH3362" s="2"/>
    </row>
    <row r="3363" spans="1:34" s="13" customFormat="1" ht="20.85" customHeight="1">
      <c r="A3363" s="15">
        <v>20362</v>
      </c>
      <c r="B3363" s="46" t="s">
        <v>7545</v>
      </c>
      <c r="C3363" s="11" t="s">
        <v>8000</v>
      </c>
      <c r="D3363" s="2" t="s">
        <v>7824</v>
      </c>
      <c r="E3363" s="8">
        <v>1884</v>
      </c>
      <c r="F3363" s="5"/>
      <c r="G3363" s="2" t="s">
        <v>8001</v>
      </c>
      <c r="H3363" s="2" t="s">
        <v>7824</v>
      </c>
      <c r="I3363" s="2"/>
      <c r="J3363" s="2" t="s">
        <v>36</v>
      </c>
      <c r="K3363" s="2" t="s">
        <v>37</v>
      </c>
      <c r="L3363" s="2"/>
      <c r="M3363" s="2" t="s">
        <v>3</v>
      </c>
      <c r="N3363" s="11" t="s">
        <v>8002</v>
      </c>
      <c r="O3363" s="21"/>
      <c r="P3363" s="8"/>
      <c r="Q3363" s="8" t="s">
        <v>5</v>
      </c>
      <c r="R3363" s="2"/>
      <c r="S3363" s="2"/>
      <c r="T3363" s="2"/>
      <c r="U3363" s="2"/>
      <c r="V3363" s="8" t="s">
        <v>6</v>
      </c>
      <c r="W3363" s="5">
        <v>279</v>
      </c>
      <c r="X3363" s="2"/>
      <c r="Y3363" s="2"/>
      <c r="Z3363" s="2"/>
      <c r="AA3363" s="2" t="s">
        <v>8003</v>
      </c>
      <c r="AB3363" s="5">
        <v>1884</v>
      </c>
      <c r="AC3363" s="2" t="s">
        <v>34</v>
      </c>
      <c r="AD3363" s="2"/>
      <c r="AE3363" s="2"/>
      <c r="AF3363" s="2"/>
      <c r="AG3363" s="2"/>
      <c r="AH3363" s="2"/>
    </row>
    <row r="3364" spans="1:34" s="13" customFormat="1" ht="20.85" customHeight="1">
      <c r="A3364" s="15">
        <v>20363</v>
      </c>
      <c r="B3364" s="46" t="s">
        <v>7545</v>
      </c>
      <c r="C3364" s="11" t="s">
        <v>8004</v>
      </c>
      <c r="D3364" s="2" t="s">
        <v>8005</v>
      </c>
      <c r="E3364" s="8">
        <v>1916</v>
      </c>
      <c r="F3364" s="5"/>
      <c r="G3364" s="2"/>
      <c r="H3364" s="2"/>
      <c r="I3364" s="2"/>
      <c r="J3364" s="2" t="s">
        <v>36</v>
      </c>
      <c r="K3364" s="2" t="s">
        <v>37</v>
      </c>
      <c r="L3364" s="2"/>
      <c r="M3364" s="2" t="s">
        <v>3</v>
      </c>
      <c r="N3364" s="11" t="s">
        <v>8006</v>
      </c>
      <c r="O3364" s="21"/>
      <c r="P3364" s="8"/>
      <c r="Q3364" s="8" t="s">
        <v>5</v>
      </c>
      <c r="R3364" s="2"/>
      <c r="S3364" s="2"/>
      <c r="T3364" s="2"/>
      <c r="U3364" s="2"/>
      <c r="V3364" s="8" t="s">
        <v>6</v>
      </c>
      <c r="W3364" s="5">
        <v>112</v>
      </c>
      <c r="X3364" s="2"/>
      <c r="Y3364" s="2"/>
      <c r="Z3364" s="2"/>
      <c r="AA3364" s="2" t="s">
        <v>7969</v>
      </c>
      <c r="AB3364" s="5">
        <v>1916</v>
      </c>
      <c r="AC3364" s="2"/>
      <c r="AD3364" s="2"/>
      <c r="AE3364" s="2"/>
      <c r="AF3364" s="2"/>
      <c r="AG3364" s="2"/>
      <c r="AH3364" s="2"/>
    </row>
    <row r="3365" spans="1:34" s="13" customFormat="1" ht="20.85" customHeight="1">
      <c r="A3365" s="15">
        <v>20364</v>
      </c>
      <c r="B3365" s="46" t="s">
        <v>7545</v>
      </c>
      <c r="C3365" s="11" t="s">
        <v>8007</v>
      </c>
      <c r="D3365" s="2"/>
      <c r="E3365" s="8">
        <v>1911</v>
      </c>
      <c r="F3365" s="5"/>
      <c r="G3365" s="2"/>
      <c r="H3365" s="2"/>
      <c r="I3365" s="2"/>
      <c r="J3365" s="2" t="s">
        <v>31</v>
      </c>
      <c r="K3365" s="2" t="s">
        <v>31</v>
      </c>
      <c r="L3365" s="2"/>
      <c r="M3365" s="2" t="s">
        <v>3</v>
      </c>
      <c r="N3365" s="11" t="s">
        <v>8008</v>
      </c>
      <c r="O3365" s="21"/>
      <c r="P3365" s="8"/>
      <c r="Q3365" s="8" t="s">
        <v>5</v>
      </c>
      <c r="R3365" s="2"/>
      <c r="S3365" s="2"/>
      <c r="T3365" s="2"/>
      <c r="U3365" s="2"/>
      <c r="V3365" s="8" t="s">
        <v>6</v>
      </c>
      <c r="W3365" s="5">
        <v>125</v>
      </c>
      <c r="X3365" s="2"/>
      <c r="Y3365" s="2"/>
      <c r="Z3365" s="2"/>
      <c r="AA3365" s="2" t="s">
        <v>8009</v>
      </c>
      <c r="AB3365" s="5">
        <v>1911</v>
      </c>
      <c r="AC3365" s="2"/>
      <c r="AD3365" s="2"/>
      <c r="AE3365" s="2"/>
      <c r="AF3365" s="2"/>
      <c r="AG3365" s="2"/>
      <c r="AH3365" s="2" t="s">
        <v>8010</v>
      </c>
    </row>
    <row r="3366" spans="1:34" s="13" customFormat="1" ht="20.85" customHeight="1">
      <c r="A3366" s="15">
        <v>20365</v>
      </c>
      <c r="B3366" s="46" t="s">
        <v>7545</v>
      </c>
      <c r="C3366" s="11" t="s">
        <v>8011</v>
      </c>
      <c r="D3366" s="2"/>
      <c r="E3366" s="8"/>
      <c r="F3366" s="5"/>
      <c r="G3366" s="2"/>
      <c r="H3366" s="2"/>
      <c r="I3366" s="2"/>
      <c r="J3366" s="2" t="s">
        <v>36</v>
      </c>
      <c r="K3366" s="2" t="s">
        <v>37</v>
      </c>
      <c r="L3366" s="2"/>
      <c r="M3366" s="2" t="s">
        <v>3</v>
      </c>
      <c r="N3366" s="11" t="s">
        <v>8012</v>
      </c>
      <c r="O3366" s="21"/>
      <c r="P3366" s="8"/>
      <c r="Q3366" s="8" t="s">
        <v>5</v>
      </c>
      <c r="R3366" s="2"/>
      <c r="S3366" s="2"/>
      <c r="T3366" s="2"/>
      <c r="U3366" s="2"/>
      <c r="V3366" s="8" t="s">
        <v>6</v>
      </c>
      <c r="W3366" s="5">
        <v>120</v>
      </c>
      <c r="X3366" s="2"/>
      <c r="Y3366" s="2"/>
      <c r="Z3366" s="2"/>
      <c r="AA3366" s="2"/>
      <c r="AB3366" s="5"/>
      <c r="AC3366" s="2"/>
      <c r="AD3366" s="2"/>
      <c r="AE3366" s="2"/>
      <c r="AF3366" s="2"/>
      <c r="AG3366" s="2"/>
      <c r="AH3366" s="2"/>
    </row>
    <row r="3367" spans="1:34" s="13" customFormat="1" ht="20.85" customHeight="1">
      <c r="A3367" s="15">
        <v>20366</v>
      </c>
      <c r="B3367" s="46" t="s">
        <v>7545</v>
      </c>
      <c r="C3367" s="11" t="s">
        <v>8013</v>
      </c>
      <c r="D3367" s="2"/>
      <c r="E3367" s="8"/>
      <c r="F3367" s="5"/>
      <c r="G3367" s="2"/>
      <c r="H3367" s="2"/>
      <c r="I3367" s="2"/>
      <c r="J3367" s="2" t="s">
        <v>36</v>
      </c>
      <c r="K3367" s="2" t="s">
        <v>37</v>
      </c>
      <c r="L3367" s="2"/>
      <c r="M3367" s="2" t="s">
        <v>3</v>
      </c>
      <c r="N3367" s="11" t="s">
        <v>8014</v>
      </c>
      <c r="O3367" s="21"/>
      <c r="P3367" s="8"/>
      <c r="Q3367" s="8" t="s">
        <v>5</v>
      </c>
      <c r="R3367" s="2"/>
      <c r="S3367" s="2"/>
      <c r="T3367" s="2"/>
      <c r="U3367" s="2"/>
      <c r="V3367" s="8" t="s">
        <v>6</v>
      </c>
      <c r="W3367" s="5">
        <v>84</v>
      </c>
      <c r="X3367" s="2"/>
      <c r="Y3367" s="2"/>
      <c r="Z3367" s="2"/>
      <c r="AA3367" s="2"/>
      <c r="AB3367" s="5"/>
      <c r="AC3367" s="2"/>
      <c r="AD3367" s="2"/>
      <c r="AE3367" s="2"/>
      <c r="AF3367" s="2"/>
      <c r="AG3367" s="2"/>
      <c r="AH3367" s="2"/>
    </row>
    <row r="3368" spans="1:34" s="13" customFormat="1" ht="20.85" customHeight="1">
      <c r="A3368" s="15">
        <v>20367</v>
      </c>
      <c r="B3368" s="46" t="s">
        <v>7545</v>
      </c>
      <c r="C3368" s="11" t="s">
        <v>8015</v>
      </c>
      <c r="D3368" s="2"/>
      <c r="E3368" s="8" t="s">
        <v>8016</v>
      </c>
      <c r="F3368" s="5"/>
      <c r="G3368" s="2"/>
      <c r="H3368" s="2"/>
      <c r="I3368" s="2"/>
      <c r="J3368" s="2" t="s">
        <v>36</v>
      </c>
      <c r="K3368" s="2" t="s">
        <v>37</v>
      </c>
      <c r="L3368" s="2"/>
      <c r="M3368" s="2" t="s">
        <v>38</v>
      </c>
      <c r="N3368" s="11" t="s">
        <v>8017</v>
      </c>
      <c r="O3368" s="21">
        <v>10</v>
      </c>
      <c r="P3368" s="8">
        <v>28</v>
      </c>
      <c r="Q3368" s="8" t="s">
        <v>5</v>
      </c>
      <c r="R3368" s="2"/>
      <c r="S3368" s="2"/>
      <c r="T3368" s="2"/>
      <c r="U3368" s="2"/>
      <c r="V3368" s="8" t="s">
        <v>6</v>
      </c>
      <c r="W3368" s="5">
        <v>24</v>
      </c>
      <c r="X3368" s="2"/>
      <c r="Y3368" s="2"/>
      <c r="Z3368" s="2"/>
      <c r="AA3368" s="2"/>
      <c r="AB3368" s="5"/>
      <c r="AC3368" s="2"/>
      <c r="AD3368" s="2"/>
      <c r="AE3368" s="2"/>
      <c r="AF3368" s="2"/>
      <c r="AG3368" s="2"/>
      <c r="AH3368" s="2"/>
    </row>
    <row r="3369" spans="1:34" s="13" customFormat="1" ht="20.85" customHeight="1">
      <c r="A3369" s="15">
        <v>20368</v>
      </c>
      <c r="B3369" s="46" t="s">
        <v>7545</v>
      </c>
      <c r="C3369" s="11" t="s">
        <v>7561</v>
      </c>
      <c r="D3369" s="2" t="s">
        <v>4932</v>
      </c>
      <c r="E3369" s="8">
        <v>1930</v>
      </c>
      <c r="F3369" s="5"/>
      <c r="G3369" s="2" t="s">
        <v>7562</v>
      </c>
      <c r="H3369" s="2"/>
      <c r="I3369" s="2" t="s">
        <v>1196</v>
      </c>
      <c r="J3369" s="2" t="s">
        <v>1179</v>
      </c>
      <c r="K3369" s="2" t="s">
        <v>7845</v>
      </c>
      <c r="L3369" s="2"/>
      <c r="M3369" s="2" t="s">
        <v>3</v>
      </c>
      <c r="N3369" s="11" t="s">
        <v>8018</v>
      </c>
      <c r="O3369" s="21"/>
      <c r="P3369" s="8"/>
      <c r="Q3369" s="8" t="s">
        <v>5</v>
      </c>
      <c r="R3369" s="2" t="s">
        <v>7549</v>
      </c>
      <c r="S3369" s="2" t="s">
        <v>7550</v>
      </c>
      <c r="T3369" s="2"/>
      <c r="U3369" s="2"/>
      <c r="V3369" s="8" t="s">
        <v>6</v>
      </c>
      <c r="W3369" s="5">
        <v>67</v>
      </c>
      <c r="X3369" s="2"/>
      <c r="Y3369" s="2"/>
      <c r="Z3369" s="2"/>
      <c r="AA3369" s="2" t="s">
        <v>7576</v>
      </c>
      <c r="AB3369" s="5">
        <v>1930</v>
      </c>
      <c r="AC3369" s="2"/>
      <c r="AD3369" s="2"/>
      <c r="AE3369" s="2"/>
      <c r="AF3369" s="2"/>
      <c r="AG3369" s="2"/>
      <c r="AH3369" s="2"/>
    </row>
    <row r="3370" spans="1:34" s="13" customFormat="1" ht="20.85" customHeight="1">
      <c r="A3370" s="15">
        <v>20369</v>
      </c>
      <c r="B3370" s="46" t="s">
        <v>7545</v>
      </c>
      <c r="C3370" s="11" t="s">
        <v>1122</v>
      </c>
      <c r="D3370" s="2" t="s">
        <v>1123</v>
      </c>
      <c r="E3370" s="8"/>
      <c r="F3370" s="5"/>
      <c r="G3370" s="2"/>
      <c r="H3370" s="2"/>
      <c r="I3370" s="2"/>
      <c r="J3370" s="2" t="s">
        <v>31</v>
      </c>
      <c r="K3370" s="2" t="s">
        <v>31</v>
      </c>
      <c r="L3370" s="2"/>
      <c r="M3370" s="2" t="s">
        <v>3</v>
      </c>
      <c r="N3370" s="11" t="s">
        <v>8019</v>
      </c>
      <c r="O3370" s="21"/>
      <c r="P3370" s="8"/>
      <c r="Q3370" s="8" t="s">
        <v>5</v>
      </c>
      <c r="R3370" s="2" t="s">
        <v>8020</v>
      </c>
      <c r="S3370" s="2"/>
      <c r="T3370" s="2"/>
      <c r="U3370" s="2"/>
      <c r="V3370" s="8" t="s">
        <v>6</v>
      </c>
      <c r="W3370" s="5">
        <v>377</v>
      </c>
      <c r="X3370" s="2"/>
      <c r="Y3370" s="2"/>
      <c r="Z3370" s="2"/>
      <c r="AA3370" s="2" t="s">
        <v>8021</v>
      </c>
      <c r="AB3370" s="5"/>
      <c r="AC3370" s="2" t="s">
        <v>578</v>
      </c>
      <c r="AD3370" s="2"/>
      <c r="AE3370" s="2"/>
      <c r="AF3370" s="2"/>
      <c r="AG3370" s="2"/>
      <c r="AH3370" s="2"/>
    </row>
    <row r="3371" spans="1:34" s="13" customFormat="1" ht="20.85" customHeight="1">
      <c r="A3371" s="15">
        <v>20370</v>
      </c>
      <c r="B3371" s="46" t="s">
        <v>7545</v>
      </c>
      <c r="C3371" s="11" t="s">
        <v>8022</v>
      </c>
      <c r="D3371" s="2" t="s">
        <v>8023</v>
      </c>
      <c r="E3371" s="8">
        <v>1996</v>
      </c>
      <c r="F3371" s="5"/>
      <c r="G3371" s="2"/>
      <c r="H3371" s="2"/>
      <c r="I3371" s="2"/>
      <c r="J3371" s="2" t="s">
        <v>8024</v>
      </c>
      <c r="K3371" s="2" t="s">
        <v>8025</v>
      </c>
      <c r="L3371" s="2"/>
      <c r="M3371" s="2" t="s">
        <v>3</v>
      </c>
      <c r="N3371" s="11" t="s">
        <v>8026</v>
      </c>
      <c r="O3371" s="21"/>
      <c r="P3371" s="8"/>
      <c r="Q3371" s="8" t="s">
        <v>5</v>
      </c>
      <c r="R3371" s="2"/>
      <c r="S3371" s="2"/>
      <c r="T3371" s="2"/>
      <c r="U3371" s="2"/>
      <c r="V3371" s="8" t="s">
        <v>6</v>
      </c>
      <c r="W3371" s="5">
        <v>141</v>
      </c>
      <c r="X3371" s="2"/>
      <c r="Y3371" s="2"/>
      <c r="Z3371" s="2"/>
      <c r="AA3371" s="2" t="s">
        <v>8027</v>
      </c>
      <c r="AB3371" s="5">
        <v>1996</v>
      </c>
      <c r="AC3371" s="2" t="s">
        <v>77</v>
      </c>
      <c r="AD3371" s="2"/>
      <c r="AE3371" s="2"/>
      <c r="AF3371" s="2"/>
      <c r="AG3371" s="2"/>
      <c r="AH3371" s="2"/>
    </row>
    <row r="3372" spans="1:34" s="13" customFormat="1" ht="20.85" customHeight="1">
      <c r="A3372" s="15">
        <v>20371</v>
      </c>
      <c r="B3372" s="46" t="s">
        <v>7545</v>
      </c>
      <c r="C3372" s="11" t="s">
        <v>8028</v>
      </c>
      <c r="D3372" s="2" t="s">
        <v>8029</v>
      </c>
      <c r="E3372" s="8">
        <v>1938</v>
      </c>
      <c r="F3372" s="5"/>
      <c r="G3372" s="2"/>
      <c r="H3372" s="2"/>
      <c r="I3372" s="2" t="s">
        <v>8030</v>
      </c>
      <c r="J3372" s="2" t="s">
        <v>1179</v>
      </c>
      <c r="K3372" s="2" t="s">
        <v>7845</v>
      </c>
      <c r="L3372" s="2"/>
      <c r="M3372" s="2" t="s">
        <v>3</v>
      </c>
      <c r="N3372" s="11" t="s">
        <v>8031</v>
      </c>
      <c r="O3372" s="21"/>
      <c r="P3372" s="8"/>
      <c r="Q3372" s="8" t="s">
        <v>5</v>
      </c>
      <c r="R3372" s="2" t="s">
        <v>8032</v>
      </c>
      <c r="S3372" s="2" t="s">
        <v>7647</v>
      </c>
      <c r="T3372" s="2"/>
      <c r="U3372" s="2"/>
      <c r="V3372" s="8" t="s">
        <v>6</v>
      </c>
      <c r="W3372" s="5">
        <v>440</v>
      </c>
      <c r="X3372" s="2"/>
      <c r="Y3372" s="2"/>
      <c r="Z3372" s="2"/>
      <c r="AA3372" s="2" t="s">
        <v>8033</v>
      </c>
      <c r="AB3372" s="5">
        <v>1938</v>
      </c>
      <c r="AC3372" s="2"/>
      <c r="AD3372" s="2"/>
      <c r="AE3372" s="2"/>
      <c r="AF3372" s="2"/>
      <c r="AG3372" s="2"/>
      <c r="AH3372" s="2"/>
    </row>
    <row r="3373" spans="1:34" s="13" customFormat="1" ht="20.85" customHeight="1">
      <c r="A3373" s="15">
        <v>20372</v>
      </c>
      <c r="B3373" s="46" t="s">
        <v>7545</v>
      </c>
      <c r="C3373" s="11" t="s">
        <v>8034</v>
      </c>
      <c r="D3373" s="2" t="s">
        <v>7697</v>
      </c>
      <c r="E3373" s="8">
        <v>2008</v>
      </c>
      <c r="F3373" s="5"/>
      <c r="G3373" s="2"/>
      <c r="H3373" s="2"/>
      <c r="I3373" s="2"/>
      <c r="J3373" s="2" t="s">
        <v>1179</v>
      </c>
      <c r="K3373" s="2" t="s">
        <v>7845</v>
      </c>
      <c r="L3373" s="2"/>
      <c r="M3373" s="2" t="s">
        <v>3</v>
      </c>
      <c r="N3373" s="11" t="s">
        <v>8035</v>
      </c>
      <c r="O3373" s="21"/>
      <c r="P3373" s="8"/>
      <c r="Q3373" s="8" t="s">
        <v>5</v>
      </c>
      <c r="R3373" s="2"/>
      <c r="S3373" s="2"/>
      <c r="T3373" s="2"/>
      <c r="U3373" s="2"/>
      <c r="V3373" s="8" t="s">
        <v>6</v>
      </c>
      <c r="W3373" s="5">
        <v>440</v>
      </c>
      <c r="X3373" s="2"/>
      <c r="Y3373" s="2"/>
      <c r="Z3373" s="2"/>
      <c r="AA3373" s="2" t="s">
        <v>8036</v>
      </c>
      <c r="AB3373" s="5">
        <v>2008</v>
      </c>
      <c r="AC3373" s="2"/>
      <c r="AD3373" s="2"/>
      <c r="AE3373" s="2"/>
      <c r="AF3373" s="2"/>
      <c r="AG3373" s="2"/>
      <c r="AH3373" s="2"/>
    </row>
    <row r="3374" spans="1:34" s="13" customFormat="1" ht="20.85" customHeight="1">
      <c r="A3374" s="15">
        <v>20373</v>
      </c>
      <c r="B3374" s="46" t="s">
        <v>7545</v>
      </c>
      <c r="C3374" s="11" t="s">
        <v>8037</v>
      </c>
      <c r="D3374" s="2" t="s">
        <v>10792</v>
      </c>
      <c r="E3374" s="8">
        <v>2001</v>
      </c>
      <c r="F3374" s="5"/>
      <c r="G3374" s="2"/>
      <c r="H3374" s="2"/>
      <c r="I3374" s="2"/>
      <c r="J3374" s="2" t="s">
        <v>1179</v>
      </c>
      <c r="K3374" s="2" t="s">
        <v>7845</v>
      </c>
      <c r="L3374" s="2"/>
      <c r="M3374" s="2" t="s">
        <v>3</v>
      </c>
      <c r="N3374" s="11" t="s">
        <v>8038</v>
      </c>
      <c r="O3374" s="21"/>
      <c r="P3374" s="8"/>
      <c r="Q3374" s="8" t="s">
        <v>5</v>
      </c>
      <c r="R3374" s="2"/>
      <c r="S3374" s="2"/>
      <c r="T3374" s="2"/>
      <c r="U3374" s="2"/>
      <c r="V3374" s="8" t="s">
        <v>6</v>
      </c>
      <c r="W3374" s="5">
        <v>21</v>
      </c>
      <c r="X3374" s="2"/>
      <c r="Y3374" s="2"/>
      <c r="Z3374" s="2"/>
      <c r="AA3374" s="2"/>
      <c r="AB3374" s="5">
        <v>2001</v>
      </c>
      <c r="AC3374" s="2"/>
      <c r="AD3374" s="2"/>
      <c r="AE3374" s="2"/>
      <c r="AF3374" s="2"/>
      <c r="AG3374" s="2"/>
      <c r="AH3374" s="2"/>
    </row>
    <row r="3375" spans="1:34" s="13" customFormat="1" ht="20.85" customHeight="1">
      <c r="A3375" s="15">
        <v>20374</v>
      </c>
      <c r="B3375" s="46" t="s">
        <v>7545</v>
      </c>
      <c r="C3375" s="11" t="s">
        <v>8039</v>
      </c>
      <c r="D3375" s="2" t="s">
        <v>8040</v>
      </c>
      <c r="E3375" s="8">
        <v>1937</v>
      </c>
      <c r="F3375" s="5"/>
      <c r="G3375" s="2"/>
      <c r="H3375" s="2"/>
      <c r="I3375" s="2"/>
      <c r="J3375" s="2" t="s">
        <v>1179</v>
      </c>
      <c r="K3375" s="2" t="s">
        <v>7845</v>
      </c>
      <c r="L3375" s="2"/>
      <c r="M3375" s="2" t="s">
        <v>3</v>
      </c>
      <c r="N3375" s="11" t="s">
        <v>8041</v>
      </c>
      <c r="O3375" s="21"/>
      <c r="P3375" s="8"/>
      <c r="Q3375" s="8" t="s">
        <v>5</v>
      </c>
      <c r="R3375" s="2"/>
      <c r="S3375" s="2"/>
      <c r="T3375" s="2"/>
      <c r="U3375" s="2"/>
      <c r="V3375" s="8" t="s">
        <v>6</v>
      </c>
      <c r="W3375" s="5">
        <v>61</v>
      </c>
      <c r="X3375" s="2"/>
      <c r="Y3375" s="2"/>
      <c r="Z3375" s="2"/>
      <c r="AA3375" s="2" t="s">
        <v>8042</v>
      </c>
      <c r="AB3375" s="5">
        <v>1937</v>
      </c>
      <c r="AC3375" s="2"/>
      <c r="AD3375" s="2"/>
      <c r="AE3375" s="2"/>
      <c r="AF3375" s="2"/>
      <c r="AG3375" s="2"/>
      <c r="AH3375" s="2" t="s">
        <v>8043</v>
      </c>
    </row>
    <row r="3376" spans="1:34" s="13" customFormat="1" ht="20.85" customHeight="1">
      <c r="A3376" s="15">
        <v>20375</v>
      </c>
      <c r="B3376" s="46" t="s">
        <v>7545</v>
      </c>
      <c r="C3376" s="11" t="s">
        <v>8044</v>
      </c>
      <c r="D3376" s="2" t="s">
        <v>8045</v>
      </c>
      <c r="E3376" s="8" t="s">
        <v>8046</v>
      </c>
      <c r="F3376" s="5"/>
      <c r="G3376" s="2"/>
      <c r="H3376" s="2"/>
      <c r="I3376" s="2"/>
      <c r="J3376" s="2" t="s">
        <v>745</v>
      </c>
      <c r="K3376" s="2" t="s">
        <v>745</v>
      </c>
      <c r="L3376" s="2"/>
      <c r="M3376" s="2" t="s">
        <v>3</v>
      </c>
      <c r="N3376" s="11" t="s">
        <v>8047</v>
      </c>
      <c r="O3376" s="21"/>
      <c r="P3376" s="8"/>
      <c r="Q3376" s="8" t="s">
        <v>5</v>
      </c>
      <c r="R3376" s="2"/>
      <c r="S3376" s="2"/>
      <c r="T3376" s="2"/>
      <c r="U3376" s="2"/>
      <c r="V3376" s="8" t="s">
        <v>6</v>
      </c>
      <c r="W3376" s="5">
        <v>104</v>
      </c>
      <c r="X3376" s="2"/>
      <c r="Y3376" s="2"/>
      <c r="Z3376" s="2"/>
      <c r="AA3376" s="2" t="s">
        <v>8048</v>
      </c>
      <c r="AB3376" s="5" t="s">
        <v>8046</v>
      </c>
      <c r="AC3376" s="2" t="s">
        <v>34</v>
      </c>
      <c r="AD3376" s="2"/>
      <c r="AE3376" s="2"/>
      <c r="AF3376" s="2"/>
      <c r="AG3376" s="2"/>
      <c r="AH3376" s="2"/>
    </row>
    <row r="3377" spans="1:34" s="13" customFormat="1" ht="20.85" customHeight="1">
      <c r="A3377" s="15">
        <v>20376</v>
      </c>
      <c r="B3377" s="46" t="s">
        <v>7545</v>
      </c>
      <c r="C3377" s="11" t="s">
        <v>8049</v>
      </c>
      <c r="D3377" s="2" t="s">
        <v>8050</v>
      </c>
      <c r="E3377" s="8">
        <v>1853</v>
      </c>
      <c r="F3377" s="5"/>
      <c r="G3377" s="2"/>
      <c r="H3377" s="2" t="s">
        <v>1500</v>
      </c>
      <c r="I3377" s="2" t="s">
        <v>8051</v>
      </c>
      <c r="J3377" s="2" t="s">
        <v>1179</v>
      </c>
      <c r="K3377" s="2" t="s">
        <v>7845</v>
      </c>
      <c r="L3377" s="2"/>
      <c r="M3377" s="2" t="s">
        <v>3</v>
      </c>
      <c r="N3377" s="11" t="s">
        <v>8052</v>
      </c>
      <c r="O3377" s="21"/>
      <c r="P3377" s="8"/>
      <c r="Q3377" s="8" t="s">
        <v>5</v>
      </c>
      <c r="R3377" s="2" t="s">
        <v>8053</v>
      </c>
      <c r="S3377" s="2" t="s">
        <v>7936</v>
      </c>
      <c r="T3377" s="2"/>
      <c r="U3377" s="2"/>
      <c r="V3377" s="8" t="s">
        <v>6</v>
      </c>
      <c r="W3377" s="5">
        <v>562</v>
      </c>
      <c r="X3377" s="2"/>
      <c r="Y3377" s="2"/>
      <c r="Z3377" s="2"/>
      <c r="AA3377" s="2" t="s">
        <v>7937</v>
      </c>
      <c r="AB3377" s="5">
        <v>1855</v>
      </c>
      <c r="AC3377" s="2"/>
      <c r="AD3377" s="2"/>
      <c r="AE3377" s="2"/>
      <c r="AF3377" s="2"/>
      <c r="AG3377" s="2"/>
      <c r="AH3377" s="2"/>
    </row>
    <row r="3378" spans="1:34" s="13" customFormat="1" ht="20.85" customHeight="1">
      <c r="A3378" s="15">
        <v>20377</v>
      </c>
      <c r="B3378" s="46" t="s">
        <v>7545</v>
      </c>
      <c r="C3378" s="11" t="s">
        <v>8054</v>
      </c>
      <c r="D3378" s="2"/>
      <c r="E3378" s="8"/>
      <c r="F3378" s="5"/>
      <c r="G3378" s="2"/>
      <c r="H3378" s="2"/>
      <c r="I3378" s="2"/>
      <c r="J3378" s="2" t="s">
        <v>1179</v>
      </c>
      <c r="K3378" s="2" t="s">
        <v>7845</v>
      </c>
      <c r="L3378" s="2"/>
      <c r="M3378" s="2" t="s">
        <v>38</v>
      </c>
      <c r="N3378" s="11" t="s">
        <v>8055</v>
      </c>
      <c r="O3378" s="21">
        <v>9</v>
      </c>
      <c r="P3378" s="8">
        <v>26</v>
      </c>
      <c r="Q3378" s="8" t="s">
        <v>5</v>
      </c>
      <c r="R3378" s="2"/>
      <c r="S3378" s="2"/>
      <c r="T3378" s="2"/>
      <c r="U3378" s="2"/>
      <c r="V3378" s="8" t="s">
        <v>6</v>
      </c>
      <c r="W3378" s="5">
        <v>67</v>
      </c>
      <c r="X3378" s="2"/>
      <c r="Y3378" s="2"/>
      <c r="Z3378" s="2"/>
      <c r="AA3378" s="2"/>
      <c r="AB3378" s="5"/>
      <c r="AC3378" s="2"/>
      <c r="AD3378" s="2"/>
      <c r="AE3378" s="2"/>
      <c r="AF3378" s="2"/>
      <c r="AG3378" s="2"/>
      <c r="AH3378" s="2"/>
    </row>
    <row r="3379" spans="1:34" s="13" customFormat="1" ht="20.85" customHeight="1">
      <c r="A3379" s="15">
        <v>20378</v>
      </c>
      <c r="B3379" s="46" t="s">
        <v>7545</v>
      </c>
      <c r="C3379" s="11" t="s">
        <v>8056</v>
      </c>
      <c r="D3379" s="2" t="s">
        <v>671</v>
      </c>
      <c r="E3379" s="8">
        <v>1915</v>
      </c>
      <c r="F3379" s="5"/>
      <c r="G3379" s="2"/>
      <c r="H3379" s="2"/>
      <c r="I3379" s="2"/>
      <c r="J3379" s="2" t="s">
        <v>1179</v>
      </c>
      <c r="K3379" s="2" t="s">
        <v>7845</v>
      </c>
      <c r="L3379" s="2"/>
      <c r="M3379" s="2" t="s">
        <v>3</v>
      </c>
      <c r="N3379" s="11" t="s">
        <v>8057</v>
      </c>
      <c r="O3379" s="21"/>
      <c r="P3379" s="8"/>
      <c r="Q3379" s="8" t="s">
        <v>5</v>
      </c>
      <c r="R3379" s="2" t="s">
        <v>8058</v>
      </c>
      <c r="S3379" s="2"/>
      <c r="T3379" s="2"/>
      <c r="U3379" s="2"/>
      <c r="V3379" s="8" t="s">
        <v>6</v>
      </c>
      <c r="W3379" s="5">
        <v>81</v>
      </c>
      <c r="X3379" s="2"/>
      <c r="Y3379" s="2"/>
      <c r="Z3379" s="2"/>
      <c r="AA3379" s="2" t="s">
        <v>8059</v>
      </c>
      <c r="AB3379" s="5">
        <v>1915</v>
      </c>
      <c r="AC3379" s="2"/>
      <c r="AD3379" s="2"/>
      <c r="AE3379" s="2"/>
      <c r="AF3379" s="2"/>
      <c r="AG3379" s="2"/>
      <c r="AH3379" s="2"/>
    </row>
    <row r="3380" spans="1:34" s="13" customFormat="1" ht="20.85" customHeight="1">
      <c r="A3380" s="15">
        <v>20379</v>
      </c>
      <c r="B3380" s="46" t="s">
        <v>7545</v>
      </c>
      <c r="C3380" s="11" t="s">
        <v>8060</v>
      </c>
      <c r="D3380" s="2"/>
      <c r="E3380" s="8"/>
      <c r="F3380" s="5"/>
      <c r="G3380" s="2"/>
      <c r="H3380" s="2"/>
      <c r="I3380" s="2"/>
      <c r="J3380" s="2" t="s">
        <v>1179</v>
      </c>
      <c r="K3380" s="2" t="s">
        <v>7845</v>
      </c>
      <c r="L3380" s="2"/>
      <c r="M3380" s="2" t="s">
        <v>38</v>
      </c>
      <c r="N3380" s="11" t="s">
        <v>8061</v>
      </c>
      <c r="O3380" s="21">
        <v>11</v>
      </c>
      <c r="P3380" s="8">
        <v>28</v>
      </c>
      <c r="Q3380" s="8" t="s">
        <v>5</v>
      </c>
      <c r="R3380" s="2"/>
      <c r="S3380" s="2"/>
      <c r="T3380" s="2"/>
      <c r="U3380" s="2"/>
      <c r="V3380" s="8" t="s">
        <v>6</v>
      </c>
      <c r="W3380" s="5">
        <v>59</v>
      </c>
      <c r="X3380" s="2"/>
      <c r="Y3380" s="2"/>
      <c r="Z3380" s="2"/>
      <c r="AA3380" s="2"/>
      <c r="AB3380" s="5"/>
      <c r="AC3380" s="2"/>
      <c r="AD3380" s="2"/>
      <c r="AE3380" s="2"/>
      <c r="AF3380" s="2"/>
      <c r="AG3380" s="2"/>
      <c r="AH3380" s="2"/>
    </row>
    <row r="3381" spans="1:34" s="13" customFormat="1" ht="20.85" customHeight="1">
      <c r="A3381" s="15">
        <v>20380</v>
      </c>
      <c r="B3381" s="46" t="s">
        <v>7545</v>
      </c>
      <c r="C3381" s="11" t="s">
        <v>8062</v>
      </c>
      <c r="D3381" s="2" t="s">
        <v>8063</v>
      </c>
      <c r="E3381" s="8"/>
      <c r="F3381" s="5"/>
      <c r="G3381" s="2"/>
      <c r="H3381" s="2"/>
      <c r="I3381" s="2"/>
      <c r="J3381" s="2" t="s">
        <v>1179</v>
      </c>
      <c r="K3381" s="2" t="s">
        <v>7845</v>
      </c>
      <c r="L3381" s="2"/>
      <c r="M3381" s="2" t="s">
        <v>3</v>
      </c>
      <c r="N3381" s="11" t="s">
        <v>8064</v>
      </c>
      <c r="O3381" s="21"/>
      <c r="P3381" s="8"/>
      <c r="Q3381" s="8" t="s">
        <v>5</v>
      </c>
      <c r="R3381" s="2"/>
      <c r="S3381" s="2"/>
      <c r="T3381" s="2"/>
      <c r="U3381" s="2"/>
      <c r="V3381" s="8" t="s">
        <v>6</v>
      </c>
      <c r="W3381" s="5">
        <v>128</v>
      </c>
      <c r="X3381" s="2"/>
      <c r="Y3381" s="2"/>
      <c r="Z3381" s="2"/>
      <c r="AA3381" s="2"/>
      <c r="AB3381" s="5"/>
      <c r="AC3381" s="2"/>
      <c r="AD3381" s="2"/>
      <c r="AE3381" s="2"/>
      <c r="AF3381" s="2"/>
      <c r="AG3381" s="2"/>
      <c r="AH3381" s="2"/>
    </row>
    <row r="3382" spans="1:34" s="13" customFormat="1" ht="20.85" customHeight="1">
      <c r="A3382" s="15">
        <v>20381</v>
      </c>
      <c r="B3382" s="46" t="s">
        <v>7545</v>
      </c>
      <c r="C3382" s="11" t="s">
        <v>8065</v>
      </c>
      <c r="D3382" s="2" t="s">
        <v>8066</v>
      </c>
      <c r="E3382" s="8"/>
      <c r="F3382" s="5"/>
      <c r="G3382" s="2"/>
      <c r="H3382" s="2"/>
      <c r="I3382" s="2"/>
      <c r="J3382" s="2" t="s">
        <v>1179</v>
      </c>
      <c r="K3382" s="2" t="s">
        <v>7845</v>
      </c>
      <c r="L3382" s="2"/>
      <c r="M3382" s="2" t="s">
        <v>38</v>
      </c>
      <c r="N3382" s="11" t="s">
        <v>8067</v>
      </c>
      <c r="O3382" s="21">
        <v>10</v>
      </c>
      <c r="P3382" s="8">
        <v>36</v>
      </c>
      <c r="Q3382" s="8" t="s">
        <v>5</v>
      </c>
      <c r="R3382" s="2"/>
      <c r="S3382" s="2"/>
      <c r="T3382" s="2"/>
      <c r="U3382" s="2"/>
      <c r="V3382" s="8" t="s">
        <v>6</v>
      </c>
      <c r="W3382" s="5">
        <v>96</v>
      </c>
      <c r="X3382" s="2"/>
      <c r="Y3382" s="2"/>
      <c r="Z3382" s="2"/>
      <c r="AA3382" s="2"/>
      <c r="AB3382" s="5"/>
      <c r="AC3382" s="2"/>
      <c r="AD3382" s="2"/>
      <c r="AE3382" s="2"/>
      <c r="AF3382" s="2"/>
      <c r="AG3382" s="2"/>
      <c r="AH3382" s="2"/>
    </row>
    <row r="3383" spans="1:34" s="13" customFormat="1" ht="20.85" customHeight="1">
      <c r="A3383" s="15">
        <v>20382</v>
      </c>
      <c r="B3383" s="46" t="s">
        <v>7545</v>
      </c>
      <c r="C3383" s="11" t="s">
        <v>8068</v>
      </c>
      <c r="D3383" s="2"/>
      <c r="E3383" s="8"/>
      <c r="F3383" s="5"/>
      <c r="G3383" s="2"/>
      <c r="H3383" s="2"/>
      <c r="I3383" s="2"/>
      <c r="J3383" s="2"/>
      <c r="K3383" s="2"/>
      <c r="L3383" s="2"/>
      <c r="M3383" s="2" t="s">
        <v>7681</v>
      </c>
      <c r="N3383" s="11" t="s">
        <v>8069</v>
      </c>
      <c r="O3383" s="21">
        <v>6</v>
      </c>
      <c r="P3383" s="8">
        <v>62</v>
      </c>
      <c r="Q3383" s="8" t="s">
        <v>5</v>
      </c>
      <c r="R3383" s="2"/>
      <c r="S3383" s="2"/>
      <c r="T3383" s="2"/>
      <c r="U3383" s="2"/>
      <c r="V3383" s="8" t="s">
        <v>40</v>
      </c>
      <c r="W3383" s="5">
        <v>252</v>
      </c>
      <c r="X3383" s="2"/>
      <c r="Y3383" s="2"/>
      <c r="Z3383" s="2"/>
      <c r="AA3383" s="2"/>
      <c r="AB3383" s="5"/>
      <c r="AC3383" s="2"/>
      <c r="AD3383" s="2"/>
      <c r="AE3383" s="2"/>
      <c r="AF3383" s="2"/>
      <c r="AG3383" s="2"/>
      <c r="AH3383" s="2"/>
    </row>
    <row r="3384" spans="1:34" s="13" customFormat="1" ht="20.85" customHeight="1">
      <c r="A3384" s="15">
        <v>20383</v>
      </c>
      <c r="B3384" s="46" t="s">
        <v>7545</v>
      </c>
      <c r="C3384" s="11" t="s">
        <v>8070</v>
      </c>
      <c r="D3384" s="2" t="s">
        <v>8071</v>
      </c>
      <c r="E3384" s="8">
        <v>1904</v>
      </c>
      <c r="F3384" s="5"/>
      <c r="G3384" s="2"/>
      <c r="H3384" s="2"/>
      <c r="I3384" s="2"/>
      <c r="J3384" s="2" t="s">
        <v>1179</v>
      </c>
      <c r="K3384" s="2" t="s">
        <v>7845</v>
      </c>
      <c r="L3384" s="2"/>
      <c r="M3384" s="2" t="s">
        <v>3</v>
      </c>
      <c r="N3384" s="11" t="s">
        <v>8072</v>
      </c>
      <c r="O3384" s="21"/>
      <c r="P3384" s="8"/>
      <c r="Q3384" s="8" t="s">
        <v>5</v>
      </c>
      <c r="R3384" s="2" t="s">
        <v>8053</v>
      </c>
      <c r="S3384" s="2" t="s">
        <v>7936</v>
      </c>
      <c r="T3384" s="2"/>
      <c r="U3384" s="2"/>
      <c r="V3384" s="8" t="s">
        <v>6</v>
      </c>
      <c r="W3384" s="5">
        <v>130</v>
      </c>
      <c r="X3384" s="2"/>
      <c r="Y3384" s="2"/>
      <c r="Z3384" s="2"/>
      <c r="AA3384" s="2" t="s">
        <v>7937</v>
      </c>
      <c r="AB3384" s="5">
        <v>1904</v>
      </c>
      <c r="AC3384" s="2"/>
      <c r="AD3384" s="2"/>
      <c r="AE3384" s="2"/>
      <c r="AF3384" s="2"/>
      <c r="AG3384" s="2"/>
      <c r="AH3384" s="2"/>
    </row>
    <row r="3385" spans="1:34" s="13" customFormat="1" ht="20.85" customHeight="1">
      <c r="A3385" s="15">
        <v>20384</v>
      </c>
      <c r="B3385" s="46" t="s">
        <v>7545</v>
      </c>
      <c r="C3385" s="11" t="s">
        <v>8073</v>
      </c>
      <c r="D3385" s="2" t="s">
        <v>8074</v>
      </c>
      <c r="E3385" s="8" t="s">
        <v>8075</v>
      </c>
      <c r="F3385" s="5"/>
      <c r="G3385" s="2"/>
      <c r="H3385" s="2"/>
      <c r="I3385" s="2"/>
      <c r="J3385" s="2" t="s">
        <v>1179</v>
      </c>
      <c r="K3385" s="2" t="s">
        <v>7845</v>
      </c>
      <c r="L3385" s="2"/>
      <c r="M3385" s="2" t="s">
        <v>3</v>
      </c>
      <c r="N3385" s="11" t="s">
        <v>8076</v>
      </c>
      <c r="O3385" s="21"/>
      <c r="P3385" s="8"/>
      <c r="Q3385" s="8" t="s">
        <v>5</v>
      </c>
      <c r="R3385" s="2"/>
      <c r="S3385" s="2"/>
      <c r="T3385" s="2"/>
      <c r="U3385" s="2"/>
      <c r="V3385" s="8" t="s">
        <v>6</v>
      </c>
      <c r="W3385" s="5">
        <v>53</v>
      </c>
      <c r="X3385" s="2"/>
      <c r="Y3385" s="2"/>
      <c r="Z3385" s="2"/>
      <c r="AA3385" s="2" t="s">
        <v>8077</v>
      </c>
      <c r="AB3385" s="5" t="s">
        <v>8075</v>
      </c>
      <c r="AC3385" s="2"/>
      <c r="AD3385" s="2"/>
      <c r="AE3385" s="2"/>
      <c r="AF3385" s="2"/>
      <c r="AG3385" s="2"/>
      <c r="AH3385" s="2"/>
    </row>
    <row r="3386" spans="1:34" s="13" customFormat="1" ht="20.85" customHeight="1">
      <c r="A3386" s="15">
        <v>20385</v>
      </c>
      <c r="B3386" s="46" t="s">
        <v>7545</v>
      </c>
      <c r="C3386" s="11" t="s">
        <v>8078</v>
      </c>
      <c r="D3386" s="2" t="s">
        <v>8079</v>
      </c>
      <c r="E3386" s="8">
        <v>1903</v>
      </c>
      <c r="F3386" s="5"/>
      <c r="G3386" s="2"/>
      <c r="H3386" s="2"/>
      <c r="I3386" s="2" t="s">
        <v>8080</v>
      </c>
      <c r="J3386" s="2" t="s">
        <v>1179</v>
      </c>
      <c r="K3386" s="2" t="s">
        <v>7845</v>
      </c>
      <c r="L3386" s="2"/>
      <c r="M3386" s="2" t="s">
        <v>3</v>
      </c>
      <c r="N3386" s="11" t="s">
        <v>8081</v>
      </c>
      <c r="O3386" s="21"/>
      <c r="P3386" s="8"/>
      <c r="Q3386" s="8" t="s">
        <v>5</v>
      </c>
      <c r="R3386" s="2" t="s">
        <v>8032</v>
      </c>
      <c r="S3386" s="2" t="s">
        <v>7647</v>
      </c>
      <c r="T3386" s="2"/>
      <c r="U3386" s="2"/>
      <c r="V3386" s="8" t="s">
        <v>6</v>
      </c>
      <c r="W3386" s="5">
        <v>62</v>
      </c>
      <c r="X3386" s="2"/>
      <c r="Y3386" s="2"/>
      <c r="Z3386" s="2"/>
      <c r="AA3386" s="2" t="s">
        <v>7617</v>
      </c>
      <c r="AB3386" s="5">
        <v>1903</v>
      </c>
      <c r="AC3386" s="2" t="s">
        <v>34</v>
      </c>
      <c r="AD3386" s="2"/>
      <c r="AE3386" s="2"/>
      <c r="AF3386" s="2"/>
      <c r="AG3386" s="2"/>
      <c r="AH3386" s="2"/>
    </row>
    <row r="3387" spans="1:34" s="13" customFormat="1" ht="20.85" customHeight="1">
      <c r="A3387" s="15">
        <v>20386</v>
      </c>
      <c r="B3387" s="46" t="s">
        <v>7545</v>
      </c>
      <c r="C3387" s="11" t="s">
        <v>8082</v>
      </c>
      <c r="D3387" s="2" t="s">
        <v>8083</v>
      </c>
      <c r="E3387" s="8">
        <v>1859</v>
      </c>
      <c r="F3387" s="5"/>
      <c r="G3387" s="2"/>
      <c r="H3387" s="2"/>
      <c r="I3387" s="2" t="s">
        <v>8084</v>
      </c>
      <c r="J3387" s="2" t="s">
        <v>1179</v>
      </c>
      <c r="K3387" s="2" t="s">
        <v>7845</v>
      </c>
      <c r="L3387" s="2"/>
      <c r="M3387" s="2" t="s">
        <v>3</v>
      </c>
      <c r="N3387" s="11" t="s">
        <v>8085</v>
      </c>
      <c r="O3387" s="21"/>
      <c r="P3387" s="8"/>
      <c r="Q3387" s="8" t="s">
        <v>5</v>
      </c>
      <c r="R3387" s="2" t="s">
        <v>8053</v>
      </c>
      <c r="S3387" s="2" t="s">
        <v>7936</v>
      </c>
      <c r="T3387" s="2"/>
      <c r="U3387" s="2"/>
      <c r="V3387" s="8" t="s">
        <v>6</v>
      </c>
      <c r="W3387" s="5">
        <v>366</v>
      </c>
      <c r="X3387" s="2"/>
      <c r="Y3387" s="2"/>
      <c r="Z3387" s="2"/>
      <c r="AA3387" s="2" t="s">
        <v>7937</v>
      </c>
      <c r="AB3387" s="5">
        <v>1859</v>
      </c>
      <c r="AC3387" s="2"/>
      <c r="AD3387" s="2"/>
      <c r="AE3387" s="2"/>
      <c r="AF3387" s="2"/>
      <c r="AG3387" s="2"/>
      <c r="AH3387" s="2"/>
    </row>
    <row r="3388" spans="1:34" s="13" customFormat="1" ht="20.85" customHeight="1">
      <c r="A3388" s="15">
        <v>20387</v>
      </c>
      <c r="B3388" s="46" t="s">
        <v>7545</v>
      </c>
      <c r="C3388" s="11" t="s">
        <v>8086</v>
      </c>
      <c r="D3388" s="2"/>
      <c r="E3388" s="8">
        <v>1939</v>
      </c>
      <c r="F3388" s="5"/>
      <c r="G3388" s="2"/>
      <c r="H3388" s="2"/>
      <c r="I3388" s="2" t="s">
        <v>8087</v>
      </c>
      <c r="J3388" s="2" t="s">
        <v>135</v>
      </c>
      <c r="K3388" s="2" t="s">
        <v>135</v>
      </c>
      <c r="L3388" s="2"/>
      <c r="M3388" s="2" t="s">
        <v>3</v>
      </c>
      <c r="N3388" s="11" t="s">
        <v>8088</v>
      </c>
      <c r="O3388" s="21"/>
      <c r="P3388" s="8"/>
      <c r="Q3388" s="8" t="s">
        <v>5</v>
      </c>
      <c r="R3388" s="2"/>
      <c r="S3388" s="2"/>
      <c r="T3388" s="2"/>
      <c r="U3388" s="2"/>
      <c r="V3388" s="8" t="s">
        <v>6</v>
      </c>
      <c r="W3388" s="5">
        <v>239</v>
      </c>
      <c r="X3388" s="2"/>
      <c r="Y3388" s="2"/>
      <c r="Z3388" s="2"/>
      <c r="AA3388" s="2"/>
      <c r="AB3388" s="5">
        <v>1939</v>
      </c>
      <c r="AC3388" s="2"/>
      <c r="AD3388" s="2"/>
      <c r="AE3388" s="2"/>
      <c r="AF3388" s="2"/>
      <c r="AG3388" s="2"/>
      <c r="AH3388" s="2"/>
    </row>
    <row r="3389" spans="1:34" s="13" customFormat="1" ht="20.85" customHeight="1">
      <c r="A3389" s="15">
        <v>20388</v>
      </c>
      <c r="B3389" s="46" t="s">
        <v>7545</v>
      </c>
      <c r="C3389" s="11" t="s">
        <v>8089</v>
      </c>
      <c r="D3389" s="2" t="s">
        <v>1038</v>
      </c>
      <c r="E3389" s="8">
        <v>2004</v>
      </c>
      <c r="F3389" s="5"/>
      <c r="G3389" s="2" t="s">
        <v>8090</v>
      </c>
      <c r="H3389" s="2" t="s">
        <v>8091</v>
      </c>
      <c r="I3389" s="2"/>
      <c r="J3389" s="2" t="s">
        <v>1179</v>
      </c>
      <c r="K3389" s="2" t="s">
        <v>7845</v>
      </c>
      <c r="L3389" s="2"/>
      <c r="M3389" s="2" t="s">
        <v>3</v>
      </c>
      <c r="N3389" s="11" t="s">
        <v>8092</v>
      </c>
      <c r="O3389" s="21"/>
      <c r="P3389" s="8"/>
      <c r="Q3389" s="8" t="s">
        <v>5</v>
      </c>
      <c r="R3389" s="2" t="s">
        <v>7891</v>
      </c>
      <c r="S3389" s="2" t="s">
        <v>7596</v>
      </c>
      <c r="T3389" s="2"/>
      <c r="U3389" s="2"/>
      <c r="V3389" s="8" t="s">
        <v>6</v>
      </c>
      <c r="W3389" s="5">
        <v>66</v>
      </c>
      <c r="X3389" s="2"/>
      <c r="Y3389" s="2"/>
      <c r="Z3389" s="2"/>
      <c r="AA3389" s="2" t="s">
        <v>8093</v>
      </c>
      <c r="AB3389" s="5">
        <v>2004</v>
      </c>
      <c r="AC3389" s="2"/>
      <c r="AD3389" s="2"/>
      <c r="AE3389" s="2"/>
      <c r="AF3389" s="2"/>
      <c r="AG3389" s="2"/>
      <c r="AH3389" s="2"/>
    </row>
    <row r="3390" spans="1:34" s="13" customFormat="1" ht="20.85" customHeight="1">
      <c r="A3390" s="15">
        <v>20389</v>
      </c>
      <c r="B3390" s="46" t="s">
        <v>7545</v>
      </c>
      <c r="C3390" s="11" t="s">
        <v>8094</v>
      </c>
      <c r="D3390" s="2" t="s">
        <v>8095</v>
      </c>
      <c r="E3390" s="8"/>
      <c r="F3390" s="5"/>
      <c r="G3390" s="2"/>
      <c r="H3390" s="2"/>
      <c r="I3390" s="2"/>
      <c r="J3390" s="2" t="s">
        <v>1179</v>
      </c>
      <c r="K3390" s="2" t="s">
        <v>7845</v>
      </c>
      <c r="L3390" s="2"/>
      <c r="M3390" s="2" t="s">
        <v>3</v>
      </c>
      <c r="N3390" s="11" t="s">
        <v>8096</v>
      </c>
      <c r="O3390" s="21"/>
      <c r="P3390" s="8"/>
      <c r="Q3390" s="8" t="s">
        <v>5</v>
      </c>
      <c r="R3390" s="2"/>
      <c r="S3390" s="2"/>
      <c r="T3390" s="2"/>
      <c r="U3390" s="2"/>
      <c r="V3390" s="8" t="s">
        <v>6</v>
      </c>
      <c r="W3390" s="5">
        <v>64</v>
      </c>
      <c r="X3390" s="2"/>
      <c r="Y3390" s="2"/>
      <c r="Z3390" s="2"/>
      <c r="AA3390" s="2"/>
      <c r="AB3390" s="5"/>
      <c r="AC3390" s="2"/>
      <c r="AD3390" s="2"/>
      <c r="AE3390" s="2"/>
      <c r="AF3390" s="2"/>
      <c r="AG3390" s="2"/>
      <c r="AH3390" s="2"/>
    </row>
    <row r="3391" spans="1:34" s="13" customFormat="1" ht="20.85" customHeight="1">
      <c r="A3391" s="15">
        <v>20390</v>
      </c>
      <c r="B3391" s="46" t="s">
        <v>7545</v>
      </c>
      <c r="C3391" s="11" t="s">
        <v>8097</v>
      </c>
      <c r="D3391" s="2" t="s">
        <v>8098</v>
      </c>
      <c r="E3391" s="8" t="s">
        <v>8099</v>
      </c>
      <c r="F3391" s="5"/>
      <c r="G3391" s="2"/>
      <c r="H3391" s="2"/>
      <c r="I3391" s="2"/>
      <c r="J3391" s="2" t="s">
        <v>1179</v>
      </c>
      <c r="K3391" s="2" t="s">
        <v>7845</v>
      </c>
      <c r="L3391" s="2"/>
      <c r="M3391" s="2" t="s">
        <v>3</v>
      </c>
      <c r="N3391" s="11" t="s">
        <v>8100</v>
      </c>
      <c r="O3391" s="21"/>
      <c r="P3391" s="8"/>
      <c r="Q3391" s="8" t="s">
        <v>5</v>
      </c>
      <c r="R3391" s="2" t="s">
        <v>8101</v>
      </c>
      <c r="S3391" s="2"/>
      <c r="T3391" s="2"/>
      <c r="U3391" s="2"/>
      <c r="V3391" s="8" t="s">
        <v>6</v>
      </c>
      <c r="W3391" s="5">
        <v>220</v>
      </c>
      <c r="X3391" s="2"/>
      <c r="Y3391" s="2"/>
      <c r="Z3391" s="2"/>
      <c r="AA3391" s="2" t="s">
        <v>8102</v>
      </c>
      <c r="AB3391" s="5" t="s">
        <v>8099</v>
      </c>
      <c r="AC3391" s="2"/>
      <c r="AD3391" s="2"/>
      <c r="AE3391" s="2"/>
      <c r="AF3391" s="2"/>
      <c r="AG3391" s="2"/>
      <c r="AH3391" s="2"/>
    </row>
    <row r="3392" spans="1:34" s="13" customFormat="1" ht="20.85" customHeight="1">
      <c r="A3392" s="15">
        <v>20391</v>
      </c>
      <c r="B3392" s="46" t="s">
        <v>7545</v>
      </c>
      <c r="C3392" s="11" t="s">
        <v>8103</v>
      </c>
      <c r="D3392" s="2" t="s">
        <v>8098</v>
      </c>
      <c r="E3392" s="8" t="s">
        <v>8104</v>
      </c>
      <c r="F3392" s="5"/>
      <c r="G3392" s="2"/>
      <c r="H3392" s="2"/>
      <c r="I3392" s="2"/>
      <c r="J3392" s="2" t="s">
        <v>1179</v>
      </c>
      <c r="K3392" s="2" t="s">
        <v>7845</v>
      </c>
      <c r="L3392" s="2"/>
      <c r="M3392" s="2" t="s">
        <v>3</v>
      </c>
      <c r="N3392" s="11" t="s">
        <v>8105</v>
      </c>
      <c r="O3392" s="21"/>
      <c r="P3392" s="8"/>
      <c r="Q3392" s="8" t="s">
        <v>5</v>
      </c>
      <c r="R3392" s="2" t="s">
        <v>8101</v>
      </c>
      <c r="S3392" s="2"/>
      <c r="T3392" s="2"/>
      <c r="U3392" s="2"/>
      <c r="V3392" s="8" t="s">
        <v>6</v>
      </c>
      <c r="W3392" s="5">
        <v>218</v>
      </c>
      <c r="X3392" s="2"/>
      <c r="Y3392" s="2"/>
      <c r="Z3392" s="2"/>
      <c r="AA3392" s="2"/>
      <c r="AB3392" s="5" t="s">
        <v>8104</v>
      </c>
      <c r="AC3392" s="2"/>
      <c r="AD3392" s="2"/>
      <c r="AE3392" s="2"/>
      <c r="AF3392" s="2"/>
      <c r="AG3392" s="2"/>
      <c r="AH3392" s="2"/>
    </row>
    <row r="3393" spans="1:34" s="13" customFormat="1" ht="20.85" customHeight="1">
      <c r="A3393" s="15">
        <v>20392</v>
      </c>
      <c r="B3393" s="46" t="s">
        <v>7545</v>
      </c>
      <c r="C3393" s="11" t="s">
        <v>8106</v>
      </c>
      <c r="D3393" s="2" t="s">
        <v>8107</v>
      </c>
      <c r="E3393" s="8" t="s">
        <v>8108</v>
      </c>
      <c r="F3393" s="5"/>
      <c r="G3393" s="2"/>
      <c r="H3393" s="2"/>
      <c r="I3393" s="2"/>
      <c r="J3393" s="2" t="s">
        <v>1179</v>
      </c>
      <c r="K3393" s="2" t="s">
        <v>7845</v>
      </c>
      <c r="L3393" s="2"/>
      <c r="M3393" s="2" t="s">
        <v>38</v>
      </c>
      <c r="N3393" s="11" t="s">
        <v>8109</v>
      </c>
      <c r="O3393" s="21">
        <v>14</v>
      </c>
      <c r="P3393" s="8">
        <v>15</v>
      </c>
      <c r="Q3393" s="8" t="s">
        <v>5</v>
      </c>
      <c r="R3393" s="2"/>
      <c r="S3393" s="2"/>
      <c r="T3393" s="2"/>
      <c r="U3393" s="2"/>
      <c r="V3393" s="8" t="s">
        <v>6</v>
      </c>
      <c r="W3393" s="5">
        <v>374</v>
      </c>
      <c r="X3393" s="2"/>
      <c r="Y3393" s="2"/>
      <c r="Z3393" s="2"/>
      <c r="AA3393" s="2"/>
      <c r="AB3393" s="5"/>
      <c r="AC3393" s="2"/>
      <c r="AD3393" s="2"/>
      <c r="AE3393" s="2"/>
      <c r="AF3393" s="2"/>
      <c r="AG3393" s="2"/>
      <c r="AH3393" s="2"/>
    </row>
    <row r="3394" spans="1:34" s="13" customFormat="1" ht="20.85" customHeight="1">
      <c r="A3394" s="15">
        <v>20393</v>
      </c>
      <c r="B3394" s="46" t="s">
        <v>7545</v>
      </c>
      <c r="C3394" s="11" t="s">
        <v>8110</v>
      </c>
      <c r="D3394" s="2"/>
      <c r="E3394" s="8">
        <v>1927</v>
      </c>
      <c r="F3394" s="5"/>
      <c r="G3394" s="2"/>
      <c r="H3394" s="2"/>
      <c r="I3394" s="2" t="s">
        <v>8111</v>
      </c>
      <c r="J3394" s="2" t="s">
        <v>1179</v>
      </c>
      <c r="K3394" s="2" t="s">
        <v>7845</v>
      </c>
      <c r="L3394" s="2"/>
      <c r="M3394" s="2" t="s">
        <v>3</v>
      </c>
      <c r="N3394" s="11" t="s">
        <v>8112</v>
      </c>
      <c r="O3394" s="21"/>
      <c r="P3394" s="8"/>
      <c r="Q3394" s="8" t="s">
        <v>5</v>
      </c>
      <c r="R3394" s="2" t="s">
        <v>8113</v>
      </c>
      <c r="S3394" s="2" t="s">
        <v>8114</v>
      </c>
      <c r="T3394" s="2"/>
      <c r="U3394" s="2"/>
      <c r="V3394" s="8" t="s">
        <v>6</v>
      </c>
      <c r="W3394" s="5">
        <v>63</v>
      </c>
      <c r="X3394" s="2"/>
      <c r="Y3394" s="2"/>
      <c r="Z3394" s="2"/>
      <c r="AA3394" s="2" t="s">
        <v>8115</v>
      </c>
      <c r="AB3394" s="5">
        <v>1927</v>
      </c>
      <c r="AC3394" s="2"/>
      <c r="AD3394" s="2"/>
      <c r="AE3394" s="2"/>
      <c r="AF3394" s="2"/>
      <c r="AG3394" s="2"/>
      <c r="AH3394" s="2"/>
    </row>
    <row r="3395" spans="1:34" s="13" customFormat="1" ht="20.85" customHeight="1">
      <c r="A3395" s="15">
        <v>20394</v>
      </c>
      <c r="B3395" s="46" t="s">
        <v>7545</v>
      </c>
      <c r="C3395" s="11" t="s">
        <v>4073</v>
      </c>
      <c r="D3395" s="2" t="s">
        <v>8116</v>
      </c>
      <c r="E3395" s="8">
        <v>1897</v>
      </c>
      <c r="F3395" s="5"/>
      <c r="G3395" s="2"/>
      <c r="H3395" s="2"/>
      <c r="I3395" s="2"/>
      <c r="J3395" s="2" t="s">
        <v>1179</v>
      </c>
      <c r="K3395" s="2" t="s">
        <v>7845</v>
      </c>
      <c r="L3395" s="2"/>
      <c r="M3395" s="2" t="s">
        <v>3</v>
      </c>
      <c r="N3395" s="11" t="s">
        <v>7638</v>
      </c>
      <c r="O3395" s="21"/>
      <c r="P3395" s="8"/>
      <c r="Q3395" s="8" t="s">
        <v>5</v>
      </c>
      <c r="R3395" s="2"/>
      <c r="S3395" s="2"/>
      <c r="T3395" s="2"/>
      <c r="U3395" s="2"/>
      <c r="V3395" s="8" t="s">
        <v>6</v>
      </c>
      <c r="W3395" s="5">
        <v>325</v>
      </c>
      <c r="X3395" s="2"/>
      <c r="Y3395" s="2"/>
      <c r="Z3395" s="2"/>
      <c r="AA3395" s="2" t="s">
        <v>8117</v>
      </c>
      <c r="AB3395" s="5">
        <v>1897</v>
      </c>
      <c r="AC3395" s="2"/>
      <c r="AD3395" s="2"/>
      <c r="AE3395" s="2"/>
      <c r="AF3395" s="2"/>
      <c r="AG3395" s="2"/>
      <c r="AH3395" s="2"/>
    </row>
    <row r="3396" spans="1:34" s="13" customFormat="1" ht="20.85" customHeight="1">
      <c r="A3396" s="15">
        <v>20395</v>
      </c>
      <c r="B3396" s="46" t="s">
        <v>7545</v>
      </c>
      <c r="C3396" s="11" t="s">
        <v>8118</v>
      </c>
      <c r="D3396" s="2" t="s">
        <v>8119</v>
      </c>
      <c r="E3396" s="8">
        <v>1936</v>
      </c>
      <c r="F3396" s="5"/>
      <c r="G3396" s="2"/>
      <c r="H3396" s="2"/>
      <c r="I3396" s="2" t="s">
        <v>8120</v>
      </c>
      <c r="J3396" s="2" t="s">
        <v>1179</v>
      </c>
      <c r="K3396" s="2" t="s">
        <v>7845</v>
      </c>
      <c r="L3396" s="2"/>
      <c r="M3396" s="2" t="s">
        <v>3</v>
      </c>
      <c r="N3396" s="11" t="s">
        <v>8121</v>
      </c>
      <c r="O3396" s="21"/>
      <c r="P3396" s="8"/>
      <c r="Q3396" s="8" t="s">
        <v>5</v>
      </c>
      <c r="R3396" s="2" t="s">
        <v>8032</v>
      </c>
      <c r="S3396" s="2" t="s">
        <v>7647</v>
      </c>
      <c r="T3396" s="2"/>
      <c r="U3396" s="2"/>
      <c r="V3396" s="8" t="s">
        <v>6</v>
      </c>
      <c r="W3396" s="5">
        <f>93*2</f>
        <v>186</v>
      </c>
      <c r="X3396" s="2"/>
      <c r="Y3396" s="2"/>
      <c r="Z3396" s="2"/>
      <c r="AA3396" s="2" t="s">
        <v>8122</v>
      </c>
      <c r="AB3396" s="5">
        <v>1936</v>
      </c>
      <c r="AC3396" s="2"/>
      <c r="AD3396" s="2"/>
      <c r="AE3396" s="2"/>
      <c r="AF3396" s="2"/>
      <c r="AG3396" s="2"/>
      <c r="AH3396" s="2"/>
    </row>
    <row r="3397" spans="1:34" s="13" customFormat="1" ht="20.85" customHeight="1">
      <c r="A3397" s="15">
        <v>20396</v>
      </c>
      <c r="B3397" s="46" t="s">
        <v>8123</v>
      </c>
      <c r="C3397" s="11" t="s">
        <v>8124</v>
      </c>
      <c r="D3397" s="2" t="s">
        <v>8005</v>
      </c>
      <c r="E3397" s="8">
        <v>1916</v>
      </c>
      <c r="F3397" s="5"/>
      <c r="G3397" s="2"/>
      <c r="H3397" s="2"/>
      <c r="I3397" s="2"/>
      <c r="J3397" s="2" t="s">
        <v>1179</v>
      </c>
      <c r="K3397" s="2" t="s">
        <v>7845</v>
      </c>
      <c r="L3397" s="2"/>
      <c r="M3397" s="2" t="s">
        <v>3</v>
      </c>
      <c r="N3397" s="11" t="s">
        <v>8125</v>
      </c>
      <c r="O3397" s="21"/>
      <c r="P3397" s="8"/>
      <c r="Q3397" s="8" t="s">
        <v>5</v>
      </c>
      <c r="R3397" s="2"/>
      <c r="S3397" s="2"/>
      <c r="T3397" s="2"/>
      <c r="U3397" s="2"/>
      <c r="V3397" s="8" t="s">
        <v>6</v>
      </c>
      <c r="W3397" s="5">
        <v>84</v>
      </c>
      <c r="X3397" s="2"/>
      <c r="Y3397" s="2"/>
      <c r="Z3397" s="2"/>
      <c r="AA3397" s="2" t="s">
        <v>7693</v>
      </c>
      <c r="AB3397" s="5">
        <v>1916</v>
      </c>
      <c r="AC3397" s="2"/>
      <c r="AD3397" s="2"/>
      <c r="AE3397" s="2"/>
      <c r="AF3397" s="2"/>
      <c r="AG3397" s="2"/>
      <c r="AH3397" s="2"/>
    </row>
    <row r="3398" spans="1:34" s="13" customFormat="1" ht="20.85" customHeight="1">
      <c r="A3398" s="15">
        <v>20397</v>
      </c>
      <c r="B3398" s="46" t="s">
        <v>8123</v>
      </c>
      <c r="C3398" s="11" t="s">
        <v>8126</v>
      </c>
      <c r="D3398" s="2" t="s">
        <v>8127</v>
      </c>
      <c r="E3398" s="8">
        <v>1960</v>
      </c>
      <c r="F3398" s="5"/>
      <c r="G3398" s="2"/>
      <c r="H3398" s="2"/>
      <c r="I3398" s="2" t="s">
        <v>8128</v>
      </c>
      <c r="J3398" s="2" t="s">
        <v>1179</v>
      </c>
      <c r="K3398" s="2" t="s">
        <v>7845</v>
      </c>
      <c r="L3398" s="2"/>
      <c r="M3398" s="2" t="s">
        <v>3</v>
      </c>
      <c r="N3398" s="11" t="s">
        <v>8125</v>
      </c>
      <c r="O3398" s="21"/>
      <c r="P3398" s="8"/>
      <c r="Q3398" s="8" t="s">
        <v>5</v>
      </c>
      <c r="R3398" s="2"/>
      <c r="S3398" s="2"/>
      <c r="T3398" s="2"/>
      <c r="U3398" s="2"/>
      <c r="V3398" s="8" t="s">
        <v>6</v>
      </c>
      <c r="W3398" s="5">
        <v>674</v>
      </c>
      <c r="X3398" s="2"/>
      <c r="Y3398" s="2"/>
      <c r="Z3398" s="2"/>
      <c r="AA3398" s="2" t="s">
        <v>8129</v>
      </c>
      <c r="AB3398" s="5">
        <v>1960</v>
      </c>
      <c r="AC3398" s="2" t="s">
        <v>77</v>
      </c>
      <c r="AD3398" s="2"/>
      <c r="AE3398" s="2"/>
      <c r="AF3398" s="2"/>
      <c r="AG3398" s="2"/>
      <c r="AH3398" s="2"/>
    </row>
    <row r="3399" spans="1:34" s="13" customFormat="1" ht="20.85" customHeight="1">
      <c r="A3399" s="15">
        <v>20398</v>
      </c>
      <c r="B3399" s="46" t="s">
        <v>8123</v>
      </c>
      <c r="C3399" s="11" t="s">
        <v>8130</v>
      </c>
      <c r="D3399" s="2" t="s">
        <v>1528</v>
      </c>
      <c r="E3399" s="8"/>
      <c r="F3399" s="5"/>
      <c r="G3399" s="2" t="s">
        <v>8131</v>
      </c>
      <c r="H3399" s="2" t="s">
        <v>1528</v>
      </c>
      <c r="I3399" s="2"/>
      <c r="J3399" s="2" t="s">
        <v>1179</v>
      </c>
      <c r="K3399" s="2" t="s">
        <v>7845</v>
      </c>
      <c r="L3399" s="2"/>
      <c r="M3399" s="2" t="s">
        <v>3</v>
      </c>
      <c r="N3399" s="11" t="s">
        <v>8132</v>
      </c>
      <c r="O3399" s="21"/>
      <c r="P3399" s="8"/>
      <c r="Q3399" s="8" t="s">
        <v>5</v>
      </c>
      <c r="R3399" s="2" t="s">
        <v>7589</v>
      </c>
      <c r="S3399" s="2" t="s">
        <v>7624</v>
      </c>
      <c r="T3399" s="2"/>
      <c r="U3399" s="2"/>
      <c r="V3399" s="8" t="s">
        <v>6</v>
      </c>
      <c r="W3399" s="5">
        <v>320</v>
      </c>
      <c r="X3399" s="2"/>
      <c r="Y3399" s="2"/>
      <c r="Z3399" s="2"/>
      <c r="AA3399" s="2" t="s">
        <v>8133</v>
      </c>
      <c r="AB3399" s="5"/>
      <c r="AC3399" s="2"/>
      <c r="AD3399" s="2"/>
      <c r="AE3399" s="2"/>
      <c r="AF3399" s="2"/>
      <c r="AG3399" s="2"/>
      <c r="AH3399" s="2"/>
    </row>
    <row r="3400" spans="1:34" s="13" customFormat="1" ht="20.85" customHeight="1">
      <c r="A3400" s="15">
        <v>20399</v>
      </c>
      <c r="B3400" s="46" t="s">
        <v>8123</v>
      </c>
      <c r="C3400" s="11" t="s">
        <v>8134</v>
      </c>
      <c r="D3400" s="2"/>
      <c r="E3400" s="8">
        <v>1949</v>
      </c>
      <c r="F3400" s="5"/>
      <c r="G3400" s="2"/>
      <c r="H3400" s="2" t="s">
        <v>8135</v>
      </c>
      <c r="I3400" s="2"/>
      <c r="J3400" s="2" t="s">
        <v>7745</v>
      </c>
      <c r="K3400" s="2" t="s">
        <v>27</v>
      </c>
      <c r="L3400" s="2"/>
      <c r="M3400" s="2" t="s">
        <v>3</v>
      </c>
      <c r="N3400" s="11" t="s">
        <v>8136</v>
      </c>
      <c r="O3400" s="21"/>
      <c r="P3400" s="8"/>
      <c r="Q3400" s="8" t="s">
        <v>5</v>
      </c>
      <c r="R3400" s="2"/>
      <c r="S3400" s="2"/>
      <c r="T3400" s="2"/>
      <c r="U3400" s="2"/>
      <c r="V3400" s="8" t="s">
        <v>6</v>
      </c>
      <c r="W3400" s="5">
        <v>570</v>
      </c>
      <c r="X3400" s="2"/>
      <c r="Y3400" s="2"/>
      <c r="Z3400" s="2"/>
      <c r="AA3400" s="2" t="s">
        <v>8137</v>
      </c>
      <c r="AB3400" s="5">
        <v>2008</v>
      </c>
      <c r="AC3400" s="2" t="s">
        <v>578</v>
      </c>
      <c r="AD3400" s="2"/>
      <c r="AE3400" s="2"/>
      <c r="AF3400" s="2"/>
      <c r="AG3400" s="2"/>
      <c r="AH3400" s="2" t="s">
        <v>8135</v>
      </c>
    </row>
    <row r="3401" spans="1:34" s="13" customFormat="1" ht="20.85" customHeight="1">
      <c r="A3401" s="15">
        <v>20400</v>
      </c>
      <c r="B3401" s="46" t="s">
        <v>8123</v>
      </c>
      <c r="C3401" s="11" t="s">
        <v>8138</v>
      </c>
      <c r="D3401" s="2" t="s">
        <v>8139</v>
      </c>
      <c r="E3401" s="8">
        <v>1909</v>
      </c>
      <c r="F3401" s="5"/>
      <c r="G3401" s="2"/>
      <c r="H3401" s="2"/>
      <c r="I3401" s="2"/>
      <c r="J3401" s="2" t="s">
        <v>1179</v>
      </c>
      <c r="K3401" s="2" t="s">
        <v>7845</v>
      </c>
      <c r="L3401" s="2"/>
      <c r="M3401" s="2" t="s">
        <v>3</v>
      </c>
      <c r="N3401" s="11" t="s">
        <v>8140</v>
      </c>
      <c r="O3401" s="21"/>
      <c r="P3401" s="8"/>
      <c r="Q3401" s="8" t="s">
        <v>5</v>
      </c>
      <c r="R3401" s="2"/>
      <c r="S3401" s="2"/>
      <c r="T3401" s="2"/>
      <c r="U3401" s="2"/>
      <c r="V3401" s="8" t="s">
        <v>6</v>
      </c>
      <c r="W3401" s="5">
        <v>384</v>
      </c>
      <c r="X3401" s="2"/>
      <c r="Y3401" s="2"/>
      <c r="Z3401" s="2"/>
      <c r="AA3401" s="2" t="s">
        <v>7969</v>
      </c>
      <c r="AB3401" s="5">
        <v>1909</v>
      </c>
      <c r="AC3401" s="2"/>
      <c r="AD3401" s="2"/>
      <c r="AE3401" s="2"/>
      <c r="AF3401" s="2"/>
      <c r="AG3401" s="2"/>
      <c r="AH3401" s="2"/>
    </row>
    <row r="3402" spans="1:34" s="13" customFormat="1" ht="20.85" customHeight="1">
      <c r="A3402" s="15">
        <v>20401</v>
      </c>
      <c r="B3402" s="46" t="s">
        <v>8123</v>
      </c>
      <c r="C3402" s="11" t="s">
        <v>8141</v>
      </c>
      <c r="D3402" s="2" t="s">
        <v>1528</v>
      </c>
      <c r="E3402" s="8" t="s">
        <v>8142</v>
      </c>
      <c r="F3402" s="5"/>
      <c r="G3402" s="2" t="s">
        <v>8143</v>
      </c>
      <c r="H3402" s="2" t="s">
        <v>1528</v>
      </c>
      <c r="I3402" s="2" t="s">
        <v>8144</v>
      </c>
      <c r="J3402" s="2" t="s">
        <v>1179</v>
      </c>
      <c r="K3402" s="2" t="s">
        <v>7845</v>
      </c>
      <c r="L3402" s="2"/>
      <c r="M3402" s="2" t="s">
        <v>3</v>
      </c>
      <c r="N3402" s="11" t="s">
        <v>8145</v>
      </c>
      <c r="O3402" s="21"/>
      <c r="P3402" s="8"/>
      <c r="Q3402" s="8" t="s">
        <v>5</v>
      </c>
      <c r="R3402" s="2"/>
      <c r="S3402" s="2"/>
      <c r="T3402" s="2"/>
      <c r="U3402" s="2"/>
      <c r="V3402" s="8" t="s">
        <v>6</v>
      </c>
      <c r="W3402" s="5">
        <v>474</v>
      </c>
      <c r="X3402" s="2"/>
      <c r="Y3402" s="2"/>
      <c r="Z3402" s="2"/>
      <c r="AA3402" s="2" t="s">
        <v>8146</v>
      </c>
      <c r="AB3402" s="5" t="s">
        <v>8142</v>
      </c>
      <c r="AC3402" s="2" t="s">
        <v>77</v>
      </c>
      <c r="AD3402" s="2"/>
      <c r="AE3402" s="2"/>
      <c r="AF3402" s="2"/>
      <c r="AG3402" s="2"/>
      <c r="AH3402" s="2"/>
    </row>
    <row r="3403" spans="1:34" s="13" customFormat="1" ht="20.85" customHeight="1">
      <c r="A3403" s="15">
        <v>20402</v>
      </c>
      <c r="B3403" s="46" t="s">
        <v>8123</v>
      </c>
      <c r="C3403" s="11" t="s">
        <v>8147</v>
      </c>
      <c r="D3403" s="2" t="s">
        <v>8148</v>
      </c>
      <c r="E3403" s="8"/>
      <c r="F3403" s="5"/>
      <c r="G3403" s="2" t="s">
        <v>8149</v>
      </c>
      <c r="H3403" s="2" t="s">
        <v>8148</v>
      </c>
      <c r="I3403" s="2" t="s">
        <v>8150</v>
      </c>
      <c r="J3403" s="2" t="s">
        <v>1179</v>
      </c>
      <c r="K3403" s="2" t="s">
        <v>7845</v>
      </c>
      <c r="L3403" s="2"/>
      <c r="M3403" s="2" t="s">
        <v>3</v>
      </c>
      <c r="N3403" s="11" t="s">
        <v>8151</v>
      </c>
      <c r="O3403" s="21"/>
      <c r="P3403" s="8"/>
      <c r="Q3403" s="8" t="s">
        <v>5</v>
      </c>
      <c r="R3403" s="2" t="s">
        <v>7691</v>
      </c>
      <c r="S3403" s="2" t="s">
        <v>7692</v>
      </c>
      <c r="T3403" s="2"/>
      <c r="U3403" s="2"/>
      <c r="V3403" s="8" t="s">
        <v>6</v>
      </c>
      <c r="W3403" s="5">
        <v>347</v>
      </c>
      <c r="X3403" s="2"/>
      <c r="Y3403" s="2"/>
      <c r="Z3403" s="2"/>
      <c r="AA3403" s="2" t="s">
        <v>7969</v>
      </c>
      <c r="AB3403" s="5"/>
      <c r="AC3403" s="2"/>
      <c r="AD3403" s="2"/>
      <c r="AE3403" s="2"/>
      <c r="AF3403" s="2"/>
      <c r="AG3403" s="2"/>
      <c r="AH3403" s="2"/>
    </row>
    <row r="3404" spans="1:34" s="13" customFormat="1" ht="20.85" customHeight="1">
      <c r="A3404" s="15">
        <v>20403</v>
      </c>
      <c r="B3404" s="46" t="s">
        <v>8123</v>
      </c>
      <c r="C3404" s="11" t="s">
        <v>8152</v>
      </c>
      <c r="D3404" s="2" t="s">
        <v>1528</v>
      </c>
      <c r="E3404" s="8"/>
      <c r="F3404" s="5"/>
      <c r="G3404" s="2" t="s">
        <v>8153</v>
      </c>
      <c r="H3404" s="2" t="s">
        <v>8154</v>
      </c>
      <c r="I3404" s="2" t="s">
        <v>8155</v>
      </c>
      <c r="J3404" s="2" t="s">
        <v>1179</v>
      </c>
      <c r="K3404" s="2" t="s">
        <v>7845</v>
      </c>
      <c r="L3404" s="2"/>
      <c r="M3404" s="2" t="s">
        <v>3</v>
      </c>
      <c r="N3404" s="11" t="s">
        <v>8156</v>
      </c>
      <c r="O3404" s="21"/>
      <c r="P3404" s="8"/>
      <c r="Q3404" s="8" t="s">
        <v>5</v>
      </c>
      <c r="R3404" s="2"/>
      <c r="S3404" s="2"/>
      <c r="T3404" s="2"/>
      <c r="U3404" s="2"/>
      <c r="V3404" s="8" t="s">
        <v>6</v>
      </c>
      <c r="W3404" s="5">
        <v>42</v>
      </c>
      <c r="X3404" s="2"/>
      <c r="Y3404" s="2"/>
      <c r="Z3404" s="2"/>
      <c r="AA3404" s="2"/>
      <c r="AB3404" s="5">
        <v>1970</v>
      </c>
      <c r="AC3404" s="2"/>
      <c r="AD3404" s="2"/>
      <c r="AE3404" s="2"/>
      <c r="AF3404" s="2"/>
      <c r="AG3404" s="2"/>
      <c r="AH3404" s="2"/>
    </row>
    <row r="3405" spans="1:34" s="13" customFormat="1" ht="20.85" customHeight="1">
      <c r="A3405" s="15">
        <v>20404</v>
      </c>
      <c r="B3405" s="46" t="s">
        <v>8123</v>
      </c>
      <c r="C3405" s="11" t="s">
        <v>8157</v>
      </c>
      <c r="D3405" s="2" t="s">
        <v>8158</v>
      </c>
      <c r="E3405" s="8">
        <v>2013</v>
      </c>
      <c r="F3405" s="5"/>
      <c r="G3405" s="2"/>
      <c r="H3405" s="2"/>
      <c r="I3405" s="2" t="s">
        <v>8158</v>
      </c>
      <c r="J3405" s="2" t="s">
        <v>1179</v>
      </c>
      <c r="K3405" s="2" t="s">
        <v>7845</v>
      </c>
      <c r="L3405" s="2"/>
      <c r="M3405" s="2" t="s">
        <v>3</v>
      </c>
      <c r="N3405" s="11" t="s">
        <v>8159</v>
      </c>
      <c r="O3405" s="21"/>
      <c r="P3405" s="8"/>
      <c r="Q3405" s="8" t="s">
        <v>5</v>
      </c>
      <c r="R3405" s="2" t="s">
        <v>8160</v>
      </c>
      <c r="S3405" s="2" t="s">
        <v>8161</v>
      </c>
      <c r="T3405" s="2"/>
      <c r="U3405" s="2"/>
      <c r="V3405" s="8" t="s">
        <v>6</v>
      </c>
      <c r="W3405" s="5">
        <v>226</v>
      </c>
      <c r="X3405" s="2"/>
      <c r="Y3405" s="2"/>
      <c r="Z3405" s="2" t="s">
        <v>8158</v>
      </c>
      <c r="AA3405" s="2" t="s">
        <v>8162</v>
      </c>
      <c r="AB3405" s="5">
        <v>2013</v>
      </c>
      <c r="AC3405" s="2"/>
      <c r="AD3405" s="2"/>
      <c r="AE3405" s="2"/>
      <c r="AF3405" s="2"/>
      <c r="AG3405" s="2"/>
      <c r="AH3405" s="2"/>
    </row>
    <row r="3406" spans="1:34" s="13" customFormat="1" ht="20.85" customHeight="1">
      <c r="A3406" s="15">
        <v>20405</v>
      </c>
      <c r="B3406" s="46" t="s">
        <v>8123</v>
      </c>
      <c r="C3406" s="11" t="s">
        <v>8163</v>
      </c>
      <c r="D3406" s="2"/>
      <c r="E3406" s="8"/>
      <c r="F3406" s="5"/>
      <c r="G3406" s="2"/>
      <c r="H3406" s="2"/>
      <c r="I3406" s="2"/>
      <c r="J3406" s="2" t="s">
        <v>36</v>
      </c>
      <c r="K3406" s="2" t="s">
        <v>7845</v>
      </c>
      <c r="L3406" s="2"/>
      <c r="M3406" s="2" t="s">
        <v>38</v>
      </c>
      <c r="N3406" s="11" t="s">
        <v>8164</v>
      </c>
      <c r="O3406" s="21">
        <v>10</v>
      </c>
      <c r="P3406" s="8">
        <v>39</v>
      </c>
      <c r="Q3406" s="8" t="s">
        <v>5</v>
      </c>
      <c r="R3406" s="2"/>
      <c r="S3406" s="2"/>
      <c r="T3406" s="2"/>
      <c r="U3406" s="2"/>
      <c r="V3406" s="8" t="s">
        <v>6</v>
      </c>
      <c r="W3406" s="5">
        <v>57</v>
      </c>
      <c r="X3406" s="2"/>
      <c r="Y3406" s="2"/>
      <c r="Z3406" s="2"/>
      <c r="AA3406" s="2"/>
      <c r="AB3406" s="5"/>
      <c r="AC3406" s="2"/>
      <c r="AD3406" s="2"/>
      <c r="AE3406" s="2"/>
      <c r="AF3406" s="2"/>
      <c r="AG3406" s="2"/>
      <c r="AH3406" s="2"/>
    </row>
    <row r="3407" spans="1:34" s="13" customFormat="1" ht="20.85" customHeight="1">
      <c r="A3407" s="15">
        <v>20406</v>
      </c>
      <c r="B3407" s="46" t="s">
        <v>8123</v>
      </c>
      <c r="C3407" s="11" t="s">
        <v>8165</v>
      </c>
      <c r="D3407" s="2" t="s">
        <v>8166</v>
      </c>
      <c r="E3407" s="8">
        <v>1923</v>
      </c>
      <c r="F3407" s="5"/>
      <c r="G3407" s="2"/>
      <c r="H3407" s="2"/>
      <c r="I3407" s="2"/>
      <c r="J3407" s="2" t="s">
        <v>31</v>
      </c>
      <c r="K3407" s="2" t="s">
        <v>31</v>
      </c>
      <c r="L3407" s="2"/>
      <c r="M3407" s="2" t="s">
        <v>3</v>
      </c>
      <c r="N3407" s="11" t="s">
        <v>8167</v>
      </c>
      <c r="O3407" s="21"/>
      <c r="P3407" s="8"/>
      <c r="Q3407" s="8" t="s">
        <v>5</v>
      </c>
      <c r="R3407" s="2"/>
      <c r="S3407" s="2"/>
      <c r="T3407" s="2"/>
      <c r="U3407" s="2"/>
      <c r="V3407" s="8" t="s">
        <v>40</v>
      </c>
      <c r="W3407" s="5">
        <v>196</v>
      </c>
      <c r="X3407" s="2"/>
      <c r="Y3407" s="2"/>
      <c r="Z3407" s="2"/>
      <c r="AA3407" s="2" t="s">
        <v>7969</v>
      </c>
      <c r="AB3407" s="5"/>
      <c r="AC3407" s="2" t="s">
        <v>77</v>
      </c>
      <c r="AD3407" s="2"/>
      <c r="AE3407" s="2"/>
      <c r="AF3407" s="2"/>
      <c r="AG3407" s="2"/>
      <c r="AH3407" s="2"/>
    </row>
    <row r="3408" spans="1:34" s="13" customFormat="1" ht="20.85" customHeight="1">
      <c r="A3408" s="15">
        <v>20407</v>
      </c>
      <c r="B3408" s="46" t="s">
        <v>8168</v>
      </c>
      <c r="C3408" s="11" t="s">
        <v>8169</v>
      </c>
      <c r="D3408" s="2" t="s">
        <v>8170</v>
      </c>
      <c r="E3408" s="8">
        <v>1951</v>
      </c>
      <c r="F3408" s="5"/>
      <c r="G3408" s="2"/>
      <c r="H3408" s="2"/>
      <c r="I3408" s="2"/>
      <c r="J3408" s="2" t="s">
        <v>26</v>
      </c>
      <c r="K3408" s="2" t="s">
        <v>26</v>
      </c>
      <c r="L3408" s="2"/>
      <c r="M3408" s="2" t="s">
        <v>3</v>
      </c>
      <c r="N3408" s="11" t="s">
        <v>8171</v>
      </c>
      <c r="O3408" s="21"/>
      <c r="P3408" s="8"/>
      <c r="Q3408" s="8" t="s">
        <v>5</v>
      </c>
      <c r="R3408" s="2"/>
      <c r="S3408" s="2"/>
      <c r="T3408" s="2"/>
      <c r="U3408" s="2"/>
      <c r="V3408" s="8" t="s">
        <v>6</v>
      </c>
      <c r="W3408" s="5">
        <v>94</v>
      </c>
      <c r="X3408" s="2"/>
      <c r="Y3408" s="2"/>
      <c r="Z3408" s="2"/>
      <c r="AA3408" s="2" t="s">
        <v>8172</v>
      </c>
      <c r="AB3408" s="5">
        <v>1951</v>
      </c>
      <c r="AC3408" s="2"/>
      <c r="AD3408" s="2"/>
      <c r="AE3408" s="2"/>
      <c r="AF3408" s="2"/>
      <c r="AG3408" s="2"/>
      <c r="AH3408" s="2"/>
    </row>
    <row r="3409" spans="1:34" s="13" customFormat="1" ht="20.85" customHeight="1">
      <c r="A3409" s="15">
        <v>20408</v>
      </c>
      <c r="B3409" s="46" t="s">
        <v>8173</v>
      </c>
      <c r="C3409" s="11" t="s">
        <v>8174</v>
      </c>
      <c r="D3409" s="2"/>
      <c r="E3409" s="8"/>
      <c r="F3409" s="5"/>
      <c r="G3409" s="2"/>
      <c r="H3409" s="2"/>
      <c r="I3409" s="2"/>
      <c r="J3409" s="2" t="s">
        <v>36</v>
      </c>
      <c r="K3409" s="2" t="s">
        <v>7845</v>
      </c>
      <c r="L3409" s="2"/>
      <c r="M3409" s="2" t="s">
        <v>38</v>
      </c>
      <c r="N3409" s="11" t="s">
        <v>8175</v>
      </c>
      <c r="O3409" s="21">
        <v>21</v>
      </c>
      <c r="P3409" s="8">
        <v>16</v>
      </c>
      <c r="Q3409" s="8" t="s">
        <v>5</v>
      </c>
      <c r="R3409" s="2"/>
      <c r="S3409" s="2"/>
      <c r="T3409" s="2"/>
      <c r="U3409" s="2"/>
      <c r="V3409" s="8" t="s">
        <v>6</v>
      </c>
      <c r="W3409" s="5">
        <v>62</v>
      </c>
      <c r="X3409" s="2"/>
      <c r="Y3409" s="2"/>
      <c r="Z3409" s="2"/>
      <c r="AA3409" s="2"/>
      <c r="AB3409" s="5"/>
      <c r="AC3409" s="2"/>
      <c r="AD3409" s="2"/>
      <c r="AE3409" s="2"/>
      <c r="AF3409" s="2"/>
      <c r="AG3409" s="2"/>
      <c r="AH3409" s="2"/>
    </row>
    <row r="3410" spans="1:34" s="13" customFormat="1" ht="20.85" customHeight="1">
      <c r="A3410" s="15">
        <v>20409</v>
      </c>
      <c r="B3410" s="46" t="s">
        <v>8173</v>
      </c>
      <c r="C3410" s="11" t="s">
        <v>5788</v>
      </c>
      <c r="D3410" s="2" t="s">
        <v>2254</v>
      </c>
      <c r="E3410" s="8" t="s">
        <v>484</v>
      </c>
      <c r="F3410" s="5"/>
      <c r="G3410" s="2"/>
      <c r="H3410" s="2"/>
      <c r="I3410" s="2"/>
      <c r="J3410" s="2" t="s">
        <v>36</v>
      </c>
      <c r="K3410" s="2" t="s">
        <v>7845</v>
      </c>
      <c r="L3410" s="2"/>
      <c r="M3410" s="2" t="s">
        <v>38</v>
      </c>
      <c r="N3410" s="11" t="s">
        <v>8176</v>
      </c>
      <c r="O3410" s="21">
        <v>9</v>
      </c>
      <c r="P3410" s="8">
        <v>25</v>
      </c>
      <c r="Q3410" s="8" t="s">
        <v>5</v>
      </c>
      <c r="R3410" s="2"/>
      <c r="S3410" s="2"/>
      <c r="T3410" s="2"/>
      <c r="U3410" s="2"/>
      <c r="V3410" s="8" t="s">
        <v>6</v>
      </c>
      <c r="W3410" s="5">
        <v>124</v>
      </c>
      <c r="X3410" s="2"/>
      <c r="Y3410" s="2"/>
      <c r="Z3410" s="2"/>
      <c r="AA3410" s="2"/>
      <c r="AB3410" s="5"/>
      <c r="AC3410" s="2"/>
      <c r="AD3410" s="2"/>
      <c r="AE3410" s="2"/>
      <c r="AF3410" s="2"/>
      <c r="AG3410" s="2"/>
      <c r="AH3410" s="2"/>
    </row>
    <row r="3411" spans="1:34" s="13" customFormat="1" ht="20.85" customHeight="1">
      <c r="A3411" s="15">
        <v>20410</v>
      </c>
      <c r="B3411" s="46" t="s">
        <v>8173</v>
      </c>
      <c r="C3411" s="11" t="s">
        <v>8177</v>
      </c>
      <c r="D3411" s="2"/>
      <c r="E3411" s="8"/>
      <c r="F3411" s="5"/>
      <c r="G3411" s="2"/>
      <c r="H3411" s="2"/>
      <c r="I3411" s="2"/>
      <c r="J3411" s="2" t="s">
        <v>745</v>
      </c>
      <c r="K3411" s="2" t="s">
        <v>745</v>
      </c>
      <c r="L3411" s="2"/>
      <c r="M3411" s="2" t="s">
        <v>3</v>
      </c>
      <c r="N3411" s="11" t="s">
        <v>8178</v>
      </c>
      <c r="O3411" s="21"/>
      <c r="P3411" s="8"/>
      <c r="Q3411" s="8" t="s">
        <v>117</v>
      </c>
      <c r="R3411" s="2"/>
      <c r="S3411" s="2"/>
      <c r="T3411" s="2"/>
      <c r="U3411" s="2"/>
      <c r="V3411" s="8" t="s">
        <v>6</v>
      </c>
      <c r="W3411" s="5">
        <v>16</v>
      </c>
      <c r="X3411" s="2"/>
      <c r="Y3411" s="2"/>
      <c r="Z3411" s="2"/>
      <c r="AA3411" s="2"/>
      <c r="AB3411" s="5"/>
      <c r="AC3411" s="2"/>
      <c r="AD3411" s="2"/>
      <c r="AE3411" s="2"/>
      <c r="AF3411" s="2"/>
      <c r="AG3411" s="2"/>
      <c r="AH3411" s="2"/>
    </row>
    <row r="3412" spans="1:34" s="13" customFormat="1" ht="20.85" customHeight="1">
      <c r="A3412" s="15">
        <v>20411</v>
      </c>
      <c r="B3412" s="46" t="s">
        <v>8173</v>
      </c>
      <c r="C3412" s="11" t="s">
        <v>8179</v>
      </c>
      <c r="D3412" s="2"/>
      <c r="E3412" s="8"/>
      <c r="F3412" s="5"/>
      <c r="G3412" s="2"/>
      <c r="H3412" s="2"/>
      <c r="I3412" s="2"/>
      <c r="J3412" s="2" t="s">
        <v>36</v>
      </c>
      <c r="K3412" s="2" t="s">
        <v>7845</v>
      </c>
      <c r="L3412" s="2"/>
      <c r="M3412" s="2" t="s">
        <v>38</v>
      </c>
      <c r="N3412" s="11" t="s">
        <v>8180</v>
      </c>
      <c r="O3412" s="21">
        <v>8</v>
      </c>
      <c r="P3412" s="8">
        <v>28</v>
      </c>
      <c r="Q3412" s="8" t="s">
        <v>5</v>
      </c>
      <c r="R3412" s="2"/>
      <c r="S3412" s="2"/>
      <c r="T3412" s="2"/>
      <c r="U3412" s="2"/>
      <c r="V3412" s="8" t="s">
        <v>6</v>
      </c>
      <c r="W3412" s="5">
        <v>23</v>
      </c>
      <c r="X3412" s="2"/>
      <c r="Y3412" s="2"/>
      <c r="Z3412" s="2"/>
      <c r="AA3412" s="2"/>
      <c r="AB3412" s="5"/>
      <c r="AC3412" s="2"/>
      <c r="AD3412" s="2"/>
      <c r="AE3412" s="2"/>
      <c r="AF3412" s="2"/>
      <c r="AG3412" s="2"/>
      <c r="AH3412" s="2"/>
    </row>
    <row r="3413" spans="1:34" s="13" customFormat="1" ht="20.85" customHeight="1">
      <c r="A3413" s="15">
        <v>20412</v>
      </c>
      <c r="B3413" s="46" t="s">
        <v>8173</v>
      </c>
      <c r="C3413" s="11" t="s">
        <v>8181</v>
      </c>
      <c r="D3413" s="2"/>
      <c r="E3413" s="8">
        <v>1951</v>
      </c>
      <c r="F3413" s="5"/>
      <c r="G3413" s="2"/>
      <c r="H3413" s="2"/>
      <c r="I3413" s="2" t="s">
        <v>8182</v>
      </c>
      <c r="J3413" s="2" t="s">
        <v>106</v>
      </c>
      <c r="K3413" s="2" t="s">
        <v>106</v>
      </c>
      <c r="L3413" s="2"/>
      <c r="M3413" s="2" t="s">
        <v>3</v>
      </c>
      <c r="N3413" s="11" t="s">
        <v>8183</v>
      </c>
      <c r="O3413" s="21"/>
      <c r="P3413" s="8"/>
      <c r="Q3413" s="8" t="s">
        <v>5</v>
      </c>
      <c r="R3413" s="2" t="s">
        <v>8184</v>
      </c>
      <c r="S3413" s="2" t="s">
        <v>8114</v>
      </c>
      <c r="T3413" s="2"/>
      <c r="U3413" s="2"/>
      <c r="V3413" s="8" t="s">
        <v>6</v>
      </c>
      <c r="W3413" s="5">
        <v>931</v>
      </c>
      <c r="X3413" s="2"/>
      <c r="Y3413" s="2"/>
      <c r="Z3413" s="2"/>
      <c r="AA3413" s="2" t="s">
        <v>8185</v>
      </c>
      <c r="AB3413" s="5">
        <v>1951</v>
      </c>
      <c r="AC3413" s="2"/>
      <c r="AD3413" s="2"/>
      <c r="AE3413" s="2"/>
      <c r="AF3413" s="2"/>
      <c r="AG3413" s="2"/>
      <c r="AH3413" s="2"/>
    </row>
    <row r="3414" spans="1:34" s="13" customFormat="1" ht="20.85" customHeight="1">
      <c r="A3414" s="15">
        <v>20413</v>
      </c>
      <c r="B3414" s="46" t="s">
        <v>8186</v>
      </c>
      <c r="C3414" s="11" t="s">
        <v>8187</v>
      </c>
      <c r="D3414" s="2"/>
      <c r="E3414" s="8"/>
      <c r="F3414" s="5"/>
      <c r="G3414" s="2"/>
      <c r="H3414" s="2" t="s">
        <v>8188</v>
      </c>
      <c r="I3414" s="2" t="s">
        <v>8189</v>
      </c>
      <c r="J3414" s="2" t="s">
        <v>36</v>
      </c>
      <c r="K3414" s="2" t="s">
        <v>7845</v>
      </c>
      <c r="L3414" s="2"/>
      <c r="M3414" s="2" t="s">
        <v>3</v>
      </c>
      <c r="N3414" s="11" t="s">
        <v>8190</v>
      </c>
      <c r="O3414" s="21"/>
      <c r="P3414" s="8"/>
      <c r="Q3414" s="8" t="s">
        <v>5</v>
      </c>
      <c r="R3414" s="2"/>
      <c r="S3414" s="2"/>
      <c r="T3414" s="2"/>
      <c r="U3414" s="2"/>
      <c r="V3414" s="8" t="s">
        <v>6</v>
      </c>
      <c r="W3414" s="5">
        <v>343</v>
      </c>
      <c r="X3414" s="2"/>
      <c r="Y3414" s="2"/>
      <c r="Z3414" s="2"/>
      <c r="AA3414" s="2"/>
      <c r="AB3414" s="5"/>
      <c r="AC3414" s="2"/>
      <c r="AD3414" s="2"/>
      <c r="AE3414" s="2"/>
      <c r="AF3414" s="2"/>
      <c r="AG3414" s="2"/>
      <c r="AH3414" s="2"/>
    </row>
    <row r="3415" spans="1:34" s="13" customFormat="1" ht="20.85" customHeight="1">
      <c r="A3415" s="15">
        <v>20414</v>
      </c>
      <c r="B3415" s="46" t="s">
        <v>8186</v>
      </c>
      <c r="C3415" s="11" t="s">
        <v>8191</v>
      </c>
      <c r="D3415" s="2"/>
      <c r="E3415" s="8"/>
      <c r="F3415" s="5"/>
      <c r="G3415" s="2"/>
      <c r="H3415" s="2"/>
      <c r="I3415" s="2"/>
      <c r="J3415" s="2" t="s">
        <v>106</v>
      </c>
      <c r="K3415" s="2" t="s">
        <v>106</v>
      </c>
      <c r="L3415" s="2"/>
      <c r="M3415" s="2" t="s">
        <v>3</v>
      </c>
      <c r="N3415" s="11" t="s">
        <v>8192</v>
      </c>
      <c r="O3415" s="21"/>
      <c r="P3415" s="8"/>
      <c r="Q3415" s="8" t="s">
        <v>117</v>
      </c>
      <c r="R3415" s="2"/>
      <c r="S3415" s="2"/>
      <c r="T3415" s="2"/>
      <c r="U3415" s="2"/>
      <c r="V3415" s="8" t="s">
        <v>40</v>
      </c>
      <c r="W3415" s="5">
        <v>267</v>
      </c>
      <c r="X3415" s="2"/>
      <c r="Y3415" s="2"/>
      <c r="Z3415" s="2"/>
      <c r="AA3415" s="2"/>
      <c r="AB3415" s="5"/>
      <c r="AC3415" s="2"/>
      <c r="AD3415" s="2"/>
      <c r="AE3415" s="2"/>
      <c r="AF3415" s="2"/>
      <c r="AG3415" s="2"/>
      <c r="AH3415" s="2"/>
    </row>
    <row r="3416" spans="1:34" s="13" customFormat="1" ht="20.85" customHeight="1">
      <c r="A3416" s="15">
        <v>20415</v>
      </c>
      <c r="B3416" s="46" t="s">
        <v>8186</v>
      </c>
      <c r="C3416" s="11" t="s">
        <v>8193</v>
      </c>
      <c r="D3416" s="2"/>
      <c r="E3416" s="8"/>
      <c r="F3416" s="5"/>
      <c r="G3416" s="2"/>
      <c r="H3416" s="2"/>
      <c r="I3416" s="2" t="s">
        <v>8194</v>
      </c>
      <c r="J3416" s="2" t="s">
        <v>106</v>
      </c>
      <c r="K3416" s="2" t="s">
        <v>106</v>
      </c>
      <c r="L3416" s="2"/>
      <c r="M3416" s="2" t="s">
        <v>3</v>
      </c>
      <c r="N3416" s="11" t="s">
        <v>8195</v>
      </c>
      <c r="O3416" s="21"/>
      <c r="P3416" s="8"/>
      <c r="Q3416" s="8" t="s">
        <v>5</v>
      </c>
      <c r="R3416" s="2"/>
      <c r="S3416" s="2"/>
      <c r="T3416" s="2"/>
      <c r="U3416" s="2"/>
      <c r="V3416" s="8" t="s">
        <v>40</v>
      </c>
      <c r="W3416" s="5">
        <v>131</v>
      </c>
      <c r="X3416" s="2"/>
      <c r="Y3416" s="2"/>
      <c r="Z3416" s="2"/>
      <c r="AA3416" s="2"/>
      <c r="AB3416" s="5"/>
      <c r="AC3416" s="2"/>
      <c r="AD3416" s="2"/>
      <c r="AE3416" s="2"/>
      <c r="AF3416" s="2"/>
      <c r="AG3416" s="2"/>
      <c r="AH3416" s="2"/>
    </row>
    <row r="3417" spans="1:34" s="13" customFormat="1" ht="20.85" customHeight="1">
      <c r="A3417" s="15">
        <v>20416</v>
      </c>
      <c r="B3417" s="46" t="s">
        <v>8186</v>
      </c>
      <c r="C3417" s="11" t="s">
        <v>8196</v>
      </c>
      <c r="D3417" s="2"/>
      <c r="E3417" s="8"/>
      <c r="F3417" s="5"/>
      <c r="G3417" s="2"/>
      <c r="H3417" s="2"/>
      <c r="I3417" s="2" t="s">
        <v>8197</v>
      </c>
      <c r="J3417" s="2" t="s">
        <v>106</v>
      </c>
      <c r="K3417" s="2" t="s">
        <v>106</v>
      </c>
      <c r="L3417" s="2"/>
      <c r="M3417" s="2" t="s">
        <v>3</v>
      </c>
      <c r="N3417" s="11" t="s">
        <v>8198</v>
      </c>
      <c r="O3417" s="21"/>
      <c r="P3417" s="8"/>
      <c r="Q3417" s="8" t="s">
        <v>5</v>
      </c>
      <c r="R3417" s="2"/>
      <c r="S3417" s="2"/>
      <c r="T3417" s="2"/>
      <c r="U3417" s="2"/>
      <c r="V3417" s="8" t="s">
        <v>6</v>
      </c>
      <c r="W3417" s="5">
        <v>96</v>
      </c>
      <c r="X3417" s="2"/>
      <c r="Y3417" s="2"/>
      <c r="Z3417" s="2"/>
      <c r="AA3417" s="2"/>
      <c r="AB3417" s="5"/>
      <c r="AC3417" s="2"/>
      <c r="AD3417" s="2"/>
      <c r="AE3417" s="2"/>
      <c r="AF3417" s="2"/>
      <c r="AG3417" s="2"/>
      <c r="AH3417" s="2"/>
    </row>
    <row r="3418" spans="1:34" s="13" customFormat="1" ht="20.85" customHeight="1">
      <c r="A3418" s="15">
        <v>20417</v>
      </c>
      <c r="B3418" s="46" t="s">
        <v>8186</v>
      </c>
      <c r="C3418" s="11" t="s">
        <v>8199</v>
      </c>
      <c r="D3418" s="2"/>
      <c r="E3418" s="8"/>
      <c r="F3418" s="5"/>
      <c r="G3418" s="2"/>
      <c r="H3418" s="2"/>
      <c r="I3418" s="2"/>
      <c r="J3418" s="2" t="s">
        <v>106</v>
      </c>
      <c r="K3418" s="2" t="s">
        <v>106</v>
      </c>
      <c r="L3418" s="2"/>
      <c r="M3418" s="2" t="s">
        <v>3</v>
      </c>
      <c r="N3418" s="11" t="s">
        <v>8200</v>
      </c>
      <c r="O3418" s="21"/>
      <c r="P3418" s="8"/>
      <c r="Q3418" s="8" t="s">
        <v>117</v>
      </c>
      <c r="R3418" s="2"/>
      <c r="S3418" s="2"/>
      <c r="T3418" s="2"/>
      <c r="U3418" s="2"/>
      <c r="V3418" s="8" t="s">
        <v>40</v>
      </c>
      <c r="W3418" s="5">
        <v>212</v>
      </c>
      <c r="X3418" s="2"/>
      <c r="Y3418" s="2"/>
      <c r="Z3418" s="2"/>
      <c r="AA3418" s="2"/>
      <c r="AB3418" s="5"/>
      <c r="AC3418" s="2"/>
      <c r="AD3418" s="2"/>
      <c r="AE3418" s="2"/>
      <c r="AF3418" s="2"/>
      <c r="AG3418" s="2"/>
      <c r="AH3418" s="2"/>
    </row>
    <row r="3419" spans="1:34" s="13" customFormat="1" ht="20.85" customHeight="1">
      <c r="A3419" s="15">
        <v>20418</v>
      </c>
      <c r="B3419" s="46" t="s">
        <v>8186</v>
      </c>
      <c r="C3419" s="11" t="s">
        <v>8201</v>
      </c>
      <c r="D3419" s="2"/>
      <c r="E3419" s="8"/>
      <c r="F3419" s="5"/>
      <c r="G3419" s="2"/>
      <c r="H3419" s="2"/>
      <c r="I3419" s="2"/>
      <c r="J3419" s="2" t="s">
        <v>106</v>
      </c>
      <c r="K3419" s="2" t="s">
        <v>106</v>
      </c>
      <c r="L3419" s="2"/>
      <c r="M3419" s="2" t="s">
        <v>3</v>
      </c>
      <c r="N3419" s="11" t="s">
        <v>8202</v>
      </c>
      <c r="O3419" s="21"/>
      <c r="P3419" s="8"/>
      <c r="Q3419" s="8" t="s">
        <v>5</v>
      </c>
      <c r="R3419" s="2"/>
      <c r="S3419" s="2"/>
      <c r="T3419" s="2"/>
      <c r="U3419" s="2"/>
      <c r="V3419" s="8" t="s">
        <v>411</v>
      </c>
      <c r="W3419" s="5">
        <v>116</v>
      </c>
      <c r="X3419" s="2"/>
      <c r="Y3419" s="2"/>
      <c r="Z3419" s="2"/>
      <c r="AA3419" s="2"/>
      <c r="AB3419" s="5"/>
      <c r="AC3419" s="2"/>
      <c r="AD3419" s="2"/>
      <c r="AE3419" s="2"/>
      <c r="AF3419" s="2"/>
      <c r="AG3419" s="2"/>
      <c r="AH3419" s="2"/>
    </row>
    <row r="3420" spans="1:34" s="13" customFormat="1" ht="20.85" customHeight="1">
      <c r="A3420" s="15">
        <v>20419</v>
      </c>
      <c r="B3420" s="46" t="s">
        <v>8186</v>
      </c>
      <c r="C3420" s="11" t="s">
        <v>8203</v>
      </c>
      <c r="D3420" s="2" t="s">
        <v>8204</v>
      </c>
      <c r="E3420" s="8"/>
      <c r="F3420" s="5"/>
      <c r="G3420" s="2"/>
      <c r="H3420" s="2"/>
      <c r="I3420" s="2"/>
      <c r="J3420" s="2" t="s">
        <v>36</v>
      </c>
      <c r="K3420" s="2" t="s">
        <v>7845</v>
      </c>
      <c r="L3420" s="2"/>
      <c r="M3420" s="2" t="s">
        <v>38</v>
      </c>
      <c r="N3420" s="11" t="s">
        <v>8205</v>
      </c>
      <c r="O3420" s="21">
        <v>10</v>
      </c>
      <c r="P3420" s="8">
        <v>45</v>
      </c>
      <c r="Q3420" s="8" t="s">
        <v>117</v>
      </c>
      <c r="R3420" s="2"/>
      <c r="S3420" s="2"/>
      <c r="T3420" s="2"/>
      <c r="U3420" s="2"/>
      <c r="V3420" s="8" t="s">
        <v>40</v>
      </c>
      <c r="W3420" s="5">
        <v>170</v>
      </c>
      <c r="X3420" s="2"/>
      <c r="Y3420" s="2"/>
      <c r="Z3420" s="2"/>
      <c r="AA3420" s="2"/>
      <c r="AB3420" s="5"/>
      <c r="AC3420" s="2"/>
      <c r="AD3420" s="2"/>
      <c r="AE3420" s="2"/>
      <c r="AF3420" s="2"/>
      <c r="AG3420" s="2"/>
      <c r="AH3420" s="2"/>
    </row>
    <row r="3421" spans="1:34" s="13" customFormat="1" ht="20.85" customHeight="1">
      <c r="A3421" s="15">
        <v>20420</v>
      </c>
      <c r="B3421" s="46" t="s">
        <v>8186</v>
      </c>
      <c r="C3421" s="11" t="s">
        <v>8206</v>
      </c>
      <c r="D3421" s="2"/>
      <c r="E3421" s="8">
        <v>1911</v>
      </c>
      <c r="F3421" s="5"/>
      <c r="G3421" s="2"/>
      <c r="H3421" s="2"/>
      <c r="I3421" s="2" t="s">
        <v>8207</v>
      </c>
      <c r="J3421" s="2" t="s">
        <v>36</v>
      </c>
      <c r="K3421" s="2" t="s">
        <v>7110</v>
      </c>
      <c r="L3421" s="2"/>
      <c r="M3421" s="2" t="s">
        <v>3</v>
      </c>
      <c r="N3421" s="11" t="s">
        <v>8208</v>
      </c>
      <c r="O3421" s="21"/>
      <c r="P3421" s="8"/>
      <c r="Q3421" s="8" t="s">
        <v>5</v>
      </c>
      <c r="R3421" s="2"/>
      <c r="S3421" s="2"/>
      <c r="T3421" s="2"/>
      <c r="U3421" s="2"/>
      <c r="V3421" s="8" t="s">
        <v>6</v>
      </c>
      <c r="W3421" s="5">
        <v>168</v>
      </c>
      <c r="X3421" s="2"/>
      <c r="Y3421" s="2"/>
      <c r="Z3421" s="2"/>
      <c r="AA3421" s="2" t="s">
        <v>8209</v>
      </c>
      <c r="AB3421" s="5">
        <v>1911</v>
      </c>
      <c r="AC3421" s="2"/>
      <c r="AD3421" s="2"/>
      <c r="AE3421" s="2"/>
      <c r="AF3421" s="2"/>
      <c r="AG3421" s="2"/>
      <c r="AH3421" s="2"/>
    </row>
    <row r="3422" spans="1:34" s="13" customFormat="1" ht="20.85" customHeight="1">
      <c r="A3422" s="15">
        <v>20421</v>
      </c>
      <c r="B3422" s="46" t="s">
        <v>8186</v>
      </c>
      <c r="C3422" s="11" t="s">
        <v>8210</v>
      </c>
      <c r="D3422" s="2" t="s">
        <v>8211</v>
      </c>
      <c r="E3422" s="8">
        <v>1845</v>
      </c>
      <c r="F3422" s="5"/>
      <c r="G3422" s="2"/>
      <c r="H3422" s="2"/>
      <c r="I3422" s="2"/>
      <c r="J3422" s="2" t="s">
        <v>106</v>
      </c>
      <c r="K3422" s="2" t="s">
        <v>106</v>
      </c>
      <c r="L3422" s="2"/>
      <c r="M3422" s="2" t="s">
        <v>3</v>
      </c>
      <c r="N3422" s="11" t="s">
        <v>8212</v>
      </c>
      <c r="O3422" s="21"/>
      <c r="P3422" s="8"/>
      <c r="Q3422" s="8" t="s">
        <v>5</v>
      </c>
      <c r="R3422" s="2"/>
      <c r="S3422" s="2"/>
      <c r="T3422" s="2"/>
      <c r="U3422" s="2"/>
      <c r="V3422" s="8" t="s">
        <v>40</v>
      </c>
      <c r="W3422" s="5">
        <v>66</v>
      </c>
      <c r="X3422" s="2"/>
      <c r="Y3422" s="2"/>
      <c r="Z3422" s="2"/>
      <c r="AA3422" s="2" t="s">
        <v>8213</v>
      </c>
      <c r="AB3422" s="5">
        <v>1845</v>
      </c>
      <c r="AC3422" s="2"/>
      <c r="AD3422" s="2"/>
      <c r="AE3422" s="2"/>
      <c r="AF3422" s="2"/>
      <c r="AG3422" s="2"/>
      <c r="AH3422" s="2"/>
    </row>
    <row r="3423" spans="1:34" s="13" customFormat="1" ht="20.85" customHeight="1">
      <c r="A3423" s="15">
        <v>20422</v>
      </c>
      <c r="B3423" s="46" t="s">
        <v>8186</v>
      </c>
      <c r="C3423" s="11" t="s">
        <v>8214</v>
      </c>
      <c r="D3423" s="2"/>
      <c r="E3423" s="8"/>
      <c r="F3423" s="5"/>
      <c r="G3423" s="2"/>
      <c r="H3423" s="2"/>
      <c r="I3423" s="2"/>
      <c r="J3423" s="2" t="s">
        <v>106</v>
      </c>
      <c r="K3423" s="2" t="s">
        <v>106</v>
      </c>
      <c r="L3423" s="2"/>
      <c r="M3423" s="2" t="s">
        <v>3</v>
      </c>
      <c r="N3423" s="11" t="s">
        <v>8215</v>
      </c>
      <c r="O3423" s="21"/>
      <c r="P3423" s="8"/>
      <c r="Q3423" s="8" t="s">
        <v>117</v>
      </c>
      <c r="R3423" s="2"/>
      <c r="S3423" s="2"/>
      <c r="T3423" s="2"/>
      <c r="U3423" s="2"/>
      <c r="V3423" s="8" t="s">
        <v>411</v>
      </c>
      <c r="W3423" s="5">
        <v>42</v>
      </c>
      <c r="X3423" s="2"/>
      <c r="Y3423" s="2"/>
      <c r="Z3423" s="2"/>
      <c r="AA3423" s="2"/>
      <c r="AB3423" s="5"/>
      <c r="AC3423" s="2"/>
      <c r="AD3423" s="2"/>
      <c r="AE3423" s="2"/>
      <c r="AF3423" s="2"/>
      <c r="AG3423" s="2"/>
      <c r="AH3423" s="2"/>
    </row>
    <row r="3424" spans="1:34" s="13" customFormat="1" ht="20.85" customHeight="1">
      <c r="A3424" s="15">
        <v>20423</v>
      </c>
      <c r="B3424" s="46" t="s">
        <v>8186</v>
      </c>
      <c r="C3424" s="11" t="s">
        <v>8216</v>
      </c>
      <c r="D3424" s="2" t="s">
        <v>1528</v>
      </c>
      <c r="E3424" s="8"/>
      <c r="F3424" s="5"/>
      <c r="G3424" s="2"/>
      <c r="H3424" s="2"/>
      <c r="I3424" s="2"/>
      <c r="J3424" s="2" t="s">
        <v>745</v>
      </c>
      <c r="K3424" s="2" t="s">
        <v>745</v>
      </c>
      <c r="L3424" s="2"/>
      <c r="M3424" s="2" t="s">
        <v>38</v>
      </c>
      <c r="N3424" s="11" t="s">
        <v>8217</v>
      </c>
      <c r="O3424" s="21">
        <v>32</v>
      </c>
      <c r="P3424" s="8">
        <v>50</v>
      </c>
      <c r="Q3424" s="8" t="s">
        <v>117</v>
      </c>
      <c r="R3424" s="2"/>
      <c r="S3424" s="2"/>
      <c r="T3424" s="2"/>
      <c r="U3424" s="2" t="s">
        <v>8218</v>
      </c>
      <c r="V3424" s="8" t="s">
        <v>40</v>
      </c>
      <c r="W3424" s="5">
        <v>32</v>
      </c>
      <c r="X3424" s="2"/>
      <c r="Y3424" s="2"/>
      <c r="Z3424" s="2" t="s">
        <v>8218</v>
      </c>
      <c r="AA3424" s="2"/>
      <c r="AB3424" s="5"/>
      <c r="AC3424" s="2"/>
      <c r="AD3424" s="2"/>
      <c r="AE3424" s="2"/>
      <c r="AF3424" s="2"/>
      <c r="AG3424" s="2"/>
      <c r="AH3424" s="2"/>
    </row>
    <row r="3425" spans="1:34" s="13" customFormat="1" ht="20.85" customHeight="1">
      <c r="A3425" s="15">
        <v>20424</v>
      </c>
      <c r="B3425" s="46" t="s">
        <v>8219</v>
      </c>
      <c r="C3425" s="11" t="s">
        <v>8220</v>
      </c>
      <c r="D3425" s="2"/>
      <c r="E3425" s="8"/>
      <c r="F3425" s="5"/>
      <c r="G3425" s="2"/>
      <c r="H3425" s="2"/>
      <c r="I3425" s="2"/>
      <c r="J3425" s="2" t="s">
        <v>36</v>
      </c>
      <c r="K3425" s="2" t="s">
        <v>333</v>
      </c>
      <c r="L3425" s="2"/>
      <c r="M3425" s="2" t="s">
        <v>38</v>
      </c>
      <c r="N3425" s="11" t="s">
        <v>8221</v>
      </c>
      <c r="O3425" s="21">
        <v>16</v>
      </c>
      <c r="P3425" s="8">
        <v>11</v>
      </c>
      <c r="Q3425" s="8" t="s">
        <v>5</v>
      </c>
      <c r="R3425" s="2"/>
      <c r="S3425" s="2"/>
      <c r="T3425" s="2"/>
      <c r="U3425" s="2"/>
      <c r="V3425" s="8" t="s">
        <v>6</v>
      </c>
      <c r="W3425" s="5">
        <v>472</v>
      </c>
      <c r="X3425" s="2"/>
      <c r="Y3425" s="2"/>
      <c r="Z3425" s="2"/>
      <c r="AA3425" s="2"/>
      <c r="AB3425" s="5"/>
      <c r="AC3425" s="2"/>
      <c r="AD3425" s="2"/>
      <c r="AE3425" s="2"/>
      <c r="AF3425" s="2"/>
      <c r="AG3425" s="2"/>
      <c r="AH3425" s="2"/>
    </row>
    <row r="3426" spans="1:34" s="13" customFormat="1" ht="20.85" customHeight="1">
      <c r="A3426" s="15">
        <v>20425</v>
      </c>
      <c r="B3426" s="46" t="s">
        <v>8222</v>
      </c>
      <c r="C3426" s="11" t="s">
        <v>8223</v>
      </c>
      <c r="D3426" s="2"/>
      <c r="E3426" s="8"/>
      <c r="F3426" s="5"/>
      <c r="G3426" s="2"/>
      <c r="H3426" s="2"/>
      <c r="I3426" s="2"/>
      <c r="J3426" s="2" t="s">
        <v>36</v>
      </c>
      <c r="K3426" s="2" t="s">
        <v>7845</v>
      </c>
      <c r="L3426" s="2"/>
      <c r="M3426" s="2" t="s">
        <v>3</v>
      </c>
      <c r="N3426" s="11" t="s">
        <v>966</v>
      </c>
      <c r="O3426" s="21"/>
      <c r="P3426" s="8"/>
      <c r="Q3426" s="8" t="s">
        <v>5</v>
      </c>
      <c r="R3426" s="2"/>
      <c r="S3426" s="2"/>
      <c r="T3426" s="2"/>
      <c r="U3426" s="2"/>
      <c r="V3426" s="8" t="s">
        <v>6</v>
      </c>
      <c r="W3426" s="5">
        <v>66</v>
      </c>
      <c r="X3426" s="2"/>
      <c r="Y3426" s="2"/>
      <c r="Z3426" s="2"/>
      <c r="AA3426" s="2"/>
      <c r="AB3426" s="5"/>
      <c r="AC3426" s="2"/>
      <c r="AD3426" s="2"/>
      <c r="AE3426" s="2"/>
      <c r="AF3426" s="2"/>
      <c r="AG3426" s="2"/>
      <c r="AH3426" s="2"/>
    </row>
    <row r="3427" spans="1:34" s="13" customFormat="1" ht="20.85" customHeight="1">
      <c r="A3427" s="15">
        <v>20426</v>
      </c>
      <c r="B3427" s="46" t="s">
        <v>8224</v>
      </c>
      <c r="C3427" s="11" t="s">
        <v>8225</v>
      </c>
      <c r="D3427" s="2" t="s">
        <v>8226</v>
      </c>
      <c r="E3427" s="8">
        <v>1967</v>
      </c>
      <c r="F3427" s="5"/>
      <c r="G3427" s="2"/>
      <c r="H3427" s="2"/>
      <c r="I3427" s="2"/>
      <c r="J3427" s="2" t="s">
        <v>26</v>
      </c>
      <c r="K3427" s="2" t="s">
        <v>27</v>
      </c>
      <c r="L3427" s="2"/>
      <c r="M3427" s="2" t="s">
        <v>3</v>
      </c>
      <c r="N3427" s="11" t="s">
        <v>8227</v>
      </c>
      <c r="O3427" s="21"/>
      <c r="P3427" s="8"/>
      <c r="Q3427" s="8" t="s">
        <v>5</v>
      </c>
      <c r="R3427" s="2"/>
      <c r="S3427" s="2"/>
      <c r="T3427" s="2"/>
      <c r="U3427" s="2"/>
      <c r="V3427" s="8" t="s">
        <v>6</v>
      </c>
      <c r="W3427" s="5">
        <v>383</v>
      </c>
      <c r="X3427" s="2"/>
      <c r="Y3427" s="2"/>
      <c r="Z3427" s="2"/>
      <c r="AA3427" s="2" t="s">
        <v>8228</v>
      </c>
      <c r="AB3427" s="5">
        <v>1967</v>
      </c>
      <c r="AC3427" s="2" t="s">
        <v>77</v>
      </c>
      <c r="AD3427" s="2"/>
      <c r="AE3427" s="2"/>
      <c r="AF3427" s="2"/>
      <c r="AG3427" s="2"/>
      <c r="AH3427" s="2"/>
    </row>
    <row r="3428" spans="1:34" s="13" customFormat="1" ht="20.85" customHeight="1">
      <c r="A3428" s="15">
        <v>20427</v>
      </c>
      <c r="B3428" s="46" t="s">
        <v>8224</v>
      </c>
      <c r="C3428" s="11" t="s">
        <v>8229</v>
      </c>
      <c r="D3428" s="2"/>
      <c r="E3428" s="8"/>
      <c r="F3428" s="5"/>
      <c r="G3428" s="2"/>
      <c r="H3428" s="2"/>
      <c r="I3428" s="2"/>
      <c r="J3428" s="2" t="s">
        <v>31</v>
      </c>
      <c r="K3428" s="2" t="s">
        <v>31</v>
      </c>
      <c r="L3428" s="2"/>
      <c r="M3428" s="2" t="s">
        <v>3</v>
      </c>
      <c r="N3428" s="11" t="s">
        <v>8230</v>
      </c>
      <c r="O3428" s="21"/>
      <c r="P3428" s="8"/>
      <c r="Q3428" s="8" t="s">
        <v>117</v>
      </c>
      <c r="R3428" s="2"/>
      <c r="S3428" s="2"/>
      <c r="T3428" s="2"/>
      <c r="U3428" s="2"/>
      <c r="V3428" s="8" t="s">
        <v>40</v>
      </c>
      <c r="W3428" s="5">
        <v>62</v>
      </c>
      <c r="X3428" s="2"/>
      <c r="Y3428" s="2"/>
      <c r="Z3428" s="2"/>
      <c r="AA3428" s="2"/>
      <c r="AB3428" s="5"/>
      <c r="AC3428" s="2"/>
      <c r="AD3428" s="2"/>
      <c r="AE3428" s="2"/>
      <c r="AF3428" s="2"/>
      <c r="AG3428" s="2"/>
      <c r="AH3428" s="2"/>
    </row>
    <row r="3429" spans="1:34" s="13" customFormat="1" ht="20.85" customHeight="1">
      <c r="A3429" s="15">
        <v>20428</v>
      </c>
      <c r="B3429" s="46" t="s">
        <v>8224</v>
      </c>
      <c r="C3429" s="11" t="s">
        <v>8231</v>
      </c>
      <c r="D3429" s="2" t="s">
        <v>8232</v>
      </c>
      <c r="E3429" s="8">
        <v>1948</v>
      </c>
      <c r="F3429" s="5"/>
      <c r="G3429" s="2"/>
      <c r="H3429" s="2"/>
      <c r="I3429" s="2" t="s">
        <v>8232</v>
      </c>
      <c r="J3429" s="2" t="s">
        <v>79</v>
      </c>
      <c r="K3429" s="2" t="s">
        <v>37</v>
      </c>
      <c r="L3429" s="2"/>
      <c r="M3429" s="2" t="s">
        <v>3</v>
      </c>
      <c r="N3429" s="11" t="s">
        <v>8227</v>
      </c>
      <c r="O3429" s="21"/>
      <c r="P3429" s="8"/>
      <c r="Q3429" s="8" t="s">
        <v>5</v>
      </c>
      <c r="R3429" s="2" t="s">
        <v>8233</v>
      </c>
      <c r="S3429" s="2"/>
      <c r="T3429" s="2"/>
      <c r="U3429" s="2"/>
      <c r="V3429" s="8" t="s">
        <v>6</v>
      </c>
      <c r="W3429" s="5">
        <v>358</v>
      </c>
      <c r="X3429" s="2"/>
      <c r="Y3429" s="2"/>
      <c r="Z3429" s="2" t="s">
        <v>8232</v>
      </c>
      <c r="AA3429" s="2" t="s">
        <v>8234</v>
      </c>
      <c r="AB3429" s="5">
        <v>1948</v>
      </c>
      <c r="AC3429" s="2"/>
      <c r="AD3429" s="2"/>
      <c r="AE3429" s="2"/>
      <c r="AF3429" s="2"/>
      <c r="AG3429" s="2"/>
      <c r="AH3429" s="2"/>
    </row>
    <row r="3430" spans="1:34" s="13" customFormat="1" ht="20.85" customHeight="1">
      <c r="A3430" s="15">
        <v>20429</v>
      </c>
      <c r="B3430" s="46" t="s">
        <v>8224</v>
      </c>
      <c r="C3430" s="11" t="s">
        <v>8235</v>
      </c>
      <c r="D3430" s="2"/>
      <c r="E3430" s="8"/>
      <c r="F3430" s="5"/>
      <c r="G3430" s="2"/>
      <c r="H3430" s="2"/>
      <c r="I3430" s="2"/>
      <c r="J3430" s="2" t="s">
        <v>79</v>
      </c>
      <c r="K3430" s="2" t="s">
        <v>37</v>
      </c>
      <c r="L3430" s="2"/>
      <c r="M3430" s="2" t="s">
        <v>38</v>
      </c>
      <c r="N3430" s="11" t="s">
        <v>8236</v>
      </c>
      <c r="O3430" s="21">
        <v>28</v>
      </c>
      <c r="P3430" s="8">
        <v>10</v>
      </c>
      <c r="Q3430" s="8" t="s">
        <v>5</v>
      </c>
      <c r="R3430" s="2"/>
      <c r="S3430" s="2"/>
      <c r="T3430" s="2"/>
      <c r="U3430" s="2"/>
      <c r="V3430" s="8" t="s">
        <v>6</v>
      </c>
      <c r="W3430" s="5">
        <v>4</v>
      </c>
      <c r="X3430" s="2"/>
      <c r="Y3430" s="2"/>
      <c r="Z3430" s="2"/>
      <c r="AA3430" s="2"/>
      <c r="AB3430" s="5"/>
      <c r="AC3430" s="2"/>
      <c r="AD3430" s="2"/>
      <c r="AE3430" s="2"/>
      <c r="AF3430" s="2"/>
      <c r="AG3430" s="2"/>
      <c r="AH3430" s="2"/>
    </row>
    <row r="3431" spans="1:34" s="13" customFormat="1" ht="20.85" customHeight="1">
      <c r="A3431" s="15">
        <v>20430</v>
      </c>
      <c r="B3431" s="46" t="s">
        <v>8237</v>
      </c>
      <c r="C3431" s="11" t="s">
        <v>8238</v>
      </c>
      <c r="D3431" s="2"/>
      <c r="E3431" s="8"/>
      <c r="F3431" s="5"/>
      <c r="G3431" s="2"/>
      <c r="H3431" s="2"/>
      <c r="I3431" s="2"/>
      <c r="J3431" s="2" t="s">
        <v>8239</v>
      </c>
      <c r="K3431" s="2"/>
      <c r="L3431" s="2"/>
      <c r="M3431" s="2" t="s">
        <v>7681</v>
      </c>
      <c r="N3431" s="11" t="s">
        <v>8240</v>
      </c>
      <c r="O3431" s="21">
        <v>4</v>
      </c>
      <c r="P3431" s="8">
        <v>80</v>
      </c>
      <c r="Q3431" s="8" t="s">
        <v>5</v>
      </c>
      <c r="R3431" s="2"/>
      <c r="S3431" s="2"/>
      <c r="T3431" s="2"/>
      <c r="U3431" s="2"/>
      <c r="V3431" s="8" t="s">
        <v>6</v>
      </c>
      <c r="W3431" s="5">
        <v>17</v>
      </c>
      <c r="X3431" s="2"/>
      <c r="Y3431" s="2"/>
      <c r="Z3431" s="2"/>
      <c r="AA3431" s="2"/>
      <c r="AB3431" s="5"/>
      <c r="AC3431" s="2"/>
      <c r="AD3431" s="2"/>
      <c r="AE3431" s="2"/>
      <c r="AF3431" s="2"/>
      <c r="AG3431" s="2"/>
      <c r="AH3431" s="2"/>
    </row>
    <row r="3432" spans="1:34" s="13" customFormat="1" ht="20.85" customHeight="1">
      <c r="A3432" s="15">
        <v>20431</v>
      </c>
      <c r="B3432" s="46" t="s">
        <v>8237</v>
      </c>
      <c r="C3432" s="11" t="s">
        <v>8241</v>
      </c>
      <c r="D3432" s="2"/>
      <c r="E3432" s="8"/>
      <c r="F3432" s="5"/>
      <c r="G3432" s="2"/>
      <c r="H3432" s="2"/>
      <c r="I3432" s="2"/>
      <c r="J3432" s="2" t="s">
        <v>8242</v>
      </c>
      <c r="K3432" s="2"/>
      <c r="L3432" s="2"/>
      <c r="M3432" s="2" t="s">
        <v>7681</v>
      </c>
      <c r="N3432" s="11" t="s">
        <v>8243</v>
      </c>
      <c r="O3432" s="21">
        <v>9</v>
      </c>
      <c r="P3432" s="8">
        <v>46</v>
      </c>
      <c r="Q3432" s="8" t="s">
        <v>5</v>
      </c>
      <c r="R3432" s="2"/>
      <c r="S3432" s="2"/>
      <c r="T3432" s="2"/>
      <c r="U3432" s="2"/>
      <c r="V3432" s="8" t="s">
        <v>40</v>
      </c>
      <c r="W3432" s="5">
        <f>908+2</f>
        <v>910</v>
      </c>
      <c r="X3432" s="2"/>
      <c r="Y3432" s="2"/>
      <c r="Z3432" s="2"/>
      <c r="AA3432" s="2"/>
      <c r="AB3432" s="5"/>
      <c r="AC3432" s="2"/>
      <c r="AD3432" s="2"/>
      <c r="AE3432" s="2"/>
      <c r="AF3432" s="2"/>
      <c r="AG3432" s="2"/>
      <c r="AH3432" s="2"/>
    </row>
    <row r="3433" spans="1:34" s="13" customFormat="1" ht="20.85" customHeight="1">
      <c r="A3433" s="15">
        <v>20432</v>
      </c>
      <c r="B3433" s="46" t="s">
        <v>8237</v>
      </c>
      <c r="C3433" s="11" t="s">
        <v>8244</v>
      </c>
      <c r="D3433" s="2"/>
      <c r="E3433" s="8"/>
      <c r="F3433" s="5"/>
      <c r="G3433" s="2"/>
      <c r="H3433" s="2"/>
      <c r="I3433" s="2"/>
      <c r="J3433" s="2" t="s">
        <v>8245</v>
      </c>
      <c r="K3433" s="2"/>
      <c r="L3433" s="2"/>
      <c r="M3433" s="2" t="s">
        <v>7681</v>
      </c>
      <c r="N3433" s="11" t="s">
        <v>8246</v>
      </c>
      <c r="O3433" s="21">
        <v>16</v>
      </c>
      <c r="P3433" s="8">
        <v>30</v>
      </c>
      <c r="Q3433" s="8" t="s">
        <v>5</v>
      </c>
      <c r="R3433" s="2"/>
      <c r="S3433" s="2"/>
      <c r="T3433" s="2"/>
      <c r="U3433" s="2"/>
      <c r="V3433" s="8" t="s">
        <v>6</v>
      </c>
      <c r="W3433" s="5">
        <v>13</v>
      </c>
      <c r="X3433" s="2"/>
      <c r="Y3433" s="2"/>
      <c r="Z3433" s="2"/>
      <c r="AA3433" s="2"/>
      <c r="AB3433" s="5"/>
      <c r="AC3433" s="2"/>
      <c r="AD3433" s="2"/>
      <c r="AE3433" s="2"/>
      <c r="AF3433" s="2"/>
      <c r="AG3433" s="2"/>
      <c r="AH3433" s="2"/>
    </row>
    <row r="3434" spans="1:34" s="13" customFormat="1" ht="20.85" customHeight="1">
      <c r="A3434" s="15">
        <v>20433</v>
      </c>
      <c r="B3434" s="46" t="s">
        <v>8237</v>
      </c>
      <c r="C3434" s="11" t="s">
        <v>8247</v>
      </c>
      <c r="D3434" s="2"/>
      <c r="E3434" s="8"/>
      <c r="F3434" s="5"/>
      <c r="G3434" s="2"/>
      <c r="H3434" s="2"/>
      <c r="I3434" s="2"/>
      <c r="J3434" s="2" t="s">
        <v>8239</v>
      </c>
      <c r="K3434" s="2"/>
      <c r="L3434" s="2"/>
      <c r="M3434" s="2" t="s">
        <v>7681</v>
      </c>
      <c r="N3434" s="11" t="s">
        <v>8248</v>
      </c>
      <c r="O3434" s="21">
        <v>7</v>
      </c>
      <c r="P3434" s="8">
        <v>60</v>
      </c>
      <c r="Q3434" s="8" t="s">
        <v>5</v>
      </c>
      <c r="R3434" s="2"/>
      <c r="S3434" s="2"/>
      <c r="T3434" s="2"/>
      <c r="U3434" s="2"/>
      <c r="V3434" s="8" t="s">
        <v>40</v>
      </c>
      <c r="W3434" s="5">
        <v>26</v>
      </c>
      <c r="X3434" s="2"/>
      <c r="Y3434" s="2"/>
      <c r="Z3434" s="2"/>
      <c r="AA3434" s="2"/>
      <c r="AB3434" s="5"/>
      <c r="AC3434" s="2"/>
      <c r="AD3434" s="2"/>
      <c r="AE3434" s="2"/>
      <c r="AF3434" s="2"/>
      <c r="AG3434" s="2"/>
      <c r="AH3434" s="2"/>
    </row>
    <row r="3435" spans="1:34" s="13" customFormat="1" ht="20.85" customHeight="1">
      <c r="A3435" s="15">
        <v>20434</v>
      </c>
      <c r="B3435" s="46" t="s">
        <v>8237</v>
      </c>
      <c r="C3435" s="11" t="s">
        <v>8249</v>
      </c>
      <c r="D3435" s="2" t="s">
        <v>8250</v>
      </c>
      <c r="E3435" s="8">
        <v>1980</v>
      </c>
      <c r="F3435" s="5"/>
      <c r="G3435" s="2"/>
      <c r="H3435" s="2"/>
      <c r="I3435" s="2"/>
      <c r="J3435" s="2" t="s">
        <v>31</v>
      </c>
      <c r="K3435" s="2" t="s">
        <v>31</v>
      </c>
      <c r="L3435" s="2"/>
      <c r="M3435" s="2" t="s">
        <v>3</v>
      </c>
      <c r="N3435" s="11" t="s">
        <v>8251</v>
      </c>
      <c r="O3435" s="21"/>
      <c r="P3435" s="8"/>
      <c r="Q3435" s="8" t="s">
        <v>5</v>
      </c>
      <c r="R3435" s="2"/>
      <c r="S3435" s="2"/>
      <c r="T3435" s="2"/>
      <c r="U3435" s="2"/>
      <c r="V3435" s="8" t="s">
        <v>6</v>
      </c>
      <c r="W3435" s="5">
        <v>590</v>
      </c>
      <c r="X3435" s="2"/>
      <c r="Y3435" s="2"/>
      <c r="Z3435" s="2"/>
      <c r="AA3435" s="2" t="s">
        <v>8252</v>
      </c>
      <c r="AB3435" s="5">
        <v>1980</v>
      </c>
      <c r="AC3435" s="2"/>
      <c r="AD3435" s="2"/>
      <c r="AE3435" s="2"/>
      <c r="AF3435" s="2"/>
      <c r="AG3435" s="2"/>
      <c r="AH3435" s="2" t="s">
        <v>8253</v>
      </c>
    </row>
    <row r="3436" spans="1:34" s="13" customFormat="1" ht="20.85" customHeight="1">
      <c r="A3436" s="15">
        <v>20435</v>
      </c>
      <c r="B3436" s="46" t="s">
        <v>8237</v>
      </c>
      <c r="C3436" s="11" t="s">
        <v>8254</v>
      </c>
      <c r="D3436" s="2"/>
      <c r="E3436" s="8">
        <v>1764</v>
      </c>
      <c r="F3436" s="5"/>
      <c r="G3436" s="2"/>
      <c r="H3436" s="2"/>
      <c r="I3436" s="2"/>
      <c r="J3436" s="2" t="s">
        <v>8242</v>
      </c>
      <c r="K3436" s="2"/>
      <c r="L3436" s="2"/>
      <c r="M3436" s="2" t="s">
        <v>7681</v>
      </c>
      <c r="N3436" s="11" t="s">
        <v>8255</v>
      </c>
      <c r="O3436" s="21">
        <v>10</v>
      </c>
      <c r="P3436" s="8">
        <v>78</v>
      </c>
      <c r="Q3436" s="8" t="s">
        <v>117</v>
      </c>
      <c r="R3436" s="2"/>
      <c r="S3436" s="2"/>
      <c r="T3436" s="2"/>
      <c r="U3436" s="2"/>
      <c r="V3436" s="8" t="s">
        <v>40</v>
      </c>
      <c r="W3436" s="5">
        <v>270</v>
      </c>
      <c r="X3436" s="2"/>
      <c r="Y3436" s="2"/>
      <c r="Z3436" s="2"/>
      <c r="AA3436" s="2"/>
      <c r="AB3436" s="5"/>
      <c r="AC3436" s="2"/>
      <c r="AD3436" s="2"/>
      <c r="AE3436" s="2"/>
      <c r="AF3436" s="2"/>
      <c r="AG3436" s="2"/>
      <c r="AH3436" s="2"/>
    </row>
    <row r="3437" spans="1:34" s="13" customFormat="1" ht="20.85" customHeight="1">
      <c r="A3437" s="15">
        <v>20436</v>
      </c>
      <c r="B3437" s="46" t="s">
        <v>8237</v>
      </c>
      <c r="C3437" s="11" t="s">
        <v>8254</v>
      </c>
      <c r="D3437" s="2"/>
      <c r="E3437" s="8">
        <v>1764</v>
      </c>
      <c r="F3437" s="5"/>
      <c r="G3437" s="2"/>
      <c r="H3437" s="2"/>
      <c r="I3437" s="2"/>
      <c r="J3437" s="2" t="s">
        <v>8242</v>
      </c>
      <c r="K3437" s="2"/>
      <c r="L3437" s="2"/>
      <c r="M3437" s="2" t="s">
        <v>7681</v>
      </c>
      <c r="N3437" s="11" t="s">
        <v>8256</v>
      </c>
      <c r="O3437" s="21">
        <v>10</v>
      </c>
      <c r="P3437" s="8">
        <v>78</v>
      </c>
      <c r="Q3437" s="8" t="s">
        <v>117</v>
      </c>
      <c r="R3437" s="2"/>
      <c r="S3437" s="2"/>
      <c r="T3437" s="2"/>
      <c r="U3437" s="2"/>
      <c r="V3437" s="8" t="s">
        <v>40</v>
      </c>
      <c r="W3437" s="5">
        <v>270</v>
      </c>
      <c r="X3437" s="2"/>
      <c r="Y3437" s="2"/>
      <c r="Z3437" s="2"/>
      <c r="AA3437" s="2"/>
      <c r="AB3437" s="5"/>
      <c r="AC3437" s="2"/>
      <c r="AD3437" s="2"/>
      <c r="AE3437" s="2"/>
      <c r="AF3437" s="2"/>
      <c r="AG3437" s="2"/>
      <c r="AH3437" s="2"/>
    </row>
    <row r="3438" spans="1:34" s="13" customFormat="1" ht="20.85" customHeight="1">
      <c r="A3438" s="15">
        <v>20437</v>
      </c>
      <c r="B3438" s="46" t="s">
        <v>8237</v>
      </c>
      <c r="C3438" s="11" t="s">
        <v>8257</v>
      </c>
      <c r="D3438" s="2"/>
      <c r="E3438" s="8">
        <v>2009</v>
      </c>
      <c r="F3438" s="5"/>
      <c r="G3438" s="2"/>
      <c r="H3438" s="2"/>
      <c r="I3438" s="2" t="s">
        <v>8258</v>
      </c>
      <c r="J3438" s="2" t="s">
        <v>26</v>
      </c>
      <c r="K3438" s="2" t="s">
        <v>27</v>
      </c>
      <c r="L3438" s="2"/>
      <c r="M3438" s="2" t="s">
        <v>3</v>
      </c>
      <c r="N3438" s="11" t="s">
        <v>8259</v>
      </c>
      <c r="O3438" s="21"/>
      <c r="P3438" s="8"/>
      <c r="Q3438" s="8" t="s">
        <v>5</v>
      </c>
      <c r="R3438" s="2"/>
      <c r="S3438" s="2"/>
      <c r="T3438" s="2"/>
      <c r="U3438" s="2"/>
      <c r="V3438" s="8" t="s">
        <v>6</v>
      </c>
      <c r="W3438" s="5">
        <v>96</v>
      </c>
      <c r="X3438" s="2"/>
      <c r="Y3438" s="2"/>
      <c r="Z3438" s="2"/>
      <c r="AA3438" s="2" t="s">
        <v>8260</v>
      </c>
      <c r="AB3438" s="5">
        <v>2009</v>
      </c>
      <c r="AC3438" s="2" t="s">
        <v>77</v>
      </c>
      <c r="AD3438" s="2"/>
      <c r="AE3438" s="2"/>
      <c r="AF3438" s="2"/>
      <c r="AG3438" s="2"/>
      <c r="AH3438" s="2"/>
    </row>
    <row r="3439" spans="1:34" s="13" customFormat="1" ht="20.85" customHeight="1">
      <c r="A3439" s="15">
        <v>20438</v>
      </c>
      <c r="B3439" s="46" t="s">
        <v>8237</v>
      </c>
      <c r="C3439" s="11" t="s">
        <v>8261</v>
      </c>
      <c r="D3439" s="2"/>
      <c r="E3439" s="8"/>
      <c r="F3439" s="5"/>
      <c r="G3439" s="2"/>
      <c r="H3439" s="2"/>
      <c r="I3439" s="2"/>
      <c r="J3439" s="2" t="s">
        <v>8239</v>
      </c>
      <c r="K3439" s="2"/>
      <c r="L3439" s="2"/>
      <c r="M3439" s="2" t="s">
        <v>7681</v>
      </c>
      <c r="N3439" s="11" t="s">
        <v>8262</v>
      </c>
      <c r="O3439" s="21">
        <v>8</v>
      </c>
      <c r="P3439" s="8">
        <v>84</v>
      </c>
      <c r="Q3439" s="8" t="s">
        <v>5</v>
      </c>
      <c r="R3439" s="2"/>
      <c r="S3439" s="2"/>
      <c r="T3439" s="2"/>
      <c r="U3439" s="2"/>
      <c r="V3439" s="8" t="s">
        <v>6</v>
      </c>
      <c r="W3439" s="5">
        <v>212</v>
      </c>
      <c r="X3439" s="2"/>
      <c r="Y3439" s="2"/>
      <c r="Z3439" s="2"/>
      <c r="AA3439" s="2"/>
      <c r="AB3439" s="5"/>
      <c r="AC3439" s="2"/>
      <c r="AD3439" s="2"/>
      <c r="AE3439" s="2"/>
      <c r="AF3439" s="2"/>
      <c r="AG3439" s="2"/>
      <c r="AH3439" s="2"/>
    </row>
    <row r="3440" spans="1:34" s="13" customFormat="1" ht="20.85" customHeight="1">
      <c r="A3440" s="15">
        <v>20439</v>
      </c>
      <c r="B3440" s="46" t="s">
        <v>8237</v>
      </c>
      <c r="C3440" s="11" t="s">
        <v>8261</v>
      </c>
      <c r="D3440" s="2"/>
      <c r="E3440" s="8"/>
      <c r="F3440" s="5"/>
      <c r="G3440" s="2"/>
      <c r="H3440" s="2"/>
      <c r="I3440" s="2"/>
      <c r="J3440" s="2" t="s">
        <v>8239</v>
      </c>
      <c r="K3440" s="2"/>
      <c r="L3440" s="2"/>
      <c r="M3440" s="2" t="s">
        <v>7681</v>
      </c>
      <c r="N3440" s="11" t="s">
        <v>8263</v>
      </c>
      <c r="O3440" s="21">
        <v>8</v>
      </c>
      <c r="P3440" s="8">
        <v>84</v>
      </c>
      <c r="Q3440" s="8" t="s">
        <v>5</v>
      </c>
      <c r="R3440" s="2"/>
      <c r="S3440" s="2"/>
      <c r="T3440" s="2"/>
      <c r="U3440" s="2"/>
      <c r="V3440" s="8" t="s">
        <v>6</v>
      </c>
      <c r="W3440" s="5">
        <v>212</v>
      </c>
      <c r="X3440" s="2"/>
      <c r="Y3440" s="2"/>
      <c r="Z3440" s="2"/>
      <c r="AA3440" s="2"/>
      <c r="AB3440" s="5"/>
      <c r="AC3440" s="2"/>
      <c r="AD3440" s="2"/>
      <c r="AE3440" s="2"/>
      <c r="AF3440" s="2"/>
      <c r="AG3440" s="2"/>
      <c r="AH3440" s="2"/>
    </row>
    <row r="3441" spans="1:34" s="13" customFormat="1" ht="20.85" customHeight="1">
      <c r="A3441" s="15">
        <v>20440</v>
      </c>
      <c r="B3441" s="46" t="s">
        <v>8237</v>
      </c>
      <c r="C3441" s="11" t="s">
        <v>8264</v>
      </c>
      <c r="D3441" s="2"/>
      <c r="E3441" s="8"/>
      <c r="F3441" s="5"/>
      <c r="G3441" s="2"/>
      <c r="H3441" s="2"/>
      <c r="I3441" s="2"/>
      <c r="J3441" s="2"/>
      <c r="K3441" s="2" t="s">
        <v>8265</v>
      </c>
      <c r="L3441" s="2"/>
      <c r="M3441" s="2" t="s">
        <v>7681</v>
      </c>
      <c r="N3441" s="11" t="s">
        <v>8266</v>
      </c>
      <c r="O3441" s="21">
        <v>5</v>
      </c>
      <c r="P3441" s="8">
        <v>59</v>
      </c>
      <c r="Q3441" s="8" t="s">
        <v>5</v>
      </c>
      <c r="R3441" s="2"/>
      <c r="S3441" s="2"/>
      <c r="T3441" s="2"/>
      <c r="U3441" s="2"/>
      <c r="V3441" s="8" t="s">
        <v>6</v>
      </c>
      <c r="W3441" s="5">
        <v>104</v>
      </c>
      <c r="X3441" s="2"/>
      <c r="Y3441" s="2"/>
      <c r="Z3441" s="2"/>
      <c r="AA3441" s="2"/>
      <c r="AB3441" s="5"/>
      <c r="AC3441" s="2"/>
      <c r="AD3441" s="2"/>
      <c r="AE3441" s="2"/>
      <c r="AF3441" s="2"/>
      <c r="AG3441" s="2"/>
      <c r="AH3441" s="2"/>
    </row>
    <row r="3442" spans="1:34" s="13" customFormat="1" ht="20.85" customHeight="1">
      <c r="A3442" s="15">
        <v>20441</v>
      </c>
      <c r="B3442" s="46" t="s">
        <v>8237</v>
      </c>
      <c r="C3442" s="11" t="s">
        <v>8267</v>
      </c>
      <c r="D3442" s="2"/>
      <c r="E3442" s="8"/>
      <c r="F3442" s="5"/>
      <c r="G3442" s="2"/>
      <c r="H3442" s="2"/>
      <c r="I3442" s="2"/>
      <c r="J3442" s="2" t="s">
        <v>8239</v>
      </c>
      <c r="K3442" s="2"/>
      <c r="L3442" s="2"/>
      <c r="M3442" s="2" t="s">
        <v>7681</v>
      </c>
      <c r="N3442" s="11" t="s">
        <v>8268</v>
      </c>
      <c r="O3442" s="21">
        <v>6</v>
      </c>
      <c r="P3442" s="8">
        <v>36</v>
      </c>
      <c r="Q3442" s="8" t="s">
        <v>5</v>
      </c>
      <c r="R3442" s="2"/>
      <c r="S3442" s="2"/>
      <c r="T3442" s="2"/>
      <c r="U3442" s="2"/>
      <c r="V3442" s="8" t="s">
        <v>6</v>
      </c>
      <c r="W3442" s="5">
        <v>166</v>
      </c>
      <c r="X3442" s="2"/>
      <c r="Y3442" s="2"/>
      <c r="Z3442" s="2"/>
      <c r="AA3442" s="2"/>
      <c r="AB3442" s="5"/>
      <c r="AC3442" s="2"/>
      <c r="AD3442" s="2"/>
      <c r="AE3442" s="2"/>
      <c r="AF3442" s="2"/>
      <c r="AG3442" s="2"/>
      <c r="AH3442" s="2"/>
    </row>
    <row r="3443" spans="1:34" s="13" customFormat="1" ht="20.85" customHeight="1">
      <c r="A3443" s="15">
        <v>20442</v>
      </c>
      <c r="B3443" s="46" t="s">
        <v>8237</v>
      </c>
      <c r="C3443" s="11" t="s">
        <v>8269</v>
      </c>
      <c r="D3443" s="2"/>
      <c r="E3443" s="8"/>
      <c r="F3443" s="5"/>
      <c r="G3443" s="2"/>
      <c r="H3443" s="2"/>
      <c r="I3443" s="2"/>
      <c r="J3443" s="2"/>
      <c r="K3443" s="2"/>
      <c r="L3443" s="2" t="s">
        <v>8270</v>
      </c>
      <c r="M3443" s="2" t="s">
        <v>7681</v>
      </c>
      <c r="N3443" s="11" t="s">
        <v>8271</v>
      </c>
      <c r="O3443" s="21">
        <v>5</v>
      </c>
      <c r="P3443" s="8">
        <v>35</v>
      </c>
      <c r="Q3443" s="8" t="s">
        <v>5</v>
      </c>
      <c r="R3443" s="2"/>
      <c r="S3443" s="2"/>
      <c r="T3443" s="2"/>
      <c r="U3443" s="2"/>
      <c r="V3443" s="8" t="s">
        <v>6</v>
      </c>
      <c r="W3443" s="5">
        <v>98</v>
      </c>
      <c r="X3443" s="2"/>
      <c r="Y3443" s="2"/>
      <c r="Z3443" s="2"/>
      <c r="AA3443" s="2"/>
      <c r="AB3443" s="5"/>
      <c r="AC3443" s="2"/>
      <c r="AD3443" s="2"/>
      <c r="AE3443" s="2"/>
      <c r="AF3443" s="2"/>
      <c r="AG3443" s="2"/>
      <c r="AH3443" s="2"/>
    </row>
    <row r="3444" spans="1:34" s="13" customFormat="1" ht="20.85" customHeight="1">
      <c r="A3444" s="15">
        <v>20443</v>
      </c>
      <c r="B3444" s="46" t="s">
        <v>8237</v>
      </c>
      <c r="C3444" s="11" t="s">
        <v>8272</v>
      </c>
      <c r="D3444" s="2"/>
      <c r="E3444" s="8"/>
      <c r="F3444" s="5"/>
      <c r="G3444" s="2"/>
      <c r="H3444" s="2"/>
      <c r="I3444" s="2"/>
      <c r="J3444" s="2" t="s">
        <v>8239</v>
      </c>
      <c r="K3444" s="2"/>
      <c r="L3444" s="2"/>
      <c r="M3444" s="2" t="s">
        <v>7681</v>
      </c>
      <c r="N3444" s="11" t="s">
        <v>8273</v>
      </c>
      <c r="O3444" s="21">
        <v>8</v>
      </c>
      <c r="P3444" s="8">
        <v>39</v>
      </c>
      <c r="Q3444" s="8" t="s">
        <v>5</v>
      </c>
      <c r="R3444" s="2"/>
      <c r="S3444" s="2"/>
      <c r="T3444" s="2"/>
      <c r="U3444" s="2"/>
      <c r="V3444" s="8" t="s">
        <v>6</v>
      </c>
      <c r="W3444" s="5">
        <v>74</v>
      </c>
      <c r="X3444" s="2"/>
      <c r="Y3444" s="2"/>
      <c r="Z3444" s="2"/>
      <c r="AA3444" s="2"/>
      <c r="AB3444" s="5"/>
      <c r="AC3444" s="2"/>
      <c r="AD3444" s="2"/>
      <c r="AE3444" s="2"/>
      <c r="AF3444" s="2"/>
      <c r="AG3444" s="2"/>
      <c r="AH3444" s="2"/>
    </row>
    <row r="3445" spans="1:34" s="13" customFormat="1" ht="20.85" customHeight="1">
      <c r="A3445" s="15">
        <v>20444</v>
      </c>
      <c r="B3445" s="46" t="s">
        <v>8237</v>
      </c>
      <c r="C3445" s="11" t="s">
        <v>8274</v>
      </c>
      <c r="D3445" s="2"/>
      <c r="E3445" s="8"/>
      <c r="F3445" s="5"/>
      <c r="G3445" s="2"/>
      <c r="H3445" s="2"/>
      <c r="I3445" s="2"/>
      <c r="J3445" s="2" t="s">
        <v>8245</v>
      </c>
      <c r="K3445" s="2"/>
      <c r="L3445" s="2"/>
      <c r="M3445" s="2" t="s">
        <v>38</v>
      </c>
      <c r="N3445" s="11" t="s">
        <v>8275</v>
      </c>
      <c r="O3445" s="21">
        <v>32</v>
      </c>
      <c r="P3445" s="8">
        <v>14</v>
      </c>
      <c r="Q3445" s="8" t="s">
        <v>5</v>
      </c>
      <c r="R3445" s="2"/>
      <c r="S3445" s="2"/>
      <c r="T3445" s="2"/>
      <c r="U3445" s="2"/>
      <c r="V3445" s="8" t="s">
        <v>6</v>
      </c>
      <c r="W3445" s="5">
        <v>49</v>
      </c>
      <c r="X3445" s="2"/>
      <c r="Y3445" s="2"/>
      <c r="Z3445" s="2"/>
      <c r="AA3445" s="2"/>
      <c r="AB3445" s="5"/>
      <c r="AC3445" s="2"/>
      <c r="AD3445" s="2"/>
      <c r="AE3445" s="2"/>
      <c r="AF3445" s="2"/>
      <c r="AG3445" s="2"/>
      <c r="AH3445" s="2"/>
    </row>
    <row r="3446" spans="1:34" s="13" customFormat="1" ht="20.85" customHeight="1">
      <c r="A3446" s="15">
        <v>20445</v>
      </c>
      <c r="B3446" s="46" t="s">
        <v>8237</v>
      </c>
      <c r="C3446" s="11" t="s">
        <v>8276</v>
      </c>
      <c r="D3446" s="2"/>
      <c r="E3446" s="8"/>
      <c r="F3446" s="5"/>
      <c r="G3446" s="2"/>
      <c r="H3446" s="2"/>
      <c r="I3446" s="2"/>
      <c r="J3446" s="2" t="s">
        <v>8245</v>
      </c>
      <c r="K3446" s="2"/>
      <c r="L3446" s="2"/>
      <c r="M3446" s="2" t="s">
        <v>7681</v>
      </c>
      <c r="N3446" s="11" t="s">
        <v>8277</v>
      </c>
      <c r="O3446" s="21">
        <v>9</v>
      </c>
      <c r="P3446" s="8"/>
      <c r="Q3446" s="8" t="s">
        <v>5</v>
      </c>
      <c r="R3446" s="2"/>
      <c r="S3446" s="2"/>
      <c r="T3446" s="2"/>
      <c r="U3446" s="2"/>
      <c r="V3446" s="8" t="s">
        <v>40</v>
      </c>
      <c r="W3446" s="5">
        <v>621</v>
      </c>
      <c r="X3446" s="2"/>
      <c r="Y3446" s="2"/>
      <c r="Z3446" s="2"/>
      <c r="AA3446" s="2"/>
      <c r="AB3446" s="5"/>
      <c r="AC3446" s="2"/>
      <c r="AD3446" s="2"/>
      <c r="AE3446" s="2"/>
      <c r="AF3446" s="2"/>
      <c r="AG3446" s="2" t="s">
        <v>8278</v>
      </c>
      <c r="AH3446" s="2"/>
    </row>
    <row r="3447" spans="1:34" s="13" customFormat="1" ht="20.85" customHeight="1">
      <c r="A3447" s="15">
        <v>20446</v>
      </c>
      <c r="B3447" s="46" t="s">
        <v>8237</v>
      </c>
      <c r="C3447" s="11" t="s">
        <v>8279</v>
      </c>
      <c r="D3447" s="2"/>
      <c r="E3447" s="8"/>
      <c r="F3447" s="5"/>
      <c r="G3447" s="2"/>
      <c r="H3447" s="2"/>
      <c r="I3447" s="2"/>
      <c r="J3447" s="2" t="s">
        <v>8239</v>
      </c>
      <c r="K3447" s="2"/>
      <c r="L3447" s="2"/>
      <c r="M3447" s="2" t="s">
        <v>7681</v>
      </c>
      <c r="N3447" s="11" t="s">
        <v>8280</v>
      </c>
      <c r="O3447" s="21">
        <v>4</v>
      </c>
      <c r="P3447" s="8">
        <v>54</v>
      </c>
      <c r="Q3447" s="8" t="s">
        <v>5</v>
      </c>
      <c r="R3447" s="2"/>
      <c r="S3447" s="2"/>
      <c r="T3447" s="2"/>
      <c r="U3447" s="2"/>
      <c r="V3447" s="8" t="s">
        <v>40</v>
      </c>
      <c r="W3447" s="5">
        <v>50</v>
      </c>
      <c r="X3447" s="2"/>
      <c r="Y3447" s="2"/>
      <c r="Z3447" s="2"/>
      <c r="AA3447" s="2"/>
      <c r="AB3447" s="5"/>
      <c r="AC3447" s="2"/>
      <c r="AD3447" s="2"/>
      <c r="AE3447" s="2"/>
      <c r="AF3447" s="2"/>
      <c r="AG3447" s="2"/>
      <c r="AH3447" s="2"/>
    </row>
    <row r="3448" spans="1:34" s="13" customFormat="1" ht="20.85" customHeight="1">
      <c r="A3448" s="15">
        <v>20447</v>
      </c>
      <c r="B3448" s="46" t="s">
        <v>8237</v>
      </c>
      <c r="C3448" s="11" t="s">
        <v>8281</v>
      </c>
      <c r="D3448" s="2"/>
      <c r="E3448" s="8"/>
      <c r="F3448" s="5"/>
      <c r="G3448" s="2"/>
      <c r="H3448" s="2"/>
      <c r="I3448" s="2"/>
      <c r="J3448" s="2" t="s">
        <v>8245</v>
      </c>
      <c r="K3448" s="2"/>
      <c r="L3448" s="2"/>
      <c r="M3448" s="2" t="s">
        <v>7681</v>
      </c>
      <c r="N3448" s="11" t="s">
        <v>8282</v>
      </c>
      <c r="O3448" s="21"/>
      <c r="P3448" s="8"/>
      <c r="Q3448" s="8" t="s">
        <v>5</v>
      </c>
      <c r="R3448" s="2"/>
      <c r="S3448" s="2"/>
      <c r="T3448" s="2"/>
      <c r="U3448" s="2"/>
      <c r="V3448" s="8" t="s">
        <v>40</v>
      </c>
      <c r="W3448" s="5">
        <v>10</v>
      </c>
      <c r="X3448" s="2"/>
      <c r="Y3448" s="2"/>
      <c r="Z3448" s="2"/>
      <c r="AA3448" s="2"/>
      <c r="AB3448" s="5"/>
      <c r="AC3448" s="2"/>
      <c r="AD3448" s="2"/>
      <c r="AE3448" s="2"/>
      <c r="AF3448" s="2"/>
      <c r="AG3448" s="2" t="s">
        <v>8278</v>
      </c>
      <c r="AH3448" s="2"/>
    </row>
    <row r="3449" spans="1:34" s="13" customFormat="1" ht="20.85" customHeight="1">
      <c r="A3449" s="15">
        <v>20448</v>
      </c>
      <c r="B3449" s="46" t="s">
        <v>8237</v>
      </c>
      <c r="C3449" s="11" t="s">
        <v>8283</v>
      </c>
      <c r="D3449" s="2"/>
      <c r="E3449" s="8"/>
      <c r="F3449" s="5"/>
      <c r="G3449" s="2"/>
      <c r="H3449" s="2"/>
      <c r="I3449" s="2"/>
      <c r="J3449" s="2" t="s">
        <v>8245</v>
      </c>
      <c r="K3449" s="2"/>
      <c r="L3449" s="2"/>
      <c r="M3449" s="2" t="s">
        <v>7681</v>
      </c>
      <c r="N3449" s="11" t="s">
        <v>8284</v>
      </c>
      <c r="O3449" s="21">
        <v>9</v>
      </c>
      <c r="P3449" s="8"/>
      <c r="Q3449" s="8" t="s">
        <v>5</v>
      </c>
      <c r="R3449" s="2"/>
      <c r="S3449" s="2"/>
      <c r="T3449" s="2"/>
      <c r="U3449" s="2"/>
      <c r="V3449" s="8" t="s">
        <v>40</v>
      </c>
      <c r="W3449" s="5">
        <v>39</v>
      </c>
      <c r="X3449" s="2"/>
      <c r="Y3449" s="2"/>
      <c r="Z3449" s="2"/>
      <c r="AA3449" s="2"/>
      <c r="AB3449" s="5"/>
      <c r="AC3449" s="2"/>
      <c r="AD3449" s="2"/>
      <c r="AE3449" s="2"/>
      <c r="AF3449" s="2"/>
      <c r="AG3449" s="2" t="s">
        <v>8278</v>
      </c>
      <c r="AH3449" s="2"/>
    </row>
    <row r="3450" spans="1:34" s="13" customFormat="1" ht="20.85" customHeight="1">
      <c r="A3450" s="15">
        <v>20449</v>
      </c>
      <c r="B3450" s="46" t="s">
        <v>8237</v>
      </c>
      <c r="C3450" s="11" t="s">
        <v>8285</v>
      </c>
      <c r="D3450" s="2"/>
      <c r="E3450" s="8"/>
      <c r="F3450" s="5"/>
      <c r="G3450" s="2"/>
      <c r="H3450" s="2"/>
      <c r="I3450" s="2"/>
      <c r="J3450" s="2" t="s">
        <v>8239</v>
      </c>
      <c r="K3450" s="2"/>
      <c r="L3450" s="2"/>
      <c r="M3450" s="2" t="s">
        <v>7681</v>
      </c>
      <c r="N3450" s="11" t="s">
        <v>8286</v>
      </c>
      <c r="O3450" s="21">
        <v>8</v>
      </c>
      <c r="P3450" s="8">
        <v>60</v>
      </c>
      <c r="Q3450" s="8" t="s">
        <v>5</v>
      </c>
      <c r="R3450" s="2"/>
      <c r="S3450" s="2"/>
      <c r="T3450" s="2"/>
      <c r="U3450" s="2"/>
      <c r="V3450" s="8" t="s">
        <v>6</v>
      </c>
      <c r="W3450" s="5">
        <v>2358</v>
      </c>
      <c r="X3450" s="2"/>
      <c r="Y3450" s="2"/>
      <c r="Z3450" s="2"/>
      <c r="AA3450" s="2"/>
      <c r="AB3450" s="5"/>
      <c r="AC3450" s="2"/>
      <c r="AD3450" s="2"/>
      <c r="AE3450" s="2"/>
      <c r="AF3450" s="2"/>
      <c r="AG3450" s="2"/>
      <c r="AH3450" s="2"/>
    </row>
    <row r="3451" spans="1:34" s="13" customFormat="1" ht="20.85" customHeight="1">
      <c r="A3451" s="15">
        <v>20450</v>
      </c>
      <c r="B3451" s="46" t="s">
        <v>8237</v>
      </c>
      <c r="C3451" s="11" t="s">
        <v>8287</v>
      </c>
      <c r="D3451" s="2"/>
      <c r="E3451" s="8"/>
      <c r="F3451" s="5"/>
      <c r="G3451" s="2"/>
      <c r="H3451" s="2"/>
      <c r="I3451" s="2"/>
      <c r="J3451" s="2" t="s">
        <v>8245</v>
      </c>
      <c r="K3451" s="2"/>
      <c r="L3451" s="2"/>
      <c r="M3451" s="2" t="s">
        <v>7681</v>
      </c>
      <c r="N3451" s="11" t="s">
        <v>8288</v>
      </c>
      <c r="O3451" s="21"/>
      <c r="P3451" s="8"/>
      <c r="Q3451" s="8" t="s">
        <v>5</v>
      </c>
      <c r="R3451" s="2"/>
      <c r="S3451" s="2"/>
      <c r="T3451" s="2"/>
      <c r="U3451" s="2"/>
      <c r="V3451" s="8" t="s">
        <v>40</v>
      </c>
      <c r="W3451" s="5">
        <v>194</v>
      </c>
      <c r="X3451" s="2"/>
      <c r="Y3451" s="2"/>
      <c r="Z3451" s="2"/>
      <c r="AA3451" s="2"/>
      <c r="AB3451" s="5"/>
      <c r="AC3451" s="2"/>
      <c r="AD3451" s="2"/>
      <c r="AE3451" s="2"/>
      <c r="AF3451" s="2"/>
      <c r="AG3451" s="2"/>
      <c r="AH3451" s="2"/>
    </row>
    <row r="3452" spans="1:34" s="13" customFormat="1" ht="20.85" customHeight="1">
      <c r="A3452" s="15">
        <v>20451</v>
      </c>
      <c r="B3452" s="46" t="s">
        <v>8237</v>
      </c>
      <c r="C3452" s="11" t="s">
        <v>8289</v>
      </c>
      <c r="D3452" s="2"/>
      <c r="E3452" s="8"/>
      <c r="F3452" s="5"/>
      <c r="G3452" s="2"/>
      <c r="H3452" s="2"/>
      <c r="I3452" s="2"/>
      <c r="J3452" s="2" t="s">
        <v>8245</v>
      </c>
      <c r="K3452" s="2"/>
      <c r="L3452" s="2"/>
      <c r="M3452" s="2" t="s">
        <v>7681</v>
      </c>
      <c r="N3452" s="11" t="s">
        <v>8290</v>
      </c>
      <c r="O3452" s="21">
        <v>9</v>
      </c>
      <c r="P3452" s="8"/>
      <c r="Q3452" s="8" t="s">
        <v>5</v>
      </c>
      <c r="R3452" s="2"/>
      <c r="S3452" s="2"/>
      <c r="T3452" s="2"/>
      <c r="U3452" s="2"/>
      <c r="V3452" s="8" t="s">
        <v>40</v>
      </c>
      <c r="W3452" s="5">
        <v>394</v>
      </c>
      <c r="X3452" s="2"/>
      <c r="Y3452" s="2"/>
      <c r="Z3452" s="2"/>
      <c r="AA3452" s="2"/>
      <c r="AB3452" s="5"/>
      <c r="AC3452" s="2"/>
      <c r="AD3452" s="2"/>
      <c r="AE3452" s="2"/>
      <c r="AF3452" s="2"/>
      <c r="AG3452" s="2" t="s">
        <v>8278</v>
      </c>
      <c r="AH3452" s="2"/>
    </row>
    <row r="3453" spans="1:34" s="13" customFormat="1" ht="20.85" customHeight="1">
      <c r="A3453" s="15">
        <v>20452</v>
      </c>
      <c r="B3453" s="46" t="s">
        <v>8237</v>
      </c>
      <c r="C3453" s="11" t="s">
        <v>8291</v>
      </c>
      <c r="D3453" s="2"/>
      <c r="E3453" s="8"/>
      <c r="F3453" s="5"/>
      <c r="G3453" s="2"/>
      <c r="H3453" s="2"/>
      <c r="I3453" s="2"/>
      <c r="J3453" s="2" t="s">
        <v>8245</v>
      </c>
      <c r="K3453" s="2"/>
      <c r="L3453" s="2"/>
      <c r="M3453" s="2" t="s">
        <v>7681</v>
      </c>
      <c r="N3453" s="11" t="s">
        <v>8292</v>
      </c>
      <c r="O3453" s="21">
        <v>10</v>
      </c>
      <c r="P3453" s="8">
        <v>23</v>
      </c>
      <c r="Q3453" s="8" t="s">
        <v>5</v>
      </c>
      <c r="R3453" s="2"/>
      <c r="S3453" s="2"/>
      <c r="T3453" s="2"/>
      <c r="U3453" s="2"/>
      <c r="V3453" s="8" t="s">
        <v>6</v>
      </c>
      <c r="W3453" s="5">
        <v>34</v>
      </c>
      <c r="X3453" s="2"/>
      <c r="Y3453" s="2"/>
      <c r="Z3453" s="2"/>
      <c r="AA3453" s="2"/>
      <c r="AB3453" s="5"/>
      <c r="AC3453" s="2"/>
      <c r="AD3453" s="2"/>
      <c r="AE3453" s="2"/>
      <c r="AF3453" s="2"/>
      <c r="AG3453" s="2"/>
      <c r="AH3453" s="2"/>
    </row>
    <row r="3454" spans="1:34" s="13" customFormat="1" ht="20.85" customHeight="1">
      <c r="A3454" s="15">
        <v>20453</v>
      </c>
      <c r="B3454" s="46" t="s">
        <v>8237</v>
      </c>
      <c r="C3454" s="11" t="s">
        <v>8293</v>
      </c>
      <c r="D3454" s="2"/>
      <c r="E3454" s="8"/>
      <c r="F3454" s="5"/>
      <c r="G3454" s="2"/>
      <c r="H3454" s="2"/>
      <c r="I3454" s="2"/>
      <c r="J3454" s="2" t="s">
        <v>8245</v>
      </c>
      <c r="K3454" s="2"/>
      <c r="L3454" s="2"/>
      <c r="M3454" s="2" t="s">
        <v>7681</v>
      </c>
      <c r="N3454" s="11" t="s">
        <v>8294</v>
      </c>
      <c r="O3454" s="21">
        <v>8</v>
      </c>
      <c r="P3454" s="8"/>
      <c r="Q3454" s="8" t="s">
        <v>5</v>
      </c>
      <c r="R3454" s="2"/>
      <c r="S3454" s="2"/>
      <c r="T3454" s="2"/>
      <c r="U3454" s="2"/>
      <c r="V3454" s="8" t="s">
        <v>40</v>
      </c>
      <c r="W3454" s="5">
        <v>89</v>
      </c>
      <c r="X3454" s="2"/>
      <c r="Y3454" s="2"/>
      <c r="Z3454" s="2"/>
      <c r="AA3454" s="2"/>
      <c r="AB3454" s="5"/>
      <c r="AC3454" s="2"/>
      <c r="AD3454" s="2"/>
      <c r="AE3454" s="2"/>
      <c r="AF3454" s="2"/>
      <c r="AG3454" s="2" t="s">
        <v>8278</v>
      </c>
      <c r="AH3454" s="2"/>
    </row>
    <row r="3455" spans="1:34" s="13" customFormat="1" ht="20.85" customHeight="1">
      <c r="A3455" s="15">
        <v>20454</v>
      </c>
      <c r="B3455" s="46" t="s">
        <v>8237</v>
      </c>
      <c r="C3455" s="11" t="s">
        <v>8274</v>
      </c>
      <c r="D3455" s="2"/>
      <c r="E3455" s="8"/>
      <c r="F3455" s="5"/>
      <c r="G3455" s="2"/>
      <c r="H3455" s="2"/>
      <c r="I3455" s="2"/>
      <c r="J3455" s="2" t="s">
        <v>8245</v>
      </c>
      <c r="K3455" s="2"/>
      <c r="L3455" s="2"/>
      <c r="M3455" s="2" t="s">
        <v>7681</v>
      </c>
      <c r="N3455" s="11" t="s">
        <v>8295</v>
      </c>
      <c r="O3455" s="21">
        <v>7</v>
      </c>
      <c r="P3455" s="8">
        <v>60</v>
      </c>
      <c r="Q3455" s="8" t="s">
        <v>5</v>
      </c>
      <c r="R3455" s="2"/>
      <c r="S3455" s="2"/>
      <c r="T3455" s="2"/>
      <c r="U3455" s="2"/>
      <c r="V3455" s="8" t="s">
        <v>40</v>
      </c>
      <c r="W3455" s="5">
        <v>398</v>
      </c>
      <c r="X3455" s="2"/>
      <c r="Y3455" s="2"/>
      <c r="Z3455" s="2"/>
      <c r="AA3455" s="2"/>
      <c r="AB3455" s="5"/>
      <c r="AC3455" s="2"/>
      <c r="AD3455" s="2"/>
      <c r="AE3455" s="2"/>
      <c r="AF3455" s="2"/>
      <c r="AG3455" s="2"/>
      <c r="AH3455" s="2"/>
    </row>
    <row r="3456" spans="1:34" s="13" customFormat="1" ht="20.85" customHeight="1">
      <c r="A3456" s="15">
        <v>20455</v>
      </c>
      <c r="B3456" s="46" t="s">
        <v>8237</v>
      </c>
      <c r="C3456" s="11" t="s">
        <v>8274</v>
      </c>
      <c r="D3456" s="2"/>
      <c r="E3456" s="8"/>
      <c r="F3456" s="5"/>
      <c r="G3456" s="2"/>
      <c r="H3456" s="2"/>
      <c r="I3456" s="2"/>
      <c r="J3456" s="2" t="s">
        <v>8245</v>
      </c>
      <c r="K3456" s="2"/>
      <c r="L3456" s="2"/>
      <c r="M3456" s="2" t="s">
        <v>7681</v>
      </c>
      <c r="N3456" s="11" t="s">
        <v>8296</v>
      </c>
      <c r="O3456" s="21">
        <v>19</v>
      </c>
      <c r="P3456" s="8">
        <v>32</v>
      </c>
      <c r="Q3456" s="8" t="s">
        <v>5</v>
      </c>
      <c r="R3456" s="2"/>
      <c r="S3456" s="2"/>
      <c r="T3456" s="2"/>
      <c r="U3456" s="2"/>
      <c r="V3456" s="8" t="s">
        <v>6</v>
      </c>
      <c r="W3456" s="5">
        <v>13</v>
      </c>
      <c r="X3456" s="2"/>
      <c r="Y3456" s="2"/>
      <c r="Z3456" s="2"/>
      <c r="AA3456" s="2"/>
      <c r="AB3456" s="5"/>
      <c r="AC3456" s="2"/>
      <c r="AD3456" s="2"/>
      <c r="AE3456" s="2"/>
      <c r="AF3456" s="2"/>
      <c r="AG3456" s="2"/>
      <c r="AH3456" s="2"/>
    </row>
    <row r="3457" spans="1:34" s="13" customFormat="1" ht="20.85" customHeight="1">
      <c r="A3457" s="15">
        <v>20456</v>
      </c>
      <c r="B3457" s="46" t="s">
        <v>8237</v>
      </c>
      <c r="C3457" s="11" t="s">
        <v>8274</v>
      </c>
      <c r="D3457" s="2"/>
      <c r="E3457" s="8"/>
      <c r="F3457" s="5"/>
      <c r="G3457" s="2"/>
      <c r="H3457" s="2"/>
      <c r="I3457" s="2"/>
      <c r="J3457" s="2" t="s">
        <v>8245</v>
      </c>
      <c r="K3457" s="2"/>
      <c r="L3457" s="2"/>
      <c r="M3457" s="2" t="s">
        <v>7681</v>
      </c>
      <c r="N3457" s="11" t="s">
        <v>8297</v>
      </c>
      <c r="O3457" s="21">
        <v>7</v>
      </c>
      <c r="P3457" s="8"/>
      <c r="Q3457" s="8" t="s">
        <v>5</v>
      </c>
      <c r="R3457" s="2"/>
      <c r="S3457" s="2"/>
      <c r="T3457" s="2"/>
      <c r="U3457" s="2"/>
      <c r="V3457" s="8" t="s">
        <v>40</v>
      </c>
      <c r="W3457" s="5">
        <v>36</v>
      </c>
      <c r="X3457" s="2"/>
      <c r="Y3457" s="2"/>
      <c r="Z3457" s="2"/>
      <c r="AA3457" s="2"/>
      <c r="AB3457" s="5"/>
      <c r="AC3457" s="2"/>
      <c r="AD3457" s="2"/>
      <c r="AE3457" s="2"/>
      <c r="AF3457" s="2"/>
      <c r="AG3457" s="2"/>
      <c r="AH3457" s="2"/>
    </row>
    <row r="3458" spans="1:34" s="13" customFormat="1" ht="20.85" customHeight="1">
      <c r="A3458" s="15">
        <v>20457</v>
      </c>
      <c r="B3458" s="46" t="s">
        <v>8237</v>
      </c>
      <c r="C3458" s="11" t="s">
        <v>8274</v>
      </c>
      <c r="D3458" s="2"/>
      <c r="E3458" s="8"/>
      <c r="F3458" s="5"/>
      <c r="G3458" s="2"/>
      <c r="H3458" s="2"/>
      <c r="I3458" s="2"/>
      <c r="J3458" s="2" t="s">
        <v>8245</v>
      </c>
      <c r="K3458" s="2"/>
      <c r="L3458" s="2"/>
      <c r="M3458" s="2" t="s">
        <v>7681</v>
      </c>
      <c r="N3458" s="11" t="s">
        <v>8298</v>
      </c>
      <c r="O3458" s="21">
        <v>9</v>
      </c>
      <c r="P3458" s="8"/>
      <c r="Q3458" s="8" t="s">
        <v>5</v>
      </c>
      <c r="R3458" s="2"/>
      <c r="S3458" s="2"/>
      <c r="T3458" s="2"/>
      <c r="U3458" s="2"/>
      <c r="V3458" s="8" t="s">
        <v>40</v>
      </c>
      <c r="W3458" s="5">
        <v>178</v>
      </c>
      <c r="X3458" s="2"/>
      <c r="Y3458" s="2"/>
      <c r="Z3458" s="2"/>
      <c r="AA3458" s="2"/>
      <c r="AB3458" s="5"/>
      <c r="AC3458" s="2"/>
      <c r="AD3458" s="2"/>
      <c r="AE3458" s="2"/>
      <c r="AF3458" s="2"/>
      <c r="AG3458" s="2"/>
      <c r="AH3458" s="2"/>
    </row>
    <row r="3459" spans="1:34" s="13" customFormat="1" ht="20.85" customHeight="1">
      <c r="A3459" s="15">
        <v>20458</v>
      </c>
      <c r="B3459" s="46" t="s">
        <v>8237</v>
      </c>
      <c r="C3459" s="11" t="s">
        <v>8299</v>
      </c>
      <c r="D3459" s="2"/>
      <c r="E3459" s="8"/>
      <c r="F3459" s="5"/>
      <c r="G3459" s="2"/>
      <c r="H3459" s="2"/>
      <c r="I3459" s="2"/>
      <c r="J3459" s="2" t="s">
        <v>8245</v>
      </c>
      <c r="K3459" s="2"/>
      <c r="L3459" s="2"/>
      <c r="M3459" s="2" t="s">
        <v>7681</v>
      </c>
      <c r="N3459" s="11" t="s">
        <v>8300</v>
      </c>
      <c r="O3459" s="21">
        <v>9</v>
      </c>
      <c r="P3459" s="8">
        <v>42</v>
      </c>
      <c r="Q3459" s="8" t="s">
        <v>5</v>
      </c>
      <c r="R3459" s="2"/>
      <c r="S3459" s="2"/>
      <c r="T3459" s="2"/>
      <c r="U3459" s="2"/>
      <c r="V3459" s="8" t="s">
        <v>40</v>
      </c>
      <c r="W3459" s="5">
        <v>38</v>
      </c>
      <c r="X3459" s="2"/>
      <c r="Y3459" s="2"/>
      <c r="Z3459" s="2"/>
      <c r="AA3459" s="2"/>
      <c r="AB3459" s="5"/>
      <c r="AC3459" s="2"/>
      <c r="AD3459" s="2"/>
      <c r="AE3459" s="2"/>
      <c r="AF3459" s="2"/>
      <c r="AG3459" s="2"/>
      <c r="AH3459" s="2"/>
    </row>
    <row r="3460" spans="1:34" s="13" customFormat="1" ht="20.85" customHeight="1">
      <c r="A3460" s="15">
        <v>20459</v>
      </c>
      <c r="B3460" s="46" t="s">
        <v>8237</v>
      </c>
      <c r="C3460" s="11" t="s">
        <v>8301</v>
      </c>
      <c r="D3460" s="2"/>
      <c r="E3460" s="8"/>
      <c r="F3460" s="5"/>
      <c r="G3460" s="2"/>
      <c r="H3460" s="2"/>
      <c r="I3460" s="2"/>
      <c r="J3460" s="2" t="s">
        <v>8239</v>
      </c>
      <c r="K3460" s="2"/>
      <c r="L3460" s="2"/>
      <c r="M3460" s="2" t="s">
        <v>7681</v>
      </c>
      <c r="N3460" s="11" t="s">
        <v>8302</v>
      </c>
      <c r="O3460" s="21">
        <v>7</v>
      </c>
      <c r="P3460" s="8">
        <v>42</v>
      </c>
      <c r="Q3460" s="8" t="s">
        <v>5</v>
      </c>
      <c r="R3460" s="2"/>
      <c r="S3460" s="2"/>
      <c r="T3460" s="2"/>
      <c r="U3460" s="2"/>
      <c r="V3460" s="8" t="s">
        <v>40</v>
      </c>
      <c r="W3460" s="5">
        <v>111</v>
      </c>
      <c r="X3460" s="2"/>
      <c r="Y3460" s="2"/>
      <c r="Z3460" s="2"/>
      <c r="AA3460" s="2"/>
      <c r="AB3460" s="5"/>
      <c r="AC3460" s="2"/>
      <c r="AD3460" s="2"/>
      <c r="AE3460" s="2"/>
      <c r="AF3460" s="2"/>
      <c r="AG3460" s="2"/>
      <c r="AH3460" s="2"/>
    </row>
    <row r="3461" spans="1:34" s="13" customFormat="1" ht="20.85" customHeight="1">
      <c r="A3461" s="15">
        <v>20460</v>
      </c>
      <c r="B3461" s="46" t="s">
        <v>8303</v>
      </c>
      <c r="C3461" s="11" t="s">
        <v>8304</v>
      </c>
      <c r="D3461" s="2" t="s">
        <v>8305</v>
      </c>
      <c r="E3461" s="8">
        <v>1896</v>
      </c>
      <c r="F3461" s="5"/>
      <c r="G3461" s="2"/>
      <c r="H3461" s="2"/>
      <c r="I3461" s="2"/>
      <c r="J3461" s="2" t="s">
        <v>31</v>
      </c>
      <c r="K3461" s="2" t="s">
        <v>31</v>
      </c>
      <c r="L3461" s="2"/>
      <c r="M3461" s="2" t="s">
        <v>3</v>
      </c>
      <c r="N3461" s="11" t="s">
        <v>8306</v>
      </c>
      <c r="O3461" s="21"/>
      <c r="P3461" s="8"/>
      <c r="Q3461" s="8" t="s">
        <v>5</v>
      </c>
      <c r="R3461" s="2"/>
      <c r="S3461" s="2"/>
      <c r="T3461" s="2"/>
      <c r="U3461" s="2"/>
      <c r="V3461" s="8" t="s">
        <v>6</v>
      </c>
      <c r="W3461" s="5">
        <v>116</v>
      </c>
      <c r="X3461" s="2"/>
      <c r="Y3461" s="2"/>
      <c r="Z3461" s="2"/>
      <c r="AA3461" s="2" t="s">
        <v>8307</v>
      </c>
      <c r="AB3461" s="5">
        <v>2004</v>
      </c>
      <c r="AC3461" s="2" t="s">
        <v>34</v>
      </c>
      <c r="AD3461" s="2"/>
      <c r="AE3461" s="2"/>
      <c r="AF3461" s="2"/>
      <c r="AG3461" s="2"/>
      <c r="AH3461" s="2"/>
    </row>
    <row r="3462" spans="1:34" s="13" customFormat="1" ht="20.85" customHeight="1">
      <c r="A3462" s="15">
        <v>20461</v>
      </c>
      <c r="B3462" s="46" t="s">
        <v>8303</v>
      </c>
      <c r="C3462" s="11" t="s">
        <v>8308</v>
      </c>
      <c r="D3462" s="2"/>
      <c r="E3462" s="8">
        <v>1981</v>
      </c>
      <c r="F3462" s="5"/>
      <c r="G3462" s="2"/>
      <c r="H3462" s="2"/>
      <c r="I3462" s="2"/>
      <c r="J3462" s="2" t="s">
        <v>26</v>
      </c>
      <c r="K3462" s="2" t="s">
        <v>27</v>
      </c>
      <c r="L3462" s="2"/>
      <c r="M3462" s="2" t="s">
        <v>3</v>
      </c>
      <c r="N3462" s="11" t="s">
        <v>8309</v>
      </c>
      <c r="O3462" s="21"/>
      <c r="P3462" s="8"/>
      <c r="Q3462" s="8" t="s">
        <v>5</v>
      </c>
      <c r="R3462" s="2"/>
      <c r="S3462" s="2"/>
      <c r="T3462" s="2"/>
      <c r="U3462" s="2"/>
      <c r="V3462" s="8" t="s">
        <v>6</v>
      </c>
      <c r="W3462" s="5">
        <v>299</v>
      </c>
      <c r="X3462" s="2"/>
      <c r="Y3462" s="2"/>
      <c r="Z3462" s="2"/>
      <c r="AA3462" s="2"/>
      <c r="AB3462" s="5">
        <v>1981</v>
      </c>
      <c r="AC3462" s="2"/>
      <c r="AD3462" s="2"/>
      <c r="AE3462" s="2"/>
      <c r="AF3462" s="2"/>
      <c r="AG3462" s="2"/>
      <c r="AH3462" s="2"/>
    </row>
    <row r="3463" spans="1:34" s="13" customFormat="1" ht="20.85" customHeight="1">
      <c r="A3463" s="15">
        <v>20462</v>
      </c>
      <c r="B3463" s="46" t="s">
        <v>8303</v>
      </c>
      <c r="C3463" s="11" t="s">
        <v>8310</v>
      </c>
      <c r="D3463" s="2"/>
      <c r="E3463" s="8"/>
      <c r="F3463" s="5"/>
      <c r="G3463" s="2"/>
      <c r="H3463" s="2"/>
      <c r="I3463" s="2" t="s">
        <v>8311</v>
      </c>
      <c r="J3463" s="2" t="s">
        <v>26</v>
      </c>
      <c r="K3463" s="2" t="s">
        <v>27</v>
      </c>
      <c r="L3463" s="2"/>
      <c r="M3463" s="2" t="s">
        <v>3</v>
      </c>
      <c r="N3463" s="11" t="s">
        <v>8312</v>
      </c>
      <c r="O3463" s="21"/>
      <c r="P3463" s="8"/>
      <c r="Q3463" s="8" t="s">
        <v>5</v>
      </c>
      <c r="R3463" s="2"/>
      <c r="S3463" s="2"/>
      <c r="T3463" s="2"/>
      <c r="U3463" s="2"/>
      <c r="V3463" s="8" t="s">
        <v>6</v>
      </c>
      <c r="W3463" s="5">
        <v>117</v>
      </c>
      <c r="X3463" s="2"/>
      <c r="Y3463" s="2"/>
      <c r="Z3463" s="2"/>
      <c r="AA3463" s="2"/>
      <c r="AB3463" s="5"/>
      <c r="AC3463" s="2"/>
      <c r="AD3463" s="2"/>
      <c r="AE3463" s="2"/>
      <c r="AF3463" s="2"/>
      <c r="AG3463" s="2"/>
      <c r="AH3463" s="2" t="s">
        <v>8313</v>
      </c>
    </row>
    <row r="3464" spans="1:34" s="13" customFormat="1" ht="20.85" customHeight="1">
      <c r="A3464" s="15">
        <v>20463</v>
      </c>
      <c r="B3464" s="46" t="s">
        <v>8303</v>
      </c>
      <c r="C3464" s="11" t="s">
        <v>8314</v>
      </c>
      <c r="D3464" s="2" t="s">
        <v>8315</v>
      </c>
      <c r="E3464" s="8">
        <v>1876</v>
      </c>
      <c r="F3464" s="5"/>
      <c r="G3464" s="2"/>
      <c r="H3464" s="2"/>
      <c r="I3464" s="2"/>
      <c r="J3464" s="2" t="s">
        <v>26</v>
      </c>
      <c r="K3464" s="2" t="s">
        <v>27</v>
      </c>
      <c r="L3464" s="2"/>
      <c r="M3464" s="2" t="s">
        <v>3</v>
      </c>
      <c r="N3464" s="11" t="s">
        <v>8316</v>
      </c>
      <c r="O3464" s="21"/>
      <c r="P3464" s="8"/>
      <c r="Q3464" s="8" t="s">
        <v>5</v>
      </c>
      <c r="R3464" s="2"/>
      <c r="S3464" s="2"/>
      <c r="T3464" s="2"/>
      <c r="U3464" s="2"/>
      <c r="V3464" s="8" t="s">
        <v>6</v>
      </c>
      <c r="W3464" s="5">
        <v>103</v>
      </c>
      <c r="X3464" s="2"/>
      <c r="Y3464" s="2"/>
      <c r="Z3464" s="2"/>
      <c r="AA3464" s="2"/>
      <c r="AB3464" s="5"/>
      <c r="AC3464" s="2"/>
      <c r="AD3464" s="2"/>
      <c r="AE3464" s="2"/>
      <c r="AF3464" s="2"/>
      <c r="AG3464" s="2"/>
      <c r="AH3464" s="2"/>
    </row>
    <row r="3465" spans="1:34" s="13" customFormat="1" ht="20.85" customHeight="1">
      <c r="A3465" s="15">
        <v>20464</v>
      </c>
      <c r="B3465" s="46" t="s">
        <v>8303</v>
      </c>
      <c r="C3465" s="11" t="s">
        <v>8317</v>
      </c>
      <c r="D3465" s="2" t="s">
        <v>8318</v>
      </c>
      <c r="E3465" s="8">
        <v>1907</v>
      </c>
      <c r="F3465" s="5"/>
      <c r="G3465" s="2"/>
      <c r="H3465" s="2"/>
      <c r="I3465" s="2"/>
      <c r="J3465" s="2" t="s">
        <v>31</v>
      </c>
      <c r="K3465" s="2" t="s">
        <v>31</v>
      </c>
      <c r="L3465" s="2"/>
      <c r="M3465" s="2" t="s">
        <v>3</v>
      </c>
      <c r="N3465" s="11" t="s">
        <v>227</v>
      </c>
      <c r="O3465" s="21"/>
      <c r="P3465" s="8"/>
      <c r="Q3465" s="8" t="s">
        <v>5</v>
      </c>
      <c r="R3465" s="2"/>
      <c r="S3465" s="2"/>
      <c r="T3465" s="2"/>
      <c r="U3465" s="2"/>
      <c r="V3465" s="8" t="s">
        <v>6</v>
      </c>
      <c r="W3465" s="5">
        <v>68</v>
      </c>
      <c r="X3465" s="2"/>
      <c r="Y3465" s="2"/>
      <c r="Z3465" s="2"/>
      <c r="AA3465" s="2" t="s">
        <v>8319</v>
      </c>
      <c r="AB3465" s="5">
        <v>1907</v>
      </c>
      <c r="AC3465" s="2"/>
      <c r="AD3465" s="2"/>
      <c r="AE3465" s="2"/>
      <c r="AF3465" s="2"/>
      <c r="AG3465" s="2"/>
      <c r="AH3465" s="2"/>
    </row>
    <row r="3466" spans="1:34" s="13" customFormat="1" ht="20.85" customHeight="1">
      <c r="A3466" s="15">
        <v>20465</v>
      </c>
      <c r="B3466" s="46" t="s">
        <v>8303</v>
      </c>
      <c r="C3466" s="11" t="s">
        <v>8320</v>
      </c>
      <c r="D3466" s="2" t="s">
        <v>8321</v>
      </c>
      <c r="E3466" s="8">
        <v>1895</v>
      </c>
      <c r="F3466" s="5"/>
      <c r="G3466" s="2"/>
      <c r="H3466" s="2"/>
      <c r="I3466" s="2"/>
      <c r="J3466" s="2" t="s">
        <v>31</v>
      </c>
      <c r="K3466" s="2" t="s">
        <v>31</v>
      </c>
      <c r="L3466" s="2"/>
      <c r="M3466" s="2" t="s">
        <v>3</v>
      </c>
      <c r="N3466" s="11" t="s">
        <v>8322</v>
      </c>
      <c r="O3466" s="21"/>
      <c r="P3466" s="8"/>
      <c r="Q3466" s="8" t="s">
        <v>5</v>
      </c>
      <c r="R3466" s="2"/>
      <c r="S3466" s="2"/>
      <c r="T3466" s="2"/>
      <c r="U3466" s="2"/>
      <c r="V3466" s="8" t="s">
        <v>6</v>
      </c>
      <c r="W3466" s="5">
        <v>545</v>
      </c>
      <c r="X3466" s="2"/>
      <c r="Y3466" s="2"/>
      <c r="Z3466" s="2"/>
      <c r="AA3466" s="2"/>
      <c r="AB3466" s="5">
        <v>1895</v>
      </c>
      <c r="AC3466" s="2"/>
      <c r="AD3466" s="2"/>
      <c r="AE3466" s="2"/>
      <c r="AF3466" s="2"/>
      <c r="AG3466" s="2"/>
      <c r="AH3466" s="2"/>
    </row>
    <row r="3467" spans="1:34" s="13" customFormat="1" ht="20.85" customHeight="1">
      <c r="A3467" s="15">
        <v>20466</v>
      </c>
      <c r="B3467" s="46" t="s">
        <v>8303</v>
      </c>
      <c r="C3467" s="11" t="s">
        <v>8323</v>
      </c>
      <c r="D3467" s="2"/>
      <c r="E3467" s="8"/>
      <c r="F3467" s="5"/>
      <c r="G3467" s="2"/>
      <c r="H3467" s="2"/>
      <c r="I3467" s="2"/>
      <c r="J3467" s="2" t="s">
        <v>31</v>
      </c>
      <c r="K3467" s="2" t="s">
        <v>31</v>
      </c>
      <c r="L3467" s="2"/>
      <c r="M3467" s="2" t="s">
        <v>3</v>
      </c>
      <c r="N3467" s="11" t="s">
        <v>8324</v>
      </c>
      <c r="O3467" s="21"/>
      <c r="P3467" s="8"/>
      <c r="Q3467" s="8" t="s">
        <v>5</v>
      </c>
      <c r="R3467" s="2"/>
      <c r="S3467" s="2"/>
      <c r="T3467" s="2"/>
      <c r="U3467" s="2"/>
      <c r="V3467" s="8" t="s">
        <v>6</v>
      </c>
      <c r="W3467" s="5">
        <v>27</v>
      </c>
      <c r="X3467" s="2"/>
      <c r="Y3467" s="2"/>
      <c r="Z3467" s="2"/>
      <c r="AA3467" s="2"/>
      <c r="AB3467" s="5"/>
      <c r="AC3467" s="2"/>
      <c r="AD3467" s="2"/>
      <c r="AE3467" s="2"/>
      <c r="AF3467" s="2"/>
      <c r="AG3467" s="2"/>
      <c r="AH3467" s="2"/>
    </row>
    <row r="3468" spans="1:34" s="13" customFormat="1" ht="20.85" customHeight="1">
      <c r="A3468" s="15">
        <v>20467</v>
      </c>
      <c r="B3468" s="46" t="s">
        <v>8303</v>
      </c>
      <c r="C3468" s="11" t="s">
        <v>8325</v>
      </c>
      <c r="D3468" s="2" t="s">
        <v>8326</v>
      </c>
      <c r="E3468" s="8"/>
      <c r="F3468" s="5"/>
      <c r="G3468" s="2"/>
      <c r="H3468" s="2"/>
      <c r="I3468" s="2"/>
      <c r="J3468" s="2" t="s">
        <v>1179</v>
      </c>
      <c r="K3468" s="2" t="s">
        <v>37</v>
      </c>
      <c r="L3468" s="2"/>
      <c r="M3468" s="2" t="s">
        <v>3</v>
      </c>
      <c r="N3468" s="11" t="s">
        <v>8327</v>
      </c>
      <c r="O3468" s="21"/>
      <c r="P3468" s="8"/>
      <c r="Q3468" s="8" t="s">
        <v>5</v>
      </c>
      <c r="R3468" s="2"/>
      <c r="S3468" s="2"/>
      <c r="T3468" s="2"/>
      <c r="U3468" s="2"/>
      <c r="V3468" s="8" t="s">
        <v>6</v>
      </c>
      <c r="W3468" s="5">
        <v>235</v>
      </c>
      <c r="X3468" s="2"/>
      <c r="Y3468" s="2"/>
      <c r="Z3468" s="2"/>
      <c r="AA3468" s="2"/>
      <c r="AB3468" s="5"/>
      <c r="AC3468" s="2"/>
      <c r="AD3468" s="2"/>
      <c r="AE3468" s="2"/>
      <c r="AF3468" s="2"/>
      <c r="AG3468" s="2"/>
      <c r="AH3468" s="2"/>
    </row>
    <row r="3469" spans="1:34" s="13" customFormat="1" ht="20.85" customHeight="1">
      <c r="A3469" s="15">
        <v>20468</v>
      </c>
      <c r="B3469" s="46" t="s">
        <v>8303</v>
      </c>
      <c r="C3469" s="11" t="s">
        <v>8328</v>
      </c>
      <c r="D3469" s="2" t="s">
        <v>8329</v>
      </c>
      <c r="E3469" s="8"/>
      <c r="F3469" s="5"/>
      <c r="G3469" s="2"/>
      <c r="H3469" s="2"/>
      <c r="I3469" s="2"/>
      <c r="J3469" s="2" t="s">
        <v>31</v>
      </c>
      <c r="K3469" s="2" t="s">
        <v>31</v>
      </c>
      <c r="L3469" s="2"/>
      <c r="M3469" s="2" t="s">
        <v>3</v>
      </c>
      <c r="N3469" s="11" t="s">
        <v>8330</v>
      </c>
      <c r="O3469" s="21"/>
      <c r="P3469" s="8"/>
      <c r="Q3469" s="8" t="s">
        <v>5</v>
      </c>
      <c r="R3469" s="2"/>
      <c r="S3469" s="2"/>
      <c r="T3469" s="2"/>
      <c r="U3469" s="2"/>
      <c r="V3469" s="8" t="s">
        <v>6</v>
      </c>
      <c r="W3469" s="5">
        <v>6</v>
      </c>
      <c r="X3469" s="2"/>
      <c r="Y3469" s="2"/>
      <c r="Z3469" s="2"/>
      <c r="AA3469" s="2"/>
      <c r="AB3469" s="5"/>
      <c r="AC3469" s="2"/>
      <c r="AD3469" s="2"/>
      <c r="AE3469" s="2"/>
      <c r="AF3469" s="2"/>
      <c r="AG3469" s="2"/>
      <c r="AH3469" s="2"/>
    </row>
    <row r="3470" spans="1:34" s="13" customFormat="1" ht="20.85" customHeight="1">
      <c r="A3470" s="15">
        <v>20469</v>
      </c>
      <c r="B3470" s="46" t="s">
        <v>8303</v>
      </c>
      <c r="C3470" s="11" t="s">
        <v>8331</v>
      </c>
      <c r="D3470" s="2" t="s">
        <v>8332</v>
      </c>
      <c r="E3470" s="8">
        <v>1894</v>
      </c>
      <c r="F3470" s="5"/>
      <c r="G3470" s="2"/>
      <c r="H3470" s="2"/>
      <c r="I3470" s="2"/>
      <c r="J3470" s="2" t="s">
        <v>31</v>
      </c>
      <c r="K3470" s="2" t="s">
        <v>31</v>
      </c>
      <c r="L3470" s="2"/>
      <c r="M3470" s="2" t="s">
        <v>3</v>
      </c>
      <c r="N3470" s="11" t="s">
        <v>8330</v>
      </c>
      <c r="O3470" s="21"/>
      <c r="P3470" s="8"/>
      <c r="Q3470" s="8" t="s">
        <v>5</v>
      </c>
      <c r="R3470" s="2"/>
      <c r="S3470" s="2"/>
      <c r="T3470" s="2"/>
      <c r="U3470" s="2"/>
      <c r="V3470" s="8" t="s">
        <v>6</v>
      </c>
      <c r="W3470" s="5">
        <v>7</v>
      </c>
      <c r="X3470" s="2"/>
      <c r="Y3470" s="2"/>
      <c r="Z3470" s="2"/>
      <c r="AA3470" s="2"/>
      <c r="AB3470" s="5"/>
      <c r="AC3470" s="2"/>
      <c r="AD3470" s="2"/>
      <c r="AE3470" s="2"/>
      <c r="AF3470" s="2"/>
      <c r="AG3470" s="2"/>
      <c r="AH3470" s="2"/>
    </row>
    <row r="3471" spans="1:34" s="13" customFormat="1" ht="20.85" customHeight="1">
      <c r="A3471" s="15">
        <v>20470</v>
      </c>
      <c r="B3471" s="46" t="s">
        <v>8303</v>
      </c>
      <c r="C3471" s="11" t="s">
        <v>8333</v>
      </c>
      <c r="D3471" s="2" t="s">
        <v>8334</v>
      </c>
      <c r="E3471" s="8"/>
      <c r="F3471" s="5"/>
      <c r="G3471" s="2"/>
      <c r="H3471" s="2"/>
      <c r="I3471" s="2"/>
      <c r="J3471" s="2" t="s">
        <v>1179</v>
      </c>
      <c r="K3471" s="2" t="s">
        <v>37</v>
      </c>
      <c r="L3471" s="2"/>
      <c r="M3471" s="2" t="s">
        <v>38</v>
      </c>
      <c r="N3471" s="11" t="s">
        <v>8335</v>
      </c>
      <c r="O3471" s="21">
        <v>28</v>
      </c>
      <c r="P3471" s="8">
        <v>19</v>
      </c>
      <c r="Q3471" s="8" t="s">
        <v>5</v>
      </c>
      <c r="R3471" s="2"/>
      <c r="S3471" s="2"/>
      <c r="T3471" s="2"/>
      <c r="U3471" s="2"/>
      <c r="V3471" s="8" t="s">
        <v>6</v>
      </c>
      <c r="W3471" s="5">
        <v>547</v>
      </c>
      <c r="X3471" s="2"/>
      <c r="Y3471" s="2"/>
      <c r="Z3471" s="2"/>
      <c r="AA3471" s="2"/>
      <c r="AB3471" s="5"/>
      <c r="AC3471" s="2"/>
      <c r="AD3471" s="2"/>
      <c r="AE3471" s="2"/>
      <c r="AF3471" s="2"/>
      <c r="AG3471" s="2"/>
      <c r="AH3471" s="2"/>
    </row>
    <row r="3472" spans="1:34" s="13" customFormat="1" ht="20.85" customHeight="1">
      <c r="A3472" s="15">
        <v>20471</v>
      </c>
      <c r="B3472" s="46" t="s">
        <v>8303</v>
      </c>
      <c r="C3472" s="11" t="s">
        <v>8336</v>
      </c>
      <c r="D3472" s="2" t="s">
        <v>8337</v>
      </c>
      <c r="E3472" s="8"/>
      <c r="F3472" s="5"/>
      <c r="G3472" s="2"/>
      <c r="H3472" s="2"/>
      <c r="I3472" s="2"/>
      <c r="J3472" s="2" t="s">
        <v>31</v>
      </c>
      <c r="K3472" s="2" t="s">
        <v>31</v>
      </c>
      <c r="L3472" s="2"/>
      <c r="M3472" s="2" t="s">
        <v>3</v>
      </c>
      <c r="N3472" s="11" t="s">
        <v>8338</v>
      </c>
      <c r="O3472" s="21"/>
      <c r="P3472" s="8"/>
      <c r="Q3472" s="8" t="s">
        <v>5</v>
      </c>
      <c r="R3472" s="2"/>
      <c r="S3472" s="2"/>
      <c r="T3472" s="2"/>
      <c r="U3472" s="2"/>
      <c r="V3472" s="8" t="s">
        <v>6</v>
      </c>
      <c r="W3472" s="5">
        <v>56</v>
      </c>
      <c r="X3472" s="2"/>
      <c r="Y3472" s="2"/>
      <c r="Z3472" s="2"/>
      <c r="AA3472" s="2"/>
      <c r="AB3472" s="5"/>
      <c r="AC3472" s="2"/>
      <c r="AD3472" s="2"/>
      <c r="AE3472" s="2"/>
      <c r="AF3472" s="2"/>
      <c r="AG3472" s="2"/>
      <c r="AH3472" s="2"/>
    </row>
    <row r="3473" spans="1:34" s="13" customFormat="1" ht="20.85" customHeight="1">
      <c r="A3473" s="15">
        <v>20472</v>
      </c>
      <c r="B3473" s="46" t="s">
        <v>8303</v>
      </c>
      <c r="C3473" s="11" t="s">
        <v>8339</v>
      </c>
      <c r="D3473" s="2"/>
      <c r="E3473" s="8"/>
      <c r="F3473" s="5"/>
      <c r="G3473" s="2"/>
      <c r="H3473" s="2"/>
      <c r="I3473" s="2" t="s">
        <v>8340</v>
      </c>
      <c r="J3473" s="2" t="s">
        <v>1179</v>
      </c>
      <c r="K3473" s="2" t="s">
        <v>37</v>
      </c>
      <c r="L3473" s="2"/>
      <c r="M3473" s="2" t="s">
        <v>3</v>
      </c>
      <c r="N3473" s="11" t="s">
        <v>8341</v>
      </c>
      <c r="O3473" s="21"/>
      <c r="P3473" s="8"/>
      <c r="Q3473" s="8" t="s">
        <v>117</v>
      </c>
      <c r="R3473" s="2"/>
      <c r="S3473" s="2"/>
      <c r="T3473" s="2"/>
      <c r="U3473" s="2"/>
      <c r="V3473" s="8" t="s">
        <v>6</v>
      </c>
      <c r="W3473" s="5">
        <v>676</v>
      </c>
      <c r="X3473" s="2"/>
      <c r="Y3473" s="2"/>
      <c r="Z3473" s="2"/>
      <c r="AA3473" s="2" t="s">
        <v>8114</v>
      </c>
      <c r="AB3473" s="5"/>
      <c r="AC3473" s="2"/>
      <c r="AD3473" s="2"/>
      <c r="AE3473" s="2"/>
      <c r="AF3473" s="2"/>
      <c r="AG3473" s="2"/>
      <c r="AH3473" s="2"/>
    </row>
    <row r="3474" spans="1:34" s="13" customFormat="1" ht="20.85" customHeight="1">
      <c r="A3474" s="15">
        <v>20473</v>
      </c>
      <c r="B3474" s="46" t="s">
        <v>8303</v>
      </c>
      <c r="C3474" s="11" t="s">
        <v>8342</v>
      </c>
      <c r="D3474" s="2"/>
      <c r="E3474" s="8"/>
      <c r="F3474" s="5"/>
      <c r="G3474" s="2"/>
      <c r="H3474" s="2"/>
      <c r="I3474" s="2"/>
      <c r="J3474" s="2" t="s">
        <v>26</v>
      </c>
      <c r="K3474" s="2" t="s">
        <v>27</v>
      </c>
      <c r="L3474" s="2"/>
      <c r="M3474" s="2" t="s">
        <v>3</v>
      </c>
      <c r="N3474" s="11" t="s">
        <v>8343</v>
      </c>
      <c r="O3474" s="21"/>
      <c r="P3474" s="8"/>
      <c r="Q3474" s="8" t="s">
        <v>117</v>
      </c>
      <c r="R3474" s="2"/>
      <c r="S3474" s="2"/>
      <c r="T3474" s="2"/>
      <c r="U3474" s="2"/>
      <c r="V3474" s="8" t="s">
        <v>40</v>
      </c>
      <c r="W3474" s="5">
        <v>380</v>
      </c>
      <c r="X3474" s="2"/>
      <c r="Y3474" s="2"/>
      <c r="Z3474" s="2"/>
      <c r="AA3474" s="2"/>
      <c r="AB3474" s="5"/>
      <c r="AC3474" s="2"/>
      <c r="AD3474" s="2"/>
      <c r="AE3474" s="2"/>
      <c r="AF3474" s="2"/>
      <c r="AG3474" s="2"/>
      <c r="AH3474" s="2"/>
    </row>
    <row r="3475" spans="1:34" s="13" customFormat="1" ht="20.85" customHeight="1">
      <c r="A3475" s="15">
        <v>20474</v>
      </c>
      <c r="B3475" s="46" t="s">
        <v>8303</v>
      </c>
      <c r="C3475" s="11" t="s">
        <v>8344</v>
      </c>
      <c r="D3475" s="2" t="s">
        <v>8345</v>
      </c>
      <c r="E3475" s="8" t="s">
        <v>8346</v>
      </c>
      <c r="F3475" s="5"/>
      <c r="G3475" s="2"/>
      <c r="H3475" s="2"/>
      <c r="I3475" s="2" t="s">
        <v>8347</v>
      </c>
      <c r="J3475" s="2" t="s">
        <v>1179</v>
      </c>
      <c r="K3475" s="2" t="s">
        <v>37</v>
      </c>
      <c r="L3475" s="2"/>
      <c r="M3475" s="2" t="s">
        <v>3</v>
      </c>
      <c r="N3475" s="11" t="s">
        <v>8348</v>
      </c>
      <c r="O3475" s="21"/>
      <c r="P3475" s="8"/>
      <c r="Q3475" s="8" t="s">
        <v>5</v>
      </c>
      <c r="R3475" s="2" t="s">
        <v>8349</v>
      </c>
      <c r="S3475" s="2" t="s">
        <v>144</v>
      </c>
      <c r="T3475" s="2"/>
      <c r="U3475" s="2"/>
      <c r="V3475" s="8" t="s">
        <v>6</v>
      </c>
      <c r="W3475" s="5">
        <v>417</v>
      </c>
      <c r="X3475" s="2"/>
      <c r="Y3475" s="2"/>
      <c r="Z3475" s="2"/>
      <c r="AA3475" s="2" t="s">
        <v>145</v>
      </c>
      <c r="AB3475" s="5" t="s">
        <v>8346</v>
      </c>
      <c r="AC3475" s="2"/>
      <c r="AD3475" s="2"/>
      <c r="AE3475" s="2"/>
      <c r="AF3475" s="2"/>
      <c r="AG3475" s="2"/>
      <c r="AH3475" s="2"/>
    </row>
    <row r="3476" spans="1:34" s="13" customFormat="1" ht="20.85" customHeight="1">
      <c r="A3476" s="15">
        <v>20475</v>
      </c>
      <c r="B3476" s="46" t="s">
        <v>8303</v>
      </c>
      <c r="C3476" s="11" t="s">
        <v>8350</v>
      </c>
      <c r="D3476" s="2"/>
      <c r="E3476" s="8">
        <v>1886</v>
      </c>
      <c r="F3476" s="5"/>
      <c r="G3476" s="2"/>
      <c r="H3476" s="2"/>
      <c r="I3476" s="2" t="s">
        <v>602</v>
      </c>
      <c r="J3476" s="2" t="s">
        <v>31</v>
      </c>
      <c r="K3476" s="2" t="s">
        <v>31</v>
      </c>
      <c r="L3476" s="2"/>
      <c r="M3476" s="2" t="s">
        <v>3</v>
      </c>
      <c r="N3476" s="11" t="s">
        <v>8351</v>
      </c>
      <c r="O3476" s="21"/>
      <c r="P3476" s="8"/>
      <c r="Q3476" s="8" t="s">
        <v>5</v>
      </c>
      <c r="R3476" s="2" t="s">
        <v>576</v>
      </c>
      <c r="S3476" s="2"/>
      <c r="T3476" s="2"/>
      <c r="U3476" s="2"/>
      <c r="V3476" s="8" t="s">
        <v>6</v>
      </c>
      <c r="W3476" s="5">
        <v>471</v>
      </c>
      <c r="X3476" s="2"/>
      <c r="Y3476" s="2"/>
      <c r="Z3476" s="2"/>
      <c r="AA3476" s="2" t="s">
        <v>8352</v>
      </c>
      <c r="AB3476" s="5">
        <v>1886</v>
      </c>
      <c r="AC3476" s="2"/>
      <c r="AD3476" s="2"/>
      <c r="AE3476" s="2"/>
      <c r="AF3476" s="2"/>
      <c r="AG3476" s="2"/>
      <c r="AH3476" s="2" t="s">
        <v>8353</v>
      </c>
    </row>
    <row r="3477" spans="1:34" s="13" customFormat="1" ht="20.85" customHeight="1">
      <c r="A3477" s="15">
        <v>20476</v>
      </c>
      <c r="B3477" s="45" t="s">
        <v>6569</v>
      </c>
      <c r="C3477" s="11" t="s">
        <v>8354</v>
      </c>
      <c r="D3477" s="2" t="s">
        <v>8355</v>
      </c>
      <c r="E3477" s="8">
        <v>1990</v>
      </c>
      <c r="F3477" s="5"/>
      <c r="G3477" s="2"/>
      <c r="H3477" s="2"/>
      <c r="I3477" s="2" t="s">
        <v>8356</v>
      </c>
      <c r="J3477" s="2" t="s">
        <v>1179</v>
      </c>
      <c r="K3477" s="2" t="s">
        <v>37</v>
      </c>
      <c r="L3477" s="2"/>
      <c r="M3477" s="2" t="s">
        <v>3</v>
      </c>
      <c r="N3477" s="11" t="s">
        <v>8357</v>
      </c>
      <c r="O3477" s="21"/>
      <c r="P3477" s="8"/>
      <c r="Q3477" s="8" t="s">
        <v>5</v>
      </c>
      <c r="R3477" s="2" t="s">
        <v>8358</v>
      </c>
      <c r="S3477" s="2"/>
      <c r="T3477" s="2"/>
      <c r="U3477" s="2"/>
      <c r="V3477" s="8" t="s">
        <v>6</v>
      </c>
      <c r="W3477" s="5">
        <v>417</v>
      </c>
      <c r="X3477" s="2"/>
      <c r="Y3477" s="2"/>
      <c r="Z3477" s="2"/>
      <c r="AA3477" s="2" t="s">
        <v>8359</v>
      </c>
      <c r="AB3477" s="5">
        <v>1990</v>
      </c>
      <c r="AC3477" s="2"/>
      <c r="AD3477" s="2"/>
      <c r="AE3477" s="2"/>
      <c r="AF3477" s="2"/>
      <c r="AG3477" s="2"/>
      <c r="AH3477" s="2"/>
    </row>
    <row r="3478" spans="1:34" s="13" customFormat="1" ht="20.85" customHeight="1">
      <c r="A3478" s="15">
        <v>20477</v>
      </c>
      <c r="B3478" s="45" t="s">
        <v>6569</v>
      </c>
      <c r="C3478" s="11" t="s">
        <v>8360</v>
      </c>
      <c r="D3478" s="2" t="s">
        <v>8361</v>
      </c>
      <c r="E3478" s="8">
        <v>1846</v>
      </c>
      <c r="F3478" s="5"/>
      <c r="G3478" s="2"/>
      <c r="H3478" s="2"/>
      <c r="I3478" s="2"/>
      <c r="J3478" s="2" t="s">
        <v>1179</v>
      </c>
      <c r="K3478" s="2" t="s">
        <v>37</v>
      </c>
      <c r="L3478" s="2"/>
      <c r="M3478" s="2" t="s">
        <v>38</v>
      </c>
      <c r="N3478" s="11" t="s">
        <v>8362</v>
      </c>
      <c r="O3478" s="21">
        <v>16</v>
      </c>
      <c r="P3478" s="8">
        <v>12</v>
      </c>
      <c r="Q3478" s="8" t="s">
        <v>5</v>
      </c>
      <c r="R3478" s="2"/>
      <c r="S3478" s="2"/>
      <c r="T3478" s="2"/>
      <c r="U3478" s="2"/>
      <c r="V3478" s="8" t="s">
        <v>6</v>
      </c>
      <c r="W3478" s="5">
        <v>24</v>
      </c>
      <c r="X3478" s="2"/>
      <c r="Y3478" s="2"/>
      <c r="Z3478" s="2"/>
      <c r="AA3478" s="2"/>
      <c r="AB3478" s="5"/>
      <c r="AC3478" s="2"/>
      <c r="AD3478" s="2"/>
      <c r="AE3478" s="2"/>
      <c r="AF3478" s="2"/>
      <c r="AG3478" s="2"/>
      <c r="AH3478" s="2"/>
    </row>
    <row r="3479" spans="1:34" s="13" customFormat="1" ht="20.85" customHeight="1">
      <c r="A3479" s="15">
        <v>20478</v>
      </c>
      <c r="B3479" s="45" t="s">
        <v>6569</v>
      </c>
      <c r="C3479" s="11" t="s">
        <v>8363</v>
      </c>
      <c r="D3479" s="2" t="s">
        <v>8364</v>
      </c>
      <c r="E3479" s="8">
        <v>1927</v>
      </c>
      <c r="F3479" s="5"/>
      <c r="G3479" s="2"/>
      <c r="H3479" s="2"/>
      <c r="I3479" s="2"/>
      <c r="J3479" s="2" t="s">
        <v>1179</v>
      </c>
      <c r="K3479" s="2" t="s">
        <v>37</v>
      </c>
      <c r="L3479" s="2"/>
      <c r="M3479" s="2" t="s">
        <v>3</v>
      </c>
      <c r="N3479" s="11" t="s">
        <v>8365</v>
      </c>
      <c r="O3479" s="21"/>
      <c r="P3479" s="8"/>
      <c r="Q3479" s="8" t="s">
        <v>5</v>
      </c>
      <c r="R3479" s="2" t="s">
        <v>8366</v>
      </c>
      <c r="S3479" s="2"/>
      <c r="T3479" s="2"/>
      <c r="U3479" s="2"/>
      <c r="V3479" s="8" t="s">
        <v>6</v>
      </c>
      <c r="W3479" s="5">
        <v>121</v>
      </c>
      <c r="X3479" s="2"/>
      <c r="Y3479" s="2"/>
      <c r="Z3479" s="2"/>
      <c r="AA3479" s="2"/>
      <c r="AB3479" s="5">
        <v>1927</v>
      </c>
      <c r="AC3479" s="2"/>
      <c r="AD3479" s="2"/>
      <c r="AE3479" s="2"/>
      <c r="AF3479" s="2"/>
      <c r="AG3479" s="2"/>
      <c r="AH3479" s="2"/>
    </row>
    <row r="3480" spans="1:34" s="13" customFormat="1" ht="20.85" customHeight="1">
      <c r="A3480" s="15">
        <v>20479</v>
      </c>
      <c r="B3480" s="45" t="s">
        <v>6569</v>
      </c>
      <c r="C3480" s="11" t="s">
        <v>8367</v>
      </c>
      <c r="D3480" s="2" t="s">
        <v>8368</v>
      </c>
      <c r="E3480" s="8">
        <v>1940</v>
      </c>
      <c r="F3480" s="5"/>
      <c r="G3480" s="2"/>
      <c r="H3480" s="2"/>
      <c r="I3480" s="2"/>
      <c r="J3480" s="2" t="s">
        <v>1</v>
      </c>
      <c r="K3480" s="2" t="s">
        <v>1</v>
      </c>
      <c r="L3480" s="2"/>
      <c r="M3480" s="2" t="s">
        <v>3</v>
      </c>
      <c r="N3480" s="11" t="s">
        <v>8369</v>
      </c>
      <c r="O3480" s="21"/>
      <c r="P3480" s="8"/>
      <c r="Q3480" s="8" t="s">
        <v>117</v>
      </c>
      <c r="R3480" s="2"/>
      <c r="S3480" s="2"/>
      <c r="T3480" s="2"/>
      <c r="U3480" s="2"/>
      <c r="V3480" s="8" t="s">
        <v>6</v>
      </c>
      <c r="W3480" s="5">
        <v>84</v>
      </c>
      <c r="X3480" s="2"/>
      <c r="Y3480" s="2"/>
      <c r="Z3480" s="2"/>
      <c r="AA3480" s="2"/>
      <c r="AB3480" s="5">
        <v>1940</v>
      </c>
      <c r="AC3480" s="2"/>
      <c r="AD3480" s="2"/>
      <c r="AE3480" s="2"/>
      <c r="AF3480" s="2"/>
      <c r="AG3480" s="2"/>
      <c r="AH3480" s="2"/>
    </row>
    <row r="3481" spans="1:34" s="13" customFormat="1" ht="20.85" customHeight="1">
      <c r="A3481" s="15">
        <v>20480</v>
      </c>
      <c r="B3481" s="45" t="s">
        <v>6569</v>
      </c>
      <c r="C3481" s="11" t="s">
        <v>8370</v>
      </c>
      <c r="D3481" s="2" t="s">
        <v>8371</v>
      </c>
      <c r="E3481" s="8" t="s">
        <v>8372</v>
      </c>
      <c r="F3481" s="5"/>
      <c r="G3481" s="2"/>
      <c r="H3481" s="2"/>
      <c r="I3481" s="2"/>
      <c r="J3481" s="2" t="s">
        <v>1179</v>
      </c>
      <c r="K3481" s="2" t="s">
        <v>37</v>
      </c>
      <c r="L3481" s="2"/>
      <c r="M3481" s="2" t="s">
        <v>38</v>
      </c>
      <c r="N3481" s="11" t="s">
        <v>8373</v>
      </c>
      <c r="O3481" s="21">
        <v>12</v>
      </c>
      <c r="P3481" s="8">
        <v>34</v>
      </c>
      <c r="Q3481" s="8" t="s">
        <v>5</v>
      </c>
      <c r="R3481" s="2" t="s">
        <v>7780</v>
      </c>
      <c r="S3481" s="2" t="s">
        <v>7781</v>
      </c>
      <c r="T3481" s="2"/>
      <c r="U3481" s="2"/>
      <c r="V3481" s="8" t="s">
        <v>6</v>
      </c>
      <c r="W3481" s="5">
        <v>57</v>
      </c>
      <c r="X3481" s="2"/>
      <c r="Y3481" s="2"/>
      <c r="Z3481" s="2"/>
      <c r="AA3481" s="2"/>
      <c r="AB3481" s="5"/>
      <c r="AC3481" s="2"/>
      <c r="AD3481" s="2"/>
      <c r="AE3481" s="2"/>
      <c r="AF3481" s="2"/>
      <c r="AG3481" s="2"/>
      <c r="AH3481" s="2"/>
    </row>
    <row r="3482" spans="1:34" s="13" customFormat="1" ht="20.85" customHeight="1">
      <c r="A3482" s="15">
        <v>20481</v>
      </c>
      <c r="B3482" s="45" t="s">
        <v>6569</v>
      </c>
      <c r="C3482" s="11" t="s">
        <v>8374</v>
      </c>
      <c r="D3482" s="2" t="s">
        <v>8375</v>
      </c>
      <c r="E3482" s="8" t="s">
        <v>8376</v>
      </c>
      <c r="F3482" s="5"/>
      <c r="G3482" s="2"/>
      <c r="H3482" s="2"/>
      <c r="I3482" s="2"/>
      <c r="J3482" s="2" t="s">
        <v>1179</v>
      </c>
      <c r="K3482" s="2" t="s">
        <v>37</v>
      </c>
      <c r="L3482" s="2" t="s">
        <v>1428</v>
      </c>
      <c r="M3482" s="2" t="s">
        <v>38</v>
      </c>
      <c r="N3482" s="11" t="s">
        <v>8377</v>
      </c>
      <c r="O3482" s="21">
        <v>9</v>
      </c>
      <c r="P3482" s="8">
        <v>37</v>
      </c>
      <c r="Q3482" s="8" t="s">
        <v>5</v>
      </c>
      <c r="R3482" s="2" t="s">
        <v>7780</v>
      </c>
      <c r="S3482" s="2" t="s">
        <v>7781</v>
      </c>
      <c r="T3482" s="2"/>
      <c r="U3482" s="2"/>
      <c r="V3482" s="8" t="s">
        <v>6</v>
      </c>
      <c r="W3482" s="5">
        <v>204</v>
      </c>
      <c r="X3482" s="2"/>
      <c r="Y3482" s="2"/>
      <c r="Z3482" s="2"/>
      <c r="AA3482" s="2"/>
      <c r="AB3482" s="5"/>
      <c r="AC3482" s="2"/>
      <c r="AD3482" s="2"/>
      <c r="AE3482" s="2"/>
      <c r="AF3482" s="2"/>
      <c r="AG3482" s="2"/>
      <c r="AH3482" s="2"/>
    </row>
    <row r="3483" spans="1:34" s="13" customFormat="1" ht="20.85" customHeight="1">
      <c r="A3483" s="15">
        <v>20482</v>
      </c>
      <c r="B3483" s="45" t="s">
        <v>6569</v>
      </c>
      <c r="C3483" s="11" t="s">
        <v>6551</v>
      </c>
      <c r="D3483" s="2" t="s">
        <v>8378</v>
      </c>
      <c r="E3483" s="8"/>
      <c r="F3483" s="5"/>
      <c r="G3483" s="2"/>
      <c r="H3483" s="2"/>
      <c r="I3483" s="2"/>
      <c r="J3483" s="2" t="s">
        <v>1179</v>
      </c>
      <c r="K3483" s="2" t="s">
        <v>37</v>
      </c>
      <c r="L3483" s="2"/>
      <c r="M3483" s="2" t="s">
        <v>38</v>
      </c>
      <c r="N3483" s="11" t="s">
        <v>8379</v>
      </c>
      <c r="O3483" s="21">
        <v>12</v>
      </c>
      <c r="P3483" s="8">
        <v>42</v>
      </c>
      <c r="Q3483" s="8" t="s">
        <v>5</v>
      </c>
      <c r="R3483" s="2" t="s">
        <v>7780</v>
      </c>
      <c r="S3483" s="2" t="s">
        <v>7781</v>
      </c>
      <c r="T3483" s="2"/>
      <c r="U3483" s="2"/>
      <c r="V3483" s="8" t="s">
        <v>6</v>
      </c>
      <c r="W3483" s="5">
        <v>56</v>
      </c>
      <c r="X3483" s="2"/>
      <c r="Y3483" s="2"/>
      <c r="Z3483" s="2"/>
      <c r="AA3483" s="2"/>
      <c r="AB3483" s="5"/>
      <c r="AC3483" s="2"/>
      <c r="AD3483" s="2"/>
      <c r="AE3483" s="2"/>
      <c r="AF3483" s="2"/>
      <c r="AG3483" s="2"/>
      <c r="AH3483" s="2"/>
    </row>
    <row r="3484" spans="1:34" s="13" customFormat="1" ht="20.85" customHeight="1">
      <c r="A3484" s="15">
        <v>20483</v>
      </c>
      <c r="B3484" s="45" t="s">
        <v>6569</v>
      </c>
      <c r="C3484" s="11" t="s">
        <v>8380</v>
      </c>
      <c r="D3484" s="2"/>
      <c r="E3484" s="8">
        <v>1610</v>
      </c>
      <c r="F3484" s="5"/>
      <c r="G3484" s="2"/>
      <c r="H3484" s="2"/>
      <c r="I3484" s="2"/>
      <c r="J3484" s="2" t="s">
        <v>1179</v>
      </c>
      <c r="K3484" s="2" t="s">
        <v>37</v>
      </c>
      <c r="L3484" s="2"/>
      <c r="M3484" s="2" t="s">
        <v>38</v>
      </c>
      <c r="N3484" s="11" t="s">
        <v>8381</v>
      </c>
      <c r="O3484" s="21">
        <v>7</v>
      </c>
      <c r="P3484" s="8">
        <v>35</v>
      </c>
      <c r="Q3484" s="8" t="s">
        <v>5</v>
      </c>
      <c r="R3484" s="2" t="s">
        <v>8382</v>
      </c>
      <c r="S3484" s="2" t="s">
        <v>7640</v>
      </c>
      <c r="T3484" s="2"/>
      <c r="U3484" s="2"/>
      <c r="V3484" s="8" t="s">
        <v>6</v>
      </c>
      <c r="W3484" s="5">
        <v>89</v>
      </c>
      <c r="X3484" s="2"/>
      <c r="Y3484" s="2"/>
      <c r="Z3484" s="2"/>
      <c r="AA3484" s="2"/>
      <c r="AB3484" s="5"/>
      <c r="AC3484" s="2"/>
      <c r="AD3484" s="2"/>
      <c r="AE3484" s="2"/>
      <c r="AF3484" s="2"/>
      <c r="AG3484" s="2"/>
      <c r="AH3484" s="2"/>
    </row>
    <row r="3485" spans="1:34" s="13" customFormat="1" ht="20.85" customHeight="1">
      <c r="A3485" s="15">
        <v>20484</v>
      </c>
      <c r="B3485" s="45" t="s">
        <v>6569</v>
      </c>
      <c r="C3485" s="11" t="s">
        <v>1051</v>
      </c>
      <c r="D3485" s="2"/>
      <c r="E3485" s="8">
        <v>1959</v>
      </c>
      <c r="F3485" s="5"/>
      <c r="G3485" s="2"/>
      <c r="H3485" s="2"/>
      <c r="I3485" s="2" t="s">
        <v>8383</v>
      </c>
      <c r="J3485" s="2" t="s">
        <v>106</v>
      </c>
      <c r="K3485" s="2" t="s">
        <v>106</v>
      </c>
      <c r="L3485" s="2"/>
      <c r="M3485" s="2" t="s">
        <v>3</v>
      </c>
      <c r="N3485" s="11" t="s">
        <v>1063</v>
      </c>
      <c r="O3485" s="21"/>
      <c r="P3485" s="8"/>
      <c r="Q3485" s="8" t="s">
        <v>5</v>
      </c>
      <c r="R3485" s="2" t="s">
        <v>8184</v>
      </c>
      <c r="S3485" s="2" t="s">
        <v>8114</v>
      </c>
      <c r="T3485" s="2"/>
      <c r="U3485" s="2"/>
      <c r="V3485" s="8" t="s">
        <v>6</v>
      </c>
      <c r="W3485" s="5">
        <v>211</v>
      </c>
      <c r="X3485" s="2"/>
      <c r="Y3485" s="2"/>
      <c r="Z3485" s="2"/>
      <c r="AA3485" s="2" t="s">
        <v>314</v>
      </c>
      <c r="AB3485" s="5">
        <v>1959</v>
      </c>
      <c r="AC3485" s="2"/>
      <c r="AD3485" s="2"/>
      <c r="AE3485" s="2"/>
      <c r="AF3485" s="2"/>
      <c r="AG3485" s="2"/>
      <c r="AH3485" s="2"/>
    </row>
    <row r="3486" spans="1:34" s="13" customFormat="1" ht="20.85" customHeight="1">
      <c r="A3486" s="15">
        <v>20485</v>
      </c>
      <c r="B3486" s="45" t="s">
        <v>6569</v>
      </c>
      <c r="C3486" s="11" t="s">
        <v>8384</v>
      </c>
      <c r="D3486" s="2" t="s">
        <v>8385</v>
      </c>
      <c r="E3486" s="8">
        <v>1987</v>
      </c>
      <c r="F3486" s="5"/>
      <c r="G3486" s="2"/>
      <c r="H3486" s="2"/>
      <c r="I3486" s="2"/>
      <c r="J3486" s="2" t="s">
        <v>79</v>
      </c>
      <c r="K3486" s="2" t="s">
        <v>37</v>
      </c>
      <c r="L3486" s="2"/>
      <c r="M3486" s="2" t="s">
        <v>3</v>
      </c>
      <c r="N3486" s="11" t="s">
        <v>8386</v>
      </c>
      <c r="O3486" s="21"/>
      <c r="P3486" s="8"/>
      <c r="Q3486" s="8" t="s">
        <v>5</v>
      </c>
      <c r="R3486" s="2" t="s">
        <v>8387</v>
      </c>
      <c r="S3486" s="2"/>
      <c r="T3486" s="2"/>
      <c r="U3486" s="2"/>
      <c r="V3486" s="8" t="s">
        <v>6</v>
      </c>
      <c r="W3486" s="5">
        <v>1016</v>
      </c>
      <c r="X3486" s="2"/>
      <c r="Y3486" s="2"/>
      <c r="Z3486" s="2"/>
      <c r="AA3486" s="2" t="s">
        <v>8388</v>
      </c>
      <c r="AB3486" s="5">
        <v>1987</v>
      </c>
      <c r="AC3486" s="2"/>
      <c r="AD3486" s="2"/>
      <c r="AE3486" s="2"/>
      <c r="AF3486" s="2"/>
      <c r="AG3486" s="2"/>
      <c r="AH3486" s="2"/>
    </row>
    <row r="3487" spans="1:34" s="13" customFormat="1" ht="20.85" customHeight="1">
      <c r="A3487" s="15">
        <v>20486</v>
      </c>
      <c r="B3487" s="45" t="s">
        <v>6569</v>
      </c>
      <c r="C3487" s="11" t="s">
        <v>8389</v>
      </c>
      <c r="D3487" s="2"/>
      <c r="E3487" s="8"/>
      <c r="F3487" s="5"/>
      <c r="G3487" s="2"/>
      <c r="H3487" s="2"/>
      <c r="I3487" s="2"/>
      <c r="J3487" s="2" t="s">
        <v>36</v>
      </c>
      <c r="K3487" s="2" t="s">
        <v>333</v>
      </c>
      <c r="L3487" s="2"/>
      <c r="M3487" s="2" t="s">
        <v>38</v>
      </c>
      <c r="N3487" s="11" t="s">
        <v>8390</v>
      </c>
      <c r="O3487" s="21">
        <v>10</v>
      </c>
      <c r="P3487" s="8">
        <v>42</v>
      </c>
      <c r="Q3487" s="8" t="s">
        <v>5</v>
      </c>
      <c r="R3487" s="2"/>
      <c r="S3487" s="2"/>
      <c r="T3487" s="2"/>
      <c r="U3487" s="2"/>
      <c r="V3487" s="8" t="s">
        <v>6</v>
      </c>
      <c r="W3487" s="5">
        <v>23</v>
      </c>
      <c r="X3487" s="2"/>
      <c r="Y3487" s="2"/>
      <c r="Z3487" s="2"/>
      <c r="AA3487" s="2"/>
      <c r="AB3487" s="5"/>
      <c r="AC3487" s="2"/>
      <c r="AD3487" s="2"/>
      <c r="AE3487" s="2"/>
      <c r="AF3487" s="2"/>
      <c r="AG3487" s="2"/>
      <c r="AH3487" s="2"/>
    </row>
    <row r="3488" spans="1:34" s="13" customFormat="1" ht="20.85" customHeight="1">
      <c r="A3488" s="15">
        <v>20487</v>
      </c>
      <c r="B3488" s="45" t="s">
        <v>6569</v>
      </c>
      <c r="C3488" s="11" t="s">
        <v>8391</v>
      </c>
      <c r="D3488" s="2" t="s">
        <v>8392</v>
      </c>
      <c r="E3488" s="8" t="s">
        <v>8393</v>
      </c>
      <c r="F3488" s="5"/>
      <c r="G3488" s="2"/>
      <c r="H3488" s="2"/>
      <c r="I3488" s="2"/>
      <c r="J3488" s="2" t="s">
        <v>79</v>
      </c>
      <c r="K3488" s="2" t="s">
        <v>37</v>
      </c>
      <c r="L3488" s="2"/>
      <c r="M3488" s="2" t="s">
        <v>3</v>
      </c>
      <c r="N3488" s="11" t="s">
        <v>8394</v>
      </c>
      <c r="O3488" s="21"/>
      <c r="P3488" s="8"/>
      <c r="Q3488" s="8" t="s">
        <v>5</v>
      </c>
      <c r="R3488" s="2"/>
      <c r="S3488" s="2"/>
      <c r="T3488" s="2"/>
      <c r="U3488" s="2"/>
      <c r="V3488" s="8" t="s">
        <v>6</v>
      </c>
      <c r="W3488" s="5">
        <v>100</v>
      </c>
      <c r="X3488" s="2"/>
      <c r="Y3488" s="2"/>
      <c r="Z3488" s="2"/>
      <c r="AA3488" s="2" t="s">
        <v>8395</v>
      </c>
      <c r="AB3488" s="5" t="s">
        <v>8393</v>
      </c>
      <c r="AC3488" s="2"/>
      <c r="AD3488" s="2"/>
      <c r="AE3488" s="2"/>
      <c r="AF3488" s="2"/>
      <c r="AG3488" s="2"/>
      <c r="AH3488" s="2"/>
    </row>
    <row r="3489" spans="1:34" s="13" customFormat="1" ht="20.85" customHeight="1">
      <c r="A3489" s="15">
        <v>20488</v>
      </c>
      <c r="B3489" s="45" t="s">
        <v>6569</v>
      </c>
      <c r="C3489" s="11" t="s">
        <v>8396</v>
      </c>
      <c r="D3489" s="2"/>
      <c r="E3489" s="8"/>
      <c r="F3489" s="5"/>
      <c r="G3489" s="2"/>
      <c r="H3489" s="2"/>
      <c r="I3489" s="2"/>
      <c r="J3489" s="2" t="s">
        <v>1179</v>
      </c>
      <c r="K3489" s="2" t="s">
        <v>37</v>
      </c>
      <c r="L3489" s="2"/>
      <c r="M3489" s="2" t="s">
        <v>3</v>
      </c>
      <c r="N3489" s="11" t="s">
        <v>8397</v>
      </c>
      <c r="O3489" s="21"/>
      <c r="P3489" s="8"/>
      <c r="Q3489" s="8" t="s">
        <v>5</v>
      </c>
      <c r="R3489" s="2"/>
      <c r="S3489" s="2"/>
      <c r="T3489" s="2"/>
      <c r="U3489" s="2"/>
      <c r="V3489" s="8" t="s">
        <v>6</v>
      </c>
      <c r="W3489" s="5">
        <v>36</v>
      </c>
      <c r="X3489" s="2"/>
      <c r="Y3489" s="2"/>
      <c r="Z3489" s="2"/>
      <c r="AA3489" s="2"/>
      <c r="AB3489" s="5"/>
      <c r="AC3489" s="2"/>
      <c r="AD3489" s="2"/>
      <c r="AE3489" s="2"/>
      <c r="AF3489" s="2"/>
      <c r="AG3489" s="2"/>
      <c r="AH3489" s="2"/>
    </row>
    <row r="3490" spans="1:34" s="13" customFormat="1" ht="20.85" customHeight="1">
      <c r="A3490" s="15">
        <v>20489</v>
      </c>
      <c r="B3490" s="45" t="s">
        <v>6569</v>
      </c>
      <c r="C3490" s="11" t="s">
        <v>8398</v>
      </c>
      <c r="D3490" s="2" t="s">
        <v>8399</v>
      </c>
      <c r="E3490" s="8">
        <v>1968</v>
      </c>
      <c r="F3490" s="5"/>
      <c r="G3490" s="2"/>
      <c r="H3490" s="2"/>
      <c r="I3490" s="2"/>
      <c r="J3490" s="2" t="s">
        <v>106</v>
      </c>
      <c r="K3490" s="2" t="s">
        <v>106</v>
      </c>
      <c r="L3490" s="2"/>
      <c r="M3490" s="2" t="s">
        <v>3</v>
      </c>
      <c r="N3490" s="11" t="s">
        <v>8400</v>
      </c>
      <c r="O3490" s="21"/>
      <c r="P3490" s="8"/>
      <c r="Q3490" s="8" t="s">
        <v>5</v>
      </c>
      <c r="R3490" s="2"/>
      <c r="S3490" s="2"/>
      <c r="T3490" s="2"/>
      <c r="U3490" s="2"/>
      <c r="V3490" s="8" t="s">
        <v>6</v>
      </c>
      <c r="W3490" s="5">
        <v>64</v>
      </c>
      <c r="X3490" s="2"/>
      <c r="Y3490" s="2"/>
      <c r="Z3490" s="2"/>
      <c r="AA3490" s="2" t="s">
        <v>8401</v>
      </c>
      <c r="AB3490" s="5">
        <v>1968</v>
      </c>
      <c r="AC3490" s="2"/>
      <c r="AD3490" s="2"/>
      <c r="AE3490" s="2"/>
      <c r="AF3490" s="2"/>
      <c r="AG3490" s="2"/>
      <c r="AH3490" s="2"/>
    </row>
    <row r="3491" spans="1:34" s="13" customFormat="1" ht="20.85" customHeight="1">
      <c r="A3491" s="15">
        <v>20490</v>
      </c>
      <c r="B3491" s="45" t="s">
        <v>6569</v>
      </c>
      <c r="C3491" s="11" t="s">
        <v>8402</v>
      </c>
      <c r="D3491" s="2" t="s">
        <v>8403</v>
      </c>
      <c r="E3491" s="8"/>
      <c r="F3491" s="5"/>
      <c r="G3491" s="2"/>
      <c r="H3491" s="2"/>
      <c r="I3491" s="2"/>
      <c r="J3491" s="2" t="s">
        <v>106</v>
      </c>
      <c r="K3491" s="2" t="s">
        <v>106</v>
      </c>
      <c r="L3491" s="2"/>
      <c r="M3491" s="2" t="s">
        <v>3</v>
      </c>
      <c r="N3491" s="11" t="s">
        <v>8404</v>
      </c>
      <c r="O3491" s="21"/>
      <c r="P3491" s="8"/>
      <c r="Q3491" s="8" t="s">
        <v>5</v>
      </c>
      <c r="R3491" s="2"/>
      <c r="S3491" s="2"/>
      <c r="T3491" s="2"/>
      <c r="U3491" s="2"/>
      <c r="V3491" s="8" t="s">
        <v>6</v>
      </c>
      <c r="W3491" s="5">
        <v>176</v>
      </c>
      <c r="X3491" s="2"/>
      <c r="Y3491" s="2"/>
      <c r="Z3491" s="2"/>
      <c r="AA3491" s="2"/>
      <c r="AB3491" s="5"/>
      <c r="AC3491" s="2"/>
      <c r="AD3491" s="2"/>
      <c r="AE3491" s="2"/>
      <c r="AF3491" s="2"/>
      <c r="AG3491" s="2"/>
      <c r="AH3491" s="2"/>
    </row>
    <row r="3492" spans="1:34" s="13" customFormat="1" ht="20.85" customHeight="1">
      <c r="A3492" s="15">
        <v>20491</v>
      </c>
      <c r="B3492" s="45" t="s">
        <v>6569</v>
      </c>
      <c r="C3492" s="11" t="s">
        <v>8405</v>
      </c>
      <c r="D3492" s="2"/>
      <c r="E3492" s="8">
        <v>1988</v>
      </c>
      <c r="F3492" s="5"/>
      <c r="G3492" s="2"/>
      <c r="H3492" s="2"/>
      <c r="I3492" s="2" t="s">
        <v>8406</v>
      </c>
      <c r="J3492" s="2" t="s">
        <v>36</v>
      </c>
      <c r="K3492" s="2" t="s">
        <v>7934</v>
      </c>
      <c r="L3492" s="2"/>
      <c r="M3492" s="2" t="s">
        <v>3</v>
      </c>
      <c r="N3492" s="11" t="s">
        <v>8407</v>
      </c>
      <c r="O3492" s="21"/>
      <c r="P3492" s="8"/>
      <c r="Q3492" s="8" t="s">
        <v>5</v>
      </c>
      <c r="R3492" s="2"/>
      <c r="S3492" s="2"/>
      <c r="T3492" s="2"/>
      <c r="U3492" s="2"/>
      <c r="V3492" s="8" t="s">
        <v>6</v>
      </c>
      <c r="W3492" s="5">
        <v>475</v>
      </c>
      <c r="X3492" s="2"/>
      <c r="Y3492" s="2"/>
      <c r="Z3492" s="2"/>
      <c r="AA3492" s="2" t="s">
        <v>1086</v>
      </c>
      <c r="AB3492" s="5">
        <v>1988</v>
      </c>
      <c r="AC3492" s="2"/>
      <c r="AD3492" s="2"/>
      <c r="AE3492" s="2"/>
      <c r="AF3492" s="2"/>
      <c r="AG3492" s="2"/>
      <c r="AH3492" s="2"/>
    </row>
    <row r="3493" spans="1:34" s="13" customFormat="1" ht="20.85" customHeight="1">
      <c r="A3493" s="15">
        <v>20492</v>
      </c>
      <c r="B3493" s="45" t="s">
        <v>6569</v>
      </c>
      <c r="C3493" s="11" t="s">
        <v>8408</v>
      </c>
      <c r="D3493" s="2"/>
      <c r="E3493" s="8"/>
      <c r="F3493" s="5"/>
      <c r="G3493" s="2"/>
      <c r="H3493" s="2"/>
      <c r="I3493" s="2"/>
      <c r="J3493" s="2" t="s">
        <v>36</v>
      </c>
      <c r="K3493" s="2" t="s">
        <v>7934</v>
      </c>
      <c r="L3493" s="2" t="s">
        <v>8409</v>
      </c>
      <c r="M3493" s="2" t="s">
        <v>38</v>
      </c>
      <c r="N3493" s="11" t="s">
        <v>8410</v>
      </c>
      <c r="O3493" s="21">
        <v>11</v>
      </c>
      <c r="P3493" s="8">
        <v>43</v>
      </c>
      <c r="Q3493" s="8" t="s">
        <v>5</v>
      </c>
      <c r="R3493" s="2" t="s">
        <v>8411</v>
      </c>
      <c r="S3493" s="2" t="s">
        <v>8412</v>
      </c>
      <c r="T3493" s="2"/>
      <c r="U3493" s="2"/>
      <c r="V3493" s="8" t="s">
        <v>411</v>
      </c>
      <c r="W3493" s="5">
        <v>427</v>
      </c>
      <c r="X3493" s="2"/>
      <c r="Y3493" s="2"/>
      <c r="Z3493" s="2"/>
      <c r="AA3493" s="2"/>
      <c r="AB3493" s="5"/>
      <c r="AC3493" s="2"/>
      <c r="AD3493" s="2"/>
      <c r="AE3493" s="2"/>
      <c r="AF3493" s="2"/>
      <c r="AG3493" s="2"/>
      <c r="AH3493" s="2"/>
    </row>
    <row r="3494" spans="1:34" s="13" customFormat="1" ht="20.85" customHeight="1">
      <c r="A3494" s="15">
        <v>20493</v>
      </c>
      <c r="B3494" s="46" t="s">
        <v>8224</v>
      </c>
      <c r="C3494" s="11" t="s">
        <v>8413</v>
      </c>
      <c r="D3494" s="2"/>
      <c r="E3494" s="8">
        <v>1997</v>
      </c>
      <c r="F3494" s="5"/>
      <c r="G3494" s="2"/>
      <c r="H3494" s="2"/>
      <c r="I3494" s="2" t="s">
        <v>8414</v>
      </c>
      <c r="J3494" s="2" t="s">
        <v>8415</v>
      </c>
      <c r="K3494" s="2" t="s">
        <v>289</v>
      </c>
      <c r="L3494" s="2"/>
      <c r="M3494" s="2" t="s">
        <v>3</v>
      </c>
      <c r="N3494" s="11" t="s">
        <v>8416</v>
      </c>
      <c r="O3494" s="21"/>
      <c r="P3494" s="8"/>
      <c r="Q3494" s="8" t="s">
        <v>5</v>
      </c>
      <c r="R3494" s="2"/>
      <c r="S3494" s="2"/>
      <c r="T3494" s="2"/>
      <c r="U3494" s="2"/>
      <c r="V3494" s="8" t="s">
        <v>6</v>
      </c>
      <c r="W3494" s="5">
        <v>550</v>
      </c>
      <c r="X3494" s="2"/>
      <c r="Y3494" s="2"/>
      <c r="Z3494" s="2"/>
      <c r="AA3494" s="2" t="s">
        <v>8417</v>
      </c>
      <c r="AB3494" s="5">
        <v>1997</v>
      </c>
      <c r="AC3494" s="2" t="s">
        <v>77</v>
      </c>
      <c r="AD3494" s="2"/>
      <c r="AE3494" s="2"/>
      <c r="AF3494" s="2"/>
      <c r="AG3494" s="2"/>
      <c r="AH3494" s="2"/>
    </row>
    <row r="3495" spans="1:34" s="13" customFormat="1" ht="20.85" customHeight="1">
      <c r="A3495" s="15">
        <v>20494</v>
      </c>
      <c r="B3495" s="46" t="s">
        <v>8224</v>
      </c>
      <c r="C3495" s="11" t="s">
        <v>8418</v>
      </c>
      <c r="D3495" s="2"/>
      <c r="E3495" s="8">
        <v>1962</v>
      </c>
      <c r="F3495" s="5"/>
      <c r="G3495" s="2"/>
      <c r="H3495" s="2"/>
      <c r="I3495" s="2"/>
      <c r="J3495" s="2" t="s">
        <v>36</v>
      </c>
      <c r="K3495" s="2" t="s">
        <v>7934</v>
      </c>
      <c r="L3495" s="2"/>
      <c r="M3495" s="2" t="s">
        <v>3</v>
      </c>
      <c r="N3495" s="11" t="s">
        <v>8419</v>
      </c>
      <c r="O3495" s="21"/>
      <c r="P3495" s="8"/>
      <c r="Q3495" s="8" t="s">
        <v>5</v>
      </c>
      <c r="R3495" s="2" t="s">
        <v>8420</v>
      </c>
      <c r="S3495" s="2" t="s">
        <v>8421</v>
      </c>
      <c r="T3495" s="2"/>
      <c r="U3495" s="2"/>
      <c r="V3495" s="8" t="s">
        <v>6</v>
      </c>
      <c r="W3495" s="5">
        <v>432</v>
      </c>
      <c r="X3495" s="2"/>
      <c r="Y3495" s="2"/>
      <c r="Z3495" s="2"/>
      <c r="AA3495" s="2" t="s">
        <v>8422</v>
      </c>
      <c r="AB3495" s="5">
        <v>1962</v>
      </c>
      <c r="AC3495" s="2"/>
      <c r="AD3495" s="2"/>
      <c r="AE3495" s="2"/>
      <c r="AF3495" s="2"/>
      <c r="AG3495" s="2"/>
      <c r="AH3495" s="2"/>
    </row>
    <row r="3496" spans="1:34" s="13" customFormat="1" ht="20.85" customHeight="1">
      <c r="A3496" s="15">
        <v>20495</v>
      </c>
      <c r="B3496" s="46" t="s">
        <v>8224</v>
      </c>
      <c r="C3496" s="11" t="s">
        <v>8423</v>
      </c>
      <c r="D3496" s="2"/>
      <c r="E3496" s="8">
        <v>1958</v>
      </c>
      <c r="F3496" s="5"/>
      <c r="G3496" s="2"/>
      <c r="H3496" s="2"/>
      <c r="I3496" s="2"/>
      <c r="J3496" s="2" t="s">
        <v>36</v>
      </c>
      <c r="K3496" s="2" t="s">
        <v>7934</v>
      </c>
      <c r="L3496" s="2"/>
      <c r="M3496" s="2" t="s">
        <v>3</v>
      </c>
      <c r="N3496" s="11" t="s">
        <v>8419</v>
      </c>
      <c r="O3496" s="21"/>
      <c r="P3496" s="8"/>
      <c r="Q3496" s="8" t="s">
        <v>5</v>
      </c>
      <c r="R3496" s="2" t="s">
        <v>8420</v>
      </c>
      <c r="S3496" s="2" t="s">
        <v>8421</v>
      </c>
      <c r="T3496" s="2"/>
      <c r="U3496" s="2"/>
      <c r="V3496" s="8" t="s">
        <v>6</v>
      </c>
      <c r="W3496" s="5">
        <v>322</v>
      </c>
      <c r="X3496" s="2"/>
      <c r="Y3496" s="2"/>
      <c r="Z3496" s="2"/>
      <c r="AA3496" s="2" t="s">
        <v>8422</v>
      </c>
      <c r="AB3496" s="5">
        <v>1958</v>
      </c>
      <c r="AC3496" s="2"/>
      <c r="AD3496" s="2"/>
      <c r="AE3496" s="2"/>
      <c r="AF3496" s="2"/>
      <c r="AG3496" s="2"/>
      <c r="AH3496" s="2"/>
    </row>
    <row r="3497" spans="1:34" s="13" customFormat="1" ht="20.85" customHeight="1">
      <c r="A3497" s="15">
        <v>20496</v>
      </c>
      <c r="B3497" s="46" t="s">
        <v>8224</v>
      </c>
      <c r="C3497" s="11" t="s">
        <v>8424</v>
      </c>
      <c r="D3497" s="2"/>
      <c r="E3497" s="8">
        <v>1964</v>
      </c>
      <c r="F3497" s="5"/>
      <c r="G3497" s="2"/>
      <c r="H3497" s="2"/>
      <c r="I3497" s="2"/>
      <c r="J3497" s="2" t="s">
        <v>36</v>
      </c>
      <c r="K3497" s="2" t="s">
        <v>7934</v>
      </c>
      <c r="L3497" s="2"/>
      <c r="M3497" s="2" t="s">
        <v>3</v>
      </c>
      <c r="N3497" s="11" t="s">
        <v>8419</v>
      </c>
      <c r="O3497" s="21"/>
      <c r="P3497" s="8"/>
      <c r="Q3497" s="8" t="s">
        <v>5</v>
      </c>
      <c r="R3497" s="2" t="s">
        <v>8420</v>
      </c>
      <c r="S3497" s="2" t="s">
        <v>8421</v>
      </c>
      <c r="T3497" s="2"/>
      <c r="U3497" s="2"/>
      <c r="V3497" s="8" t="s">
        <v>6</v>
      </c>
      <c r="W3497" s="5">
        <v>400</v>
      </c>
      <c r="X3497" s="2"/>
      <c r="Y3497" s="2"/>
      <c r="Z3497" s="2"/>
      <c r="AA3497" s="2" t="s">
        <v>8422</v>
      </c>
      <c r="AB3497" s="5">
        <v>1964</v>
      </c>
      <c r="AC3497" s="2"/>
      <c r="AD3497" s="2"/>
      <c r="AE3497" s="2"/>
      <c r="AF3497" s="2"/>
      <c r="AG3497" s="2"/>
      <c r="AH3497" s="2"/>
    </row>
    <row r="3498" spans="1:34" s="13" customFormat="1" ht="20.85" customHeight="1">
      <c r="A3498" s="15">
        <v>20497</v>
      </c>
      <c r="B3498" s="46" t="s">
        <v>8224</v>
      </c>
      <c r="C3498" s="11" t="s">
        <v>8425</v>
      </c>
      <c r="D3498" s="2"/>
      <c r="E3498" s="8">
        <v>1908</v>
      </c>
      <c r="F3498" s="5"/>
      <c r="G3498" s="2"/>
      <c r="H3498" s="2"/>
      <c r="I3498" s="2" t="s">
        <v>8426</v>
      </c>
      <c r="J3498" s="2" t="s">
        <v>8427</v>
      </c>
      <c r="K3498" s="2" t="s">
        <v>8428</v>
      </c>
      <c r="L3498" s="2"/>
      <c r="M3498" s="2" t="s">
        <v>3</v>
      </c>
      <c r="N3498" s="11" t="s">
        <v>8429</v>
      </c>
      <c r="O3498" s="21"/>
      <c r="P3498" s="8"/>
      <c r="Q3498" s="8" t="s">
        <v>5</v>
      </c>
      <c r="R3498" s="2" t="s">
        <v>8430</v>
      </c>
      <c r="S3498" s="2" t="s">
        <v>8431</v>
      </c>
      <c r="T3498" s="2"/>
      <c r="U3498" s="2"/>
      <c r="V3498" s="8" t="s">
        <v>6</v>
      </c>
      <c r="W3498" s="5">
        <v>556</v>
      </c>
      <c r="X3498" s="2"/>
      <c r="Y3498" s="2"/>
      <c r="Z3498" s="2"/>
      <c r="AA3498" s="2" t="s">
        <v>8432</v>
      </c>
      <c r="AB3498" s="5">
        <v>1908</v>
      </c>
      <c r="AC3498" s="2"/>
      <c r="AD3498" s="2"/>
      <c r="AE3498" s="2"/>
      <c r="AF3498" s="2"/>
      <c r="AG3498" s="2"/>
      <c r="AH3498" s="2"/>
    </row>
    <row r="3499" spans="1:34" s="13" customFormat="1" ht="20.85" customHeight="1">
      <c r="A3499" s="15">
        <v>20498</v>
      </c>
      <c r="B3499" s="46" t="s">
        <v>8224</v>
      </c>
      <c r="C3499" s="11" t="s">
        <v>8433</v>
      </c>
      <c r="D3499" s="2" t="s">
        <v>154</v>
      </c>
      <c r="E3499" s="8"/>
      <c r="F3499" s="5"/>
      <c r="G3499" s="2"/>
      <c r="H3499" s="2"/>
      <c r="I3499" s="2"/>
      <c r="J3499" s="2" t="s">
        <v>26</v>
      </c>
      <c r="K3499" s="2" t="s">
        <v>27</v>
      </c>
      <c r="L3499" s="2"/>
      <c r="M3499" s="2" t="s">
        <v>3</v>
      </c>
      <c r="N3499" s="11" t="s">
        <v>8434</v>
      </c>
      <c r="O3499" s="21"/>
      <c r="P3499" s="8"/>
      <c r="Q3499" s="8" t="s">
        <v>5</v>
      </c>
      <c r="R3499" s="2"/>
      <c r="S3499" s="2"/>
      <c r="T3499" s="2"/>
      <c r="U3499" s="2"/>
      <c r="V3499" s="8" t="s">
        <v>6</v>
      </c>
      <c r="W3499" s="5">
        <v>6</v>
      </c>
      <c r="X3499" s="2"/>
      <c r="Y3499" s="2"/>
      <c r="Z3499" s="2"/>
      <c r="AA3499" s="2"/>
      <c r="AB3499" s="5"/>
      <c r="AC3499" s="2"/>
      <c r="AD3499" s="2"/>
      <c r="AE3499" s="2"/>
      <c r="AF3499" s="2"/>
      <c r="AG3499" s="2"/>
      <c r="AH3499" s="2"/>
    </row>
    <row r="3500" spans="1:34" s="13" customFormat="1" ht="20.85" customHeight="1">
      <c r="A3500" s="15">
        <v>20499</v>
      </c>
      <c r="B3500" s="46" t="s">
        <v>8224</v>
      </c>
      <c r="C3500" s="11" t="s">
        <v>8435</v>
      </c>
      <c r="D3500" s="2"/>
      <c r="E3500" s="8">
        <v>1994</v>
      </c>
      <c r="F3500" s="5"/>
      <c r="G3500" s="2"/>
      <c r="H3500" s="2"/>
      <c r="I3500" s="2" t="s">
        <v>8436</v>
      </c>
      <c r="J3500" s="2" t="s">
        <v>26</v>
      </c>
      <c r="K3500" s="2" t="s">
        <v>8437</v>
      </c>
      <c r="L3500" s="2"/>
      <c r="M3500" s="2" t="s">
        <v>3</v>
      </c>
      <c r="N3500" s="11" t="s">
        <v>8438</v>
      </c>
      <c r="O3500" s="21"/>
      <c r="P3500" s="8"/>
      <c r="Q3500" s="8" t="s">
        <v>5</v>
      </c>
      <c r="R3500" s="2" t="s">
        <v>8439</v>
      </c>
      <c r="S3500" s="2" t="s">
        <v>8440</v>
      </c>
      <c r="T3500" s="2"/>
      <c r="U3500" s="2"/>
      <c r="V3500" s="8" t="s">
        <v>6</v>
      </c>
      <c r="W3500" s="5">
        <v>352</v>
      </c>
      <c r="X3500" s="2"/>
      <c r="Y3500" s="2"/>
      <c r="Z3500" s="2"/>
      <c r="AA3500" s="2" t="s">
        <v>8441</v>
      </c>
      <c r="AB3500" s="5">
        <v>1994</v>
      </c>
      <c r="AC3500" s="2"/>
      <c r="AD3500" s="2"/>
      <c r="AE3500" s="2"/>
      <c r="AF3500" s="2"/>
      <c r="AG3500" s="2"/>
      <c r="AH3500" s="2"/>
    </row>
    <row r="3501" spans="1:34" s="13" customFormat="1" ht="20.85" customHeight="1">
      <c r="A3501" s="15">
        <v>20500</v>
      </c>
      <c r="B3501" s="46" t="s">
        <v>8224</v>
      </c>
      <c r="C3501" s="11" t="s">
        <v>8442</v>
      </c>
      <c r="D3501" s="2"/>
      <c r="E3501" s="8">
        <v>1995</v>
      </c>
      <c r="F3501" s="5"/>
      <c r="G3501" s="2"/>
      <c r="H3501" s="2"/>
      <c r="I3501" s="2" t="s">
        <v>8436</v>
      </c>
      <c r="J3501" s="2" t="s">
        <v>26</v>
      </c>
      <c r="K3501" s="2" t="s">
        <v>8437</v>
      </c>
      <c r="L3501" s="2"/>
      <c r="M3501" s="2" t="s">
        <v>3</v>
      </c>
      <c r="N3501" s="11" t="s">
        <v>8438</v>
      </c>
      <c r="O3501" s="21"/>
      <c r="P3501" s="8"/>
      <c r="Q3501" s="8" t="s">
        <v>5</v>
      </c>
      <c r="R3501" s="2" t="s">
        <v>8439</v>
      </c>
      <c r="S3501" s="2" t="s">
        <v>8440</v>
      </c>
      <c r="T3501" s="2"/>
      <c r="U3501" s="2"/>
      <c r="V3501" s="8" t="s">
        <v>6</v>
      </c>
      <c r="W3501" s="5">
        <v>338</v>
      </c>
      <c r="X3501" s="2"/>
      <c r="Y3501" s="2"/>
      <c r="Z3501" s="2"/>
      <c r="AA3501" s="2" t="s">
        <v>8441</v>
      </c>
      <c r="AB3501" s="5">
        <v>1995</v>
      </c>
      <c r="AC3501" s="2"/>
      <c r="AD3501" s="2"/>
      <c r="AE3501" s="2"/>
      <c r="AF3501" s="2"/>
      <c r="AG3501" s="2"/>
      <c r="AH3501" s="2"/>
    </row>
    <row r="3502" spans="1:34" s="13" customFormat="1" ht="20.85" customHeight="1">
      <c r="A3502" s="15">
        <v>20501</v>
      </c>
      <c r="B3502" s="46" t="s">
        <v>8224</v>
      </c>
      <c r="C3502" s="11" t="s">
        <v>8443</v>
      </c>
      <c r="D3502" s="2"/>
      <c r="E3502" s="8">
        <v>1996</v>
      </c>
      <c r="F3502" s="5"/>
      <c r="G3502" s="2"/>
      <c r="H3502" s="2"/>
      <c r="I3502" s="2" t="s">
        <v>8444</v>
      </c>
      <c r="J3502" s="2" t="s">
        <v>26</v>
      </c>
      <c r="K3502" s="2" t="s">
        <v>8437</v>
      </c>
      <c r="L3502" s="2"/>
      <c r="M3502" s="2" t="s">
        <v>3</v>
      </c>
      <c r="N3502" s="11" t="s">
        <v>8438</v>
      </c>
      <c r="O3502" s="21"/>
      <c r="P3502" s="8"/>
      <c r="Q3502" s="8" t="s">
        <v>5</v>
      </c>
      <c r="R3502" s="2" t="s">
        <v>8439</v>
      </c>
      <c r="S3502" s="2" t="s">
        <v>8440</v>
      </c>
      <c r="T3502" s="2"/>
      <c r="U3502" s="2"/>
      <c r="V3502" s="8" t="s">
        <v>6</v>
      </c>
      <c r="W3502" s="5">
        <v>287</v>
      </c>
      <c r="X3502" s="2"/>
      <c r="Y3502" s="2"/>
      <c r="Z3502" s="2"/>
      <c r="AA3502" s="2" t="s">
        <v>8441</v>
      </c>
      <c r="AB3502" s="5">
        <v>1996</v>
      </c>
      <c r="AC3502" s="2"/>
      <c r="AD3502" s="2"/>
      <c r="AE3502" s="2"/>
      <c r="AF3502" s="2"/>
      <c r="AG3502" s="2"/>
      <c r="AH3502" s="2"/>
    </row>
    <row r="3503" spans="1:34" s="13" customFormat="1" ht="20.85" customHeight="1">
      <c r="A3503" s="15">
        <v>20502</v>
      </c>
      <c r="B3503" s="46" t="s">
        <v>8224</v>
      </c>
      <c r="C3503" s="11" t="s">
        <v>8445</v>
      </c>
      <c r="D3503" s="2"/>
      <c r="E3503" s="8">
        <v>1997</v>
      </c>
      <c r="F3503" s="5"/>
      <c r="G3503" s="2"/>
      <c r="H3503" s="2"/>
      <c r="I3503" s="2" t="s">
        <v>8444</v>
      </c>
      <c r="J3503" s="2" t="s">
        <v>26</v>
      </c>
      <c r="K3503" s="2" t="s">
        <v>8437</v>
      </c>
      <c r="L3503" s="2"/>
      <c r="M3503" s="2" t="s">
        <v>3</v>
      </c>
      <c r="N3503" s="11" t="s">
        <v>8446</v>
      </c>
      <c r="O3503" s="21"/>
      <c r="P3503" s="8"/>
      <c r="Q3503" s="8" t="s">
        <v>5</v>
      </c>
      <c r="R3503" s="2" t="s">
        <v>8439</v>
      </c>
      <c r="S3503" s="2" t="s">
        <v>8440</v>
      </c>
      <c r="T3503" s="2"/>
      <c r="U3503" s="2"/>
      <c r="V3503" s="8" t="s">
        <v>6</v>
      </c>
      <c r="W3503" s="5">
        <v>327</v>
      </c>
      <c r="X3503" s="2"/>
      <c r="Y3503" s="2"/>
      <c r="Z3503" s="2"/>
      <c r="AA3503" s="2" t="s">
        <v>8441</v>
      </c>
      <c r="AB3503" s="5">
        <v>1997</v>
      </c>
      <c r="AC3503" s="2"/>
      <c r="AD3503" s="2"/>
      <c r="AE3503" s="2"/>
      <c r="AF3503" s="2"/>
      <c r="AG3503" s="2"/>
      <c r="AH3503" s="2"/>
    </row>
    <row r="3504" spans="1:34" s="13" customFormat="1" ht="20.85" customHeight="1">
      <c r="A3504" s="15">
        <v>20503</v>
      </c>
      <c r="B3504" s="46" t="s">
        <v>8224</v>
      </c>
      <c r="C3504" s="11" t="s">
        <v>8447</v>
      </c>
      <c r="D3504" s="2"/>
      <c r="E3504" s="8">
        <v>1999</v>
      </c>
      <c r="F3504" s="5"/>
      <c r="G3504" s="2"/>
      <c r="H3504" s="2"/>
      <c r="I3504" s="2" t="s">
        <v>8444</v>
      </c>
      <c r="J3504" s="2" t="s">
        <v>26</v>
      </c>
      <c r="K3504" s="2" t="s">
        <v>8437</v>
      </c>
      <c r="L3504" s="2"/>
      <c r="M3504" s="2" t="s">
        <v>3</v>
      </c>
      <c r="N3504" s="11" t="s">
        <v>8448</v>
      </c>
      <c r="O3504" s="21"/>
      <c r="P3504" s="8"/>
      <c r="Q3504" s="8" t="s">
        <v>5</v>
      </c>
      <c r="R3504" s="2" t="s">
        <v>8439</v>
      </c>
      <c r="S3504" s="2" t="s">
        <v>8440</v>
      </c>
      <c r="T3504" s="2"/>
      <c r="U3504" s="2"/>
      <c r="V3504" s="8" t="s">
        <v>6</v>
      </c>
      <c r="W3504" s="5">
        <v>285</v>
      </c>
      <c r="X3504" s="2"/>
      <c r="Y3504" s="2"/>
      <c r="Z3504" s="2"/>
      <c r="AA3504" s="2" t="s">
        <v>8441</v>
      </c>
      <c r="AB3504" s="5">
        <v>1999</v>
      </c>
      <c r="AC3504" s="2"/>
      <c r="AD3504" s="2"/>
      <c r="AE3504" s="2"/>
      <c r="AF3504" s="2"/>
      <c r="AG3504" s="2"/>
      <c r="AH3504" s="2"/>
    </row>
    <row r="3505" spans="1:34" s="13" customFormat="1" ht="20.85" customHeight="1">
      <c r="A3505" s="15">
        <v>20504</v>
      </c>
      <c r="B3505" s="46" t="s">
        <v>8224</v>
      </c>
      <c r="C3505" s="11" t="s">
        <v>8449</v>
      </c>
      <c r="D3505" s="2"/>
      <c r="E3505" s="8">
        <v>2000</v>
      </c>
      <c r="F3505" s="5"/>
      <c r="G3505" s="2"/>
      <c r="H3505" s="2"/>
      <c r="I3505" s="2" t="s">
        <v>8444</v>
      </c>
      <c r="J3505" s="2" t="s">
        <v>26</v>
      </c>
      <c r="K3505" s="2" t="s">
        <v>8437</v>
      </c>
      <c r="L3505" s="2"/>
      <c r="M3505" s="2" t="s">
        <v>3</v>
      </c>
      <c r="N3505" s="11" t="s">
        <v>8450</v>
      </c>
      <c r="O3505" s="21"/>
      <c r="P3505" s="8"/>
      <c r="Q3505" s="8" t="s">
        <v>5</v>
      </c>
      <c r="R3505" s="2" t="s">
        <v>8439</v>
      </c>
      <c r="S3505" s="2" t="s">
        <v>8440</v>
      </c>
      <c r="T3505" s="2"/>
      <c r="U3505" s="2"/>
      <c r="V3505" s="8" t="s">
        <v>6</v>
      </c>
      <c r="W3505" s="5">
        <v>290</v>
      </c>
      <c r="X3505" s="2"/>
      <c r="Y3505" s="2"/>
      <c r="Z3505" s="2"/>
      <c r="AA3505" s="2" t="s">
        <v>8441</v>
      </c>
      <c r="AB3505" s="5">
        <v>2000</v>
      </c>
      <c r="AC3505" s="2"/>
      <c r="AD3505" s="2"/>
      <c r="AE3505" s="2"/>
      <c r="AF3505" s="2"/>
      <c r="AG3505" s="2"/>
      <c r="AH3505" s="2"/>
    </row>
    <row r="3506" spans="1:34" s="13" customFormat="1" ht="20.85" customHeight="1">
      <c r="A3506" s="15">
        <v>20505</v>
      </c>
      <c r="B3506" s="46" t="s">
        <v>8224</v>
      </c>
      <c r="C3506" s="11" t="s">
        <v>8451</v>
      </c>
      <c r="D3506" s="2"/>
      <c r="E3506" s="8">
        <v>2007</v>
      </c>
      <c r="F3506" s="5"/>
      <c r="G3506" s="2"/>
      <c r="H3506" s="2"/>
      <c r="I3506" s="2" t="s">
        <v>8444</v>
      </c>
      <c r="J3506" s="2" t="s">
        <v>26</v>
      </c>
      <c r="K3506" s="2" t="s">
        <v>8437</v>
      </c>
      <c r="L3506" s="2"/>
      <c r="M3506" s="2" t="s">
        <v>3</v>
      </c>
      <c r="N3506" s="11" t="s">
        <v>8452</v>
      </c>
      <c r="O3506" s="21"/>
      <c r="P3506" s="8"/>
      <c r="Q3506" s="8" t="s">
        <v>5</v>
      </c>
      <c r="R3506" s="2" t="s">
        <v>8439</v>
      </c>
      <c r="S3506" s="2" t="s">
        <v>8440</v>
      </c>
      <c r="T3506" s="2"/>
      <c r="U3506" s="2"/>
      <c r="V3506" s="8" t="s">
        <v>6</v>
      </c>
      <c r="W3506" s="5">
        <v>120</v>
      </c>
      <c r="X3506" s="2"/>
      <c r="Y3506" s="2"/>
      <c r="Z3506" s="2"/>
      <c r="AA3506" s="2" t="s">
        <v>8441</v>
      </c>
      <c r="AB3506" s="5">
        <v>2007</v>
      </c>
      <c r="AC3506" s="2"/>
      <c r="AD3506" s="2"/>
      <c r="AE3506" s="2"/>
      <c r="AF3506" s="2"/>
      <c r="AG3506" s="2"/>
      <c r="AH3506" s="2"/>
    </row>
    <row r="3507" spans="1:34" s="13" customFormat="1" ht="20.85" customHeight="1">
      <c r="A3507" s="15">
        <v>20506</v>
      </c>
      <c r="B3507" s="46" t="s">
        <v>8224</v>
      </c>
      <c r="C3507" s="11" t="s">
        <v>8453</v>
      </c>
      <c r="D3507" s="2" t="s">
        <v>185</v>
      </c>
      <c r="E3507" s="8">
        <v>1906</v>
      </c>
      <c r="F3507" s="5"/>
      <c r="G3507" s="2"/>
      <c r="H3507" s="2"/>
      <c r="I3507" s="2"/>
      <c r="J3507" s="2" t="s">
        <v>26</v>
      </c>
      <c r="K3507" s="2" t="s">
        <v>8437</v>
      </c>
      <c r="L3507" s="2"/>
      <c r="M3507" s="2" t="s">
        <v>3</v>
      </c>
      <c r="N3507" s="11" t="s">
        <v>8454</v>
      </c>
      <c r="O3507" s="21"/>
      <c r="P3507" s="8"/>
      <c r="Q3507" s="8" t="s">
        <v>5</v>
      </c>
      <c r="R3507" s="2"/>
      <c r="S3507" s="2"/>
      <c r="T3507" s="2"/>
      <c r="U3507" s="2"/>
      <c r="V3507" s="8" t="s">
        <v>6</v>
      </c>
      <c r="W3507" s="5">
        <v>114</v>
      </c>
      <c r="X3507" s="2"/>
      <c r="Y3507" s="2"/>
      <c r="Z3507" s="2"/>
      <c r="AA3507" s="2" t="s">
        <v>8455</v>
      </c>
      <c r="AB3507" s="5">
        <v>1991</v>
      </c>
      <c r="AC3507" s="2" t="s">
        <v>34</v>
      </c>
      <c r="AD3507" s="2"/>
      <c r="AE3507" s="2"/>
      <c r="AF3507" s="2"/>
      <c r="AG3507" s="2"/>
      <c r="AH3507" s="2"/>
    </row>
    <row r="3508" spans="1:34" s="13" customFormat="1" ht="20.85" customHeight="1">
      <c r="A3508" s="15">
        <v>20507</v>
      </c>
      <c r="B3508" s="46" t="s">
        <v>8224</v>
      </c>
      <c r="C3508" s="11" t="s">
        <v>8456</v>
      </c>
      <c r="D3508" s="2"/>
      <c r="E3508" s="8"/>
      <c r="F3508" s="5"/>
      <c r="G3508" s="2"/>
      <c r="H3508" s="2"/>
      <c r="I3508" s="2"/>
      <c r="J3508" s="2" t="s">
        <v>36</v>
      </c>
      <c r="K3508" s="2" t="s">
        <v>37</v>
      </c>
      <c r="L3508" s="2"/>
      <c r="M3508" s="2" t="s">
        <v>3</v>
      </c>
      <c r="N3508" s="11" t="s">
        <v>8457</v>
      </c>
      <c r="O3508" s="21"/>
      <c r="P3508" s="8"/>
      <c r="Q3508" s="8" t="s">
        <v>5</v>
      </c>
      <c r="R3508" s="2" t="s">
        <v>46</v>
      </c>
      <c r="S3508" s="2"/>
      <c r="T3508" s="2"/>
      <c r="U3508" s="2"/>
      <c r="V3508" s="8" t="s">
        <v>40</v>
      </c>
      <c r="W3508" s="5">
        <v>306</v>
      </c>
      <c r="X3508" s="2"/>
      <c r="Y3508" s="2"/>
      <c r="Z3508" s="2"/>
      <c r="AA3508" s="2" t="s">
        <v>46</v>
      </c>
      <c r="AB3508" s="5"/>
      <c r="AC3508" s="2"/>
      <c r="AD3508" s="2"/>
      <c r="AE3508" s="2"/>
      <c r="AF3508" s="2"/>
      <c r="AG3508" s="2"/>
      <c r="AH3508" s="2"/>
    </row>
    <row r="3509" spans="1:34" s="13" customFormat="1" ht="20.85" customHeight="1">
      <c r="A3509" s="15">
        <v>20508</v>
      </c>
      <c r="B3509" s="46" t="s">
        <v>8224</v>
      </c>
      <c r="C3509" s="11" t="s">
        <v>8458</v>
      </c>
      <c r="D3509" s="2"/>
      <c r="E3509" s="8">
        <v>1932</v>
      </c>
      <c r="F3509" s="5"/>
      <c r="G3509" s="2"/>
      <c r="H3509" s="2"/>
      <c r="I3509" s="2"/>
      <c r="J3509" s="2" t="s">
        <v>26</v>
      </c>
      <c r="K3509" s="2" t="s">
        <v>27</v>
      </c>
      <c r="L3509" s="2"/>
      <c r="M3509" s="2" t="s">
        <v>3</v>
      </c>
      <c r="N3509" s="11" t="s">
        <v>8459</v>
      </c>
      <c r="O3509" s="21"/>
      <c r="P3509" s="8"/>
      <c r="Q3509" s="8" t="s">
        <v>5</v>
      </c>
      <c r="R3509" s="2" t="s">
        <v>892</v>
      </c>
      <c r="S3509" s="2" t="s">
        <v>8460</v>
      </c>
      <c r="T3509" s="2"/>
      <c r="U3509" s="2"/>
      <c r="V3509" s="8" t="s">
        <v>6</v>
      </c>
      <c r="W3509" s="5">
        <v>296</v>
      </c>
      <c r="X3509" s="2"/>
      <c r="Y3509" s="2"/>
      <c r="Z3509" s="2"/>
      <c r="AA3509" s="2" t="s">
        <v>892</v>
      </c>
      <c r="AB3509" s="5">
        <v>1932</v>
      </c>
      <c r="AC3509" s="2"/>
      <c r="AD3509" s="2"/>
      <c r="AE3509" s="2"/>
      <c r="AF3509" s="2"/>
      <c r="AG3509" s="2"/>
      <c r="AH3509" s="2"/>
    </row>
    <row r="3510" spans="1:34" s="13" customFormat="1" ht="20.85" customHeight="1">
      <c r="A3510" s="15">
        <v>20509</v>
      </c>
      <c r="B3510" s="46" t="s">
        <v>8224</v>
      </c>
      <c r="C3510" s="11" t="s">
        <v>8425</v>
      </c>
      <c r="D3510" s="2"/>
      <c r="E3510" s="8">
        <v>1908</v>
      </c>
      <c r="F3510" s="5"/>
      <c r="G3510" s="2"/>
      <c r="H3510" s="2"/>
      <c r="I3510" s="2" t="s">
        <v>8426</v>
      </c>
      <c r="J3510" s="2" t="s">
        <v>8427</v>
      </c>
      <c r="K3510" s="2" t="s">
        <v>8428</v>
      </c>
      <c r="L3510" s="2"/>
      <c r="M3510" s="2" t="s">
        <v>3</v>
      </c>
      <c r="N3510" s="11" t="s">
        <v>8461</v>
      </c>
      <c r="O3510" s="21"/>
      <c r="P3510" s="8"/>
      <c r="Q3510" s="8" t="s">
        <v>5</v>
      </c>
      <c r="R3510" s="2" t="s">
        <v>8430</v>
      </c>
      <c r="S3510" s="2" t="s">
        <v>8431</v>
      </c>
      <c r="T3510" s="2"/>
      <c r="U3510" s="2"/>
      <c r="V3510" s="8" t="s">
        <v>6</v>
      </c>
      <c r="W3510" s="5">
        <v>553</v>
      </c>
      <c r="X3510" s="2"/>
      <c r="Y3510" s="2"/>
      <c r="Z3510" s="2"/>
      <c r="AA3510" s="2" t="s">
        <v>8432</v>
      </c>
      <c r="AB3510" s="5">
        <v>1908</v>
      </c>
      <c r="AC3510" s="2"/>
      <c r="AD3510" s="2"/>
      <c r="AE3510" s="2"/>
      <c r="AF3510" s="2"/>
      <c r="AG3510" s="2"/>
      <c r="AH3510" s="2"/>
    </row>
    <row r="3511" spans="1:34" s="13" customFormat="1" ht="20.85" customHeight="1">
      <c r="A3511" s="15">
        <v>20510</v>
      </c>
      <c r="B3511" s="46" t="s">
        <v>8224</v>
      </c>
      <c r="C3511" s="11" t="s">
        <v>8462</v>
      </c>
      <c r="D3511" s="2" t="s">
        <v>256</v>
      </c>
      <c r="E3511" s="8">
        <v>1883</v>
      </c>
      <c r="F3511" s="5"/>
      <c r="G3511" s="2"/>
      <c r="H3511" s="2"/>
      <c r="I3511" s="2"/>
      <c r="J3511" s="2" t="s">
        <v>26</v>
      </c>
      <c r="K3511" s="2" t="s">
        <v>27</v>
      </c>
      <c r="L3511" s="2"/>
      <c r="M3511" s="2" t="s">
        <v>3</v>
      </c>
      <c r="N3511" s="11" t="s">
        <v>8463</v>
      </c>
      <c r="O3511" s="21"/>
      <c r="P3511" s="8"/>
      <c r="Q3511" s="8" t="s">
        <v>5</v>
      </c>
      <c r="R3511" s="2" t="s">
        <v>8464</v>
      </c>
      <c r="S3511" s="2" t="s">
        <v>8465</v>
      </c>
      <c r="T3511" s="2"/>
      <c r="U3511" s="2"/>
      <c r="V3511" s="8" t="s">
        <v>6</v>
      </c>
      <c r="W3511" s="5">
        <v>330</v>
      </c>
      <c r="X3511" s="2"/>
      <c r="Y3511" s="2"/>
      <c r="Z3511" s="2"/>
      <c r="AA3511" s="2" t="s">
        <v>258</v>
      </c>
      <c r="AB3511" s="5">
        <v>1883</v>
      </c>
      <c r="AC3511" s="2"/>
      <c r="AD3511" s="2"/>
      <c r="AE3511" s="2"/>
      <c r="AF3511" s="2"/>
      <c r="AG3511" s="2"/>
      <c r="AH3511" s="2"/>
    </row>
    <row r="3512" spans="1:34" s="13" customFormat="1" ht="20.85" customHeight="1">
      <c r="A3512" s="15">
        <v>20511</v>
      </c>
      <c r="B3512" s="46" t="s">
        <v>8224</v>
      </c>
      <c r="C3512" s="11" t="s">
        <v>8466</v>
      </c>
      <c r="D3512" s="2" t="s">
        <v>8467</v>
      </c>
      <c r="E3512" s="8">
        <v>1891</v>
      </c>
      <c r="F3512" s="5"/>
      <c r="G3512" s="2"/>
      <c r="H3512" s="2"/>
      <c r="I3512" s="2"/>
      <c r="J3512" s="2" t="s">
        <v>26</v>
      </c>
      <c r="K3512" s="2" t="s">
        <v>27</v>
      </c>
      <c r="L3512" s="2"/>
      <c r="M3512" s="2" t="s">
        <v>3</v>
      </c>
      <c r="N3512" s="11" t="s">
        <v>8468</v>
      </c>
      <c r="O3512" s="21"/>
      <c r="P3512" s="8"/>
      <c r="Q3512" s="8" t="s">
        <v>5</v>
      </c>
      <c r="R3512" s="2" t="s">
        <v>8469</v>
      </c>
      <c r="S3512" s="2" t="s">
        <v>8431</v>
      </c>
      <c r="T3512" s="2"/>
      <c r="U3512" s="2"/>
      <c r="V3512" s="8" t="s">
        <v>6</v>
      </c>
      <c r="W3512" s="5">
        <v>281</v>
      </c>
      <c r="X3512" s="2"/>
      <c r="Y3512" s="2"/>
      <c r="Z3512" s="2"/>
      <c r="AA3512" s="2"/>
      <c r="AB3512" s="5">
        <v>1891</v>
      </c>
      <c r="AC3512" s="2"/>
      <c r="AD3512" s="2"/>
      <c r="AE3512" s="2"/>
      <c r="AF3512" s="2"/>
      <c r="AG3512" s="2"/>
      <c r="AH3512" s="2"/>
    </row>
    <row r="3513" spans="1:34" s="13" customFormat="1" ht="20.85" customHeight="1">
      <c r="A3513" s="15">
        <v>20512</v>
      </c>
      <c r="B3513" s="46" t="s">
        <v>8224</v>
      </c>
      <c r="C3513" s="11" t="s">
        <v>8470</v>
      </c>
      <c r="D3513" s="2" t="s">
        <v>8471</v>
      </c>
      <c r="E3513" s="8">
        <v>1891</v>
      </c>
      <c r="F3513" s="5"/>
      <c r="G3513" s="2"/>
      <c r="H3513" s="2"/>
      <c r="I3513" s="2"/>
      <c r="J3513" s="2" t="s">
        <v>26</v>
      </c>
      <c r="K3513" s="2" t="s">
        <v>27</v>
      </c>
      <c r="L3513" s="2"/>
      <c r="M3513" s="2" t="s">
        <v>3</v>
      </c>
      <c r="N3513" s="11" t="s">
        <v>8472</v>
      </c>
      <c r="O3513" s="21"/>
      <c r="P3513" s="8"/>
      <c r="Q3513" s="8" t="s">
        <v>5</v>
      </c>
      <c r="R3513" s="2" t="s">
        <v>8469</v>
      </c>
      <c r="S3513" s="2" t="s">
        <v>8431</v>
      </c>
      <c r="T3513" s="2"/>
      <c r="U3513" s="2"/>
      <c r="V3513" s="8" t="s">
        <v>6</v>
      </c>
      <c r="W3513" s="5">
        <v>337</v>
      </c>
      <c r="X3513" s="2"/>
      <c r="Y3513" s="2"/>
      <c r="Z3513" s="2"/>
      <c r="AA3513" s="2"/>
      <c r="AB3513" s="5">
        <v>1891</v>
      </c>
      <c r="AC3513" s="2"/>
      <c r="AD3513" s="2"/>
      <c r="AE3513" s="2"/>
      <c r="AF3513" s="2"/>
      <c r="AG3513" s="2"/>
      <c r="AH3513" s="2"/>
    </row>
    <row r="3514" spans="1:34" s="13" customFormat="1" ht="20.85" customHeight="1">
      <c r="A3514" s="15">
        <v>20513</v>
      </c>
      <c r="B3514" s="46" t="s">
        <v>8224</v>
      </c>
      <c r="C3514" s="11" t="s">
        <v>8473</v>
      </c>
      <c r="D3514" s="2"/>
      <c r="E3514" s="8">
        <v>1896</v>
      </c>
      <c r="F3514" s="5"/>
      <c r="G3514" s="2"/>
      <c r="H3514" s="2"/>
      <c r="I3514" s="2" t="s">
        <v>643</v>
      </c>
      <c r="J3514" s="2" t="s">
        <v>26</v>
      </c>
      <c r="K3514" s="2" t="s">
        <v>27</v>
      </c>
      <c r="L3514" s="2"/>
      <c r="M3514" s="2" t="s">
        <v>3</v>
      </c>
      <c r="N3514" s="11" t="s">
        <v>8474</v>
      </c>
      <c r="O3514" s="21"/>
      <c r="P3514" s="8"/>
      <c r="Q3514" s="8" t="s">
        <v>5</v>
      </c>
      <c r="R3514" s="2" t="s">
        <v>8469</v>
      </c>
      <c r="S3514" s="2" t="s">
        <v>8431</v>
      </c>
      <c r="T3514" s="2"/>
      <c r="U3514" s="2"/>
      <c r="V3514" s="8" t="s">
        <v>6</v>
      </c>
      <c r="W3514" s="5">
        <v>235</v>
      </c>
      <c r="X3514" s="2"/>
      <c r="Y3514" s="2"/>
      <c r="Z3514" s="2"/>
      <c r="AA3514" s="2"/>
      <c r="AB3514" s="5">
        <v>1896</v>
      </c>
      <c r="AC3514" s="2"/>
      <c r="AD3514" s="2"/>
      <c r="AE3514" s="2"/>
      <c r="AF3514" s="2"/>
      <c r="AG3514" s="2"/>
      <c r="AH3514" s="2"/>
    </row>
    <row r="3515" spans="1:34" s="13" customFormat="1" ht="20.85" customHeight="1">
      <c r="A3515" s="15">
        <v>20514</v>
      </c>
      <c r="B3515" s="46" t="s">
        <v>8224</v>
      </c>
      <c r="C3515" s="11" t="s">
        <v>8475</v>
      </c>
      <c r="D3515" s="2"/>
      <c r="E3515" s="8">
        <v>1976</v>
      </c>
      <c r="F3515" s="5"/>
      <c r="G3515" s="2"/>
      <c r="H3515" s="2"/>
      <c r="I3515" s="2" t="s">
        <v>8476</v>
      </c>
      <c r="J3515" s="2" t="s">
        <v>36</v>
      </c>
      <c r="K3515" s="2" t="s">
        <v>37</v>
      </c>
      <c r="L3515" s="2"/>
      <c r="M3515" s="2" t="s">
        <v>3</v>
      </c>
      <c r="N3515" s="11" t="s">
        <v>8477</v>
      </c>
      <c r="O3515" s="21"/>
      <c r="P3515" s="8"/>
      <c r="Q3515" s="8" t="s">
        <v>5</v>
      </c>
      <c r="R3515" s="2" t="s">
        <v>8478</v>
      </c>
      <c r="S3515" s="2" t="s">
        <v>8479</v>
      </c>
      <c r="T3515" s="2"/>
      <c r="U3515" s="2"/>
      <c r="V3515" s="8" t="s">
        <v>6</v>
      </c>
      <c r="W3515" s="5">
        <v>1224</v>
      </c>
      <c r="X3515" s="2"/>
      <c r="Y3515" s="2"/>
      <c r="Z3515" s="2"/>
      <c r="AA3515" s="2" t="s">
        <v>8480</v>
      </c>
      <c r="AB3515" s="5">
        <v>1976</v>
      </c>
      <c r="AC3515" s="2" t="s">
        <v>77</v>
      </c>
      <c r="AD3515" s="2"/>
      <c r="AE3515" s="2"/>
      <c r="AF3515" s="2"/>
      <c r="AG3515" s="2"/>
      <c r="AH3515" s="2"/>
    </row>
    <row r="3516" spans="1:34" s="13" customFormat="1" ht="20.85" customHeight="1">
      <c r="A3516" s="15">
        <v>20515</v>
      </c>
      <c r="B3516" s="46" t="s">
        <v>8224</v>
      </c>
      <c r="C3516" s="11" t="s">
        <v>8481</v>
      </c>
      <c r="D3516" s="2" t="s">
        <v>8482</v>
      </c>
      <c r="E3516" s="8">
        <v>1891</v>
      </c>
      <c r="F3516" s="5"/>
      <c r="G3516" s="2"/>
      <c r="H3516" s="2"/>
      <c r="I3516" s="2"/>
      <c r="J3516" s="2" t="s">
        <v>26</v>
      </c>
      <c r="K3516" s="2" t="s">
        <v>27</v>
      </c>
      <c r="L3516" s="2"/>
      <c r="M3516" s="2" t="s">
        <v>3</v>
      </c>
      <c r="N3516" s="11" t="s">
        <v>8483</v>
      </c>
      <c r="O3516" s="21"/>
      <c r="P3516" s="8"/>
      <c r="Q3516" s="8" t="s">
        <v>5</v>
      </c>
      <c r="R3516" s="2"/>
      <c r="S3516" s="2"/>
      <c r="T3516" s="2"/>
      <c r="U3516" s="2"/>
      <c r="V3516" s="8" t="s">
        <v>6</v>
      </c>
      <c r="W3516" s="5">
        <v>803</v>
      </c>
      <c r="X3516" s="2"/>
      <c r="Y3516" s="2"/>
      <c r="Z3516" s="2"/>
      <c r="AA3516" s="2"/>
      <c r="AB3516" s="5">
        <v>1891</v>
      </c>
      <c r="AC3516" s="2"/>
      <c r="AD3516" s="2"/>
      <c r="AE3516" s="2"/>
      <c r="AF3516" s="2"/>
      <c r="AG3516" s="2"/>
      <c r="AH3516" s="2"/>
    </row>
    <row r="3517" spans="1:34" s="13" customFormat="1" ht="20.85" customHeight="1">
      <c r="A3517" s="15">
        <v>20516</v>
      </c>
      <c r="B3517" s="46" t="s">
        <v>8224</v>
      </c>
      <c r="C3517" s="11" t="s">
        <v>8481</v>
      </c>
      <c r="D3517" s="2" t="s">
        <v>8482</v>
      </c>
      <c r="E3517" s="8">
        <v>1896</v>
      </c>
      <c r="F3517" s="5"/>
      <c r="G3517" s="2"/>
      <c r="H3517" s="2"/>
      <c r="I3517" s="2"/>
      <c r="J3517" s="2" t="s">
        <v>26</v>
      </c>
      <c r="K3517" s="2" t="s">
        <v>27</v>
      </c>
      <c r="L3517" s="2"/>
      <c r="M3517" s="2" t="s">
        <v>3</v>
      </c>
      <c r="N3517" s="11" t="s">
        <v>8484</v>
      </c>
      <c r="O3517" s="21"/>
      <c r="P3517" s="8"/>
      <c r="Q3517" s="8" t="s">
        <v>5</v>
      </c>
      <c r="R3517" s="2"/>
      <c r="S3517" s="2"/>
      <c r="T3517" s="2"/>
      <c r="U3517" s="2"/>
      <c r="V3517" s="8" t="s">
        <v>6</v>
      </c>
      <c r="W3517" s="5">
        <v>415</v>
      </c>
      <c r="X3517" s="2"/>
      <c r="Y3517" s="2"/>
      <c r="Z3517" s="2"/>
      <c r="AA3517" s="2" t="s">
        <v>8485</v>
      </c>
      <c r="AB3517" s="5">
        <v>1896</v>
      </c>
      <c r="AC3517" s="2"/>
      <c r="AD3517" s="2"/>
      <c r="AE3517" s="2"/>
      <c r="AF3517" s="2"/>
      <c r="AG3517" s="2"/>
      <c r="AH3517" s="2"/>
    </row>
    <row r="3518" spans="1:34" s="13" customFormat="1" ht="20.85" customHeight="1">
      <c r="A3518" s="15">
        <v>20517</v>
      </c>
      <c r="B3518" s="46" t="s">
        <v>8224</v>
      </c>
      <c r="C3518" s="11" t="s">
        <v>8486</v>
      </c>
      <c r="D3518" s="2"/>
      <c r="E3518" s="8">
        <v>1964</v>
      </c>
      <c r="F3518" s="5"/>
      <c r="G3518" s="2"/>
      <c r="H3518" s="2"/>
      <c r="I3518" s="2" t="s">
        <v>8487</v>
      </c>
      <c r="J3518" s="2" t="s">
        <v>26</v>
      </c>
      <c r="K3518" s="2" t="s">
        <v>8437</v>
      </c>
      <c r="L3518" s="2"/>
      <c r="M3518" s="2" t="s">
        <v>3</v>
      </c>
      <c r="N3518" s="11" t="s">
        <v>8488</v>
      </c>
      <c r="O3518" s="21"/>
      <c r="P3518" s="8"/>
      <c r="Q3518" s="8" t="s">
        <v>5</v>
      </c>
      <c r="R3518" s="2" t="s">
        <v>8489</v>
      </c>
      <c r="S3518" s="2" t="s">
        <v>8490</v>
      </c>
      <c r="T3518" s="2"/>
      <c r="U3518" s="2"/>
      <c r="V3518" s="8" t="s">
        <v>6</v>
      </c>
      <c r="W3518" s="5">
        <v>333</v>
      </c>
      <c r="X3518" s="2"/>
      <c r="Y3518" s="2"/>
      <c r="Z3518" s="2"/>
      <c r="AA3518" s="2" t="s">
        <v>8491</v>
      </c>
      <c r="AB3518" s="5">
        <v>1964</v>
      </c>
      <c r="AC3518" s="2"/>
      <c r="AD3518" s="2"/>
      <c r="AE3518" s="2"/>
      <c r="AF3518" s="2"/>
      <c r="AG3518" s="2"/>
      <c r="AH3518" s="2"/>
    </row>
    <row r="3519" spans="1:34" s="13" customFormat="1" ht="20.85" customHeight="1">
      <c r="A3519" s="15">
        <v>20518</v>
      </c>
      <c r="B3519" s="46" t="s">
        <v>8224</v>
      </c>
      <c r="C3519" s="11" t="s">
        <v>8492</v>
      </c>
      <c r="D3519" s="2" t="s">
        <v>8493</v>
      </c>
      <c r="E3519" s="8">
        <v>1918</v>
      </c>
      <c r="F3519" s="5"/>
      <c r="G3519" s="2"/>
      <c r="H3519" s="2"/>
      <c r="I3519" s="2"/>
      <c r="J3519" s="2" t="s">
        <v>8494</v>
      </c>
      <c r="K3519" s="2"/>
      <c r="L3519" s="2"/>
      <c r="M3519" s="2" t="s">
        <v>3</v>
      </c>
      <c r="N3519" s="11" t="s">
        <v>8495</v>
      </c>
      <c r="O3519" s="21"/>
      <c r="P3519" s="8"/>
      <c r="Q3519" s="8" t="s">
        <v>5</v>
      </c>
      <c r="R3519" s="2"/>
      <c r="S3519" s="2"/>
      <c r="T3519" s="2"/>
      <c r="U3519" s="2"/>
      <c r="V3519" s="8" t="s">
        <v>6</v>
      </c>
      <c r="W3519" s="5">
        <v>417</v>
      </c>
      <c r="X3519" s="2"/>
      <c r="Y3519" s="2"/>
      <c r="Z3519" s="2"/>
      <c r="AA3519" s="2"/>
      <c r="AB3519" s="5">
        <v>1918</v>
      </c>
      <c r="AC3519" s="2"/>
      <c r="AD3519" s="2"/>
      <c r="AE3519" s="2"/>
      <c r="AF3519" s="2"/>
      <c r="AG3519" s="2"/>
      <c r="AH3519" s="2"/>
    </row>
    <row r="3520" spans="1:34" s="13" customFormat="1" ht="20.85" customHeight="1">
      <c r="A3520" s="15">
        <v>20519</v>
      </c>
      <c r="B3520" s="46" t="s">
        <v>8224</v>
      </c>
      <c r="C3520" s="11" t="s">
        <v>8496</v>
      </c>
      <c r="D3520" s="2"/>
      <c r="E3520" s="8"/>
      <c r="F3520" s="5"/>
      <c r="G3520" s="2"/>
      <c r="H3520" s="2"/>
      <c r="I3520" s="2"/>
      <c r="J3520" s="2" t="s">
        <v>36</v>
      </c>
      <c r="K3520" s="2" t="s">
        <v>37</v>
      </c>
      <c r="L3520" s="2"/>
      <c r="M3520" s="2" t="s">
        <v>3</v>
      </c>
      <c r="N3520" s="11" t="s">
        <v>8497</v>
      </c>
      <c r="O3520" s="21"/>
      <c r="P3520" s="8"/>
      <c r="Q3520" s="8" t="s">
        <v>5</v>
      </c>
      <c r="R3520" s="2" t="s">
        <v>8498</v>
      </c>
      <c r="S3520" s="2" t="s">
        <v>8499</v>
      </c>
      <c r="T3520" s="2"/>
      <c r="U3520" s="2"/>
      <c r="V3520" s="8" t="s">
        <v>6</v>
      </c>
      <c r="W3520" s="5">
        <v>91</v>
      </c>
      <c r="X3520" s="2"/>
      <c r="Y3520" s="2"/>
      <c r="Z3520" s="2"/>
      <c r="AA3520" s="2" t="s">
        <v>8500</v>
      </c>
      <c r="AB3520" s="5"/>
      <c r="AC3520" s="2"/>
      <c r="AD3520" s="2"/>
      <c r="AE3520" s="2"/>
      <c r="AF3520" s="2"/>
      <c r="AG3520" s="2"/>
      <c r="AH3520" s="2"/>
    </row>
    <row r="3521" spans="1:34" s="13" customFormat="1" ht="20.85" customHeight="1">
      <c r="A3521" s="15">
        <v>20520</v>
      </c>
      <c r="B3521" s="46" t="s">
        <v>8224</v>
      </c>
      <c r="C3521" s="11" t="s">
        <v>8501</v>
      </c>
      <c r="D3521" s="2" t="s">
        <v>8502</v>
      </c>
      <c r="E3521" s="8">
        <v>1987</v>
      </c>
      <c r="F3521" s="5"/>
      <c r="G3521" s="2"/>
      <c r="H3521" s="2"/>
      <c r="I3521" s="2"/>
      <c r="J3521" s="2" t="s">
        <v>31</v>
      </c>
      <c r="K3521" s="2" t="s">
        <v>31</v>
      </c>
      <c r="L3521" s="2"/>
      <c r="M3521" s="2" t="s">
        <v>3</v>
      </c>
      <c r="N3521" s="11" t="s">
        <v>8503</v>
      </c>
      <c r="O3521" s="21"/>
      <c r="P3521" s="8"/>
      <c r="Q3521" s="8" t="s">
        <v>5</v>
      </c>
      <c r="R3521" s="2"/>
      <c r="S3521" s="2"/>
      <c r="T3521" s="2"/>
      <c r="U3521" s="2"/>
      <c r="V3521" s="8" t="s">
        <v>6</v>
      </c>
      <c r="W3521" s="5">
        <v>256</v>
      </c>
      <c r="X3521" s="2"/>
      <c r="Y3521" s="2"/>
      <c r="Z3521" s="2"/>
      <c r="AA3521" s="2" t="s">
        <v>8504</v>
      </c>
      <c r="AB3521" s="5">
        <v>1987</v>
      </c>
      <c r="AC3521" s="2" t="s">
        <v>77</v>
      </c>
      <c r="AD3521" s="2"/>
      <c r="AE3521" s="2"/>
      <c r="AF3521" s="2"/>
      <c r="AG3521" s="2"/>
      <c r="AH3521" s="2"/>
    </row>
    <row r="3522" spans="1:34" s="13" customFormat="1" ht="20.85" customHeight="1">
      <c r="A3522" s="15">
        <v>20521</v>
      </c>
      <c r="B3522" s="46" t="s">
        <v>8224</v>
      </c>
      <c r="C3522" s="11" t="s">
        <v>8505</v>
      </c>
      <c r="D3522" s="2" t="s">
        <v>503</v>
      </c>
      <c r="E3522" s="8">
        <v>1983</v>
      </c>
      <c r="F3522" s="5"/>
      <c r="G3522" s="2"/>
      <c r="H3522" s="2"/>
      <c r="I3522" s="2" t="s">
        <v>8506</v>
      </c>
      <c r="J3522" s="2" t="s">
        <v>26</v>
      </c>
      <c r="K3522" s="2" t="s">
        <v>27</v>
      </c>
      <c r="L3522" s="2"/>
      <c r="M3522" s="2" t="s">
        <v>3</v>
      </c>
      <c r="N3522" s="11" t="s">
        <v>8507</v>
      </c>
      <c r="O3522" s="21"/>
      <c r="P3522" s="8"/>
      <c r="Q3522" s="8" t="s">
        <v>5</v>
      </c>
      <c r="R3522" s="2" t="s">
        <v>8508</v>
      </c>
      <c r="S3522" s="2" t="s">
        <v>8509</v>
      </c>
      <c r="T3522" s="2"/>
      <c r="U3522" s="2"/>
      <c r="V3522" s="8" t="s">
        <v>6</v>
      </c>
      <c r="W3522" s="5">
        <v>361</v>
      </c>
      <c r="X3522" s="2"/>
      <c r="Y3522" s="2"/>
      <c r="Z3522" s="2"/>
      <c r="AA3522" s="2" t="s">
        <v>8510</v>
      </c>
      <c r="AB3522" s="5">
        <v>1983</v>
      </c>
      <c r="AC3522" s="2"/>
      <c r="AD3522" s="2"/>
      <c r="AE3522" s="2"/>
      <c r="AF3522" s="2"/>
      <c r="AG3522" s="2"/>
      <c r="AH3522" s="2"/>
    </row>
    <row r="3523" spans="1:34" s="13" customFormat="1" ht="20.85" customHeight="1">
      <c r="A3523" s="15">
        <v>20522</v>
      </c>
      <c r="B3523" s="46" t="s">
        <v>8224</v>
      </c>
      <c r="C3523" s="11" t="s">
        <v>8511</v>
      </c>
      <c r="D3523" s="2" t="s">
        <v>8512</v>
      </c>
      <c r="E3523" s="8">
        <v>1925</v>
      </c>
      <c r="F3523" s="5"/>
      <c r="G3523" s="2"/>
      <c r="H3523" s="2"/>
      <c r="I3523" s="2"/>
      <c r="J3523" s="2" t="s">
        <v>106</v>
      </c>
      <c r="K3523" s="2" t="s">
        <v>106</v>
      </c>
      <c r="L3523" s="2"/>
      <c r="M3523" s="2" t="s">
        <v>3</v>
      </c>
      <c r="N3523" s="11" t="s">
        <v>8513</v>
      </c>
      <c r="O3523" s="21"/>
      <c r="P3523" s="8"/>
      <c r="Q3523" s="8" t="s">
        <v>5</v>
      </c>
      <c r="R3523" s="2" t="s">
        <v>8514</v>
      </c>
      <c r="S3523" s="2" t="s">
        <v>8515</v>
      </c>
      <c r="T3523" s="2"/>
      <c r="U3523" s="2"/>
      <c r="V3523" s="8" t="s">
        <v>6</v>
      </c>
      <c r="W3523" s="5">
        <v>546</v>
      </c>
      <c r="X3523" s="2"/>
      <c r="Y3523" s="2"/>
      <c r="Z3523" s="2"/>
      <c r="AA3523" s="2" t="s">
        <v>8516</v>
      </c>
      <c r="AB3523" s="5">
        <v>1925</v>
      </c>
      <c r="AC3523" s="2"/>
      <c r="AD3523" s="2"/>
      <c r="AE3523" s="2"/>
      <c r="AF3523" s="2"/>
      <c r="AG3523" s="2"/>
      <c r="AH3523" s="2"/>
    </row>
    <row r="3524" spans="1:34" s="13" customFormat="1" ht="20.85" customHeight="1">
      <c r="A3524" s="15">
        <v>20523</v>
      </c>
      <c r="B3524" s="46" t="s">
        <v>8224</v>
      </c>
      <c r="C3524" s="11" t="s">
        <v>8517</v>
      </c>
      <c r="D3524" s="2" t="s">
        <v>8512</v>
      </c>
      <c r="E3524" s="8">
        <v>1925</v>
      </c>
      <c r="F3524" s="5"/>
      <c r="G3524" s="2"/>
      <c r="H3524" s="2"/>
      <c r="I3524" s="2"/>
      <c r="J3524" s="2" t="s">
        <v>106</v>
      </c>
      <c r="K3524" s="2" t="s">
        <v>106</v>
      </c>
      <c r="L3524" s="2"/>
      <c r="M3524" s="2" t="s">
        <v>3</v>
      </c>
      <c r="N3524" s="11" t="s">
        <v>8518</v>
      </c>
      <c r="O3524" s="21"/>
      <c r="P3524" s="8"/>
      <c r="Q3524" s="8" t="s">
        <v>5</v>
      </c>
      <c r="R3524" s="2" t="s">
        <v>8514</v>
      </c>
      <c r="S3524" s="2" t="s">
        <v>8515</v>
      </c>
      <c r="T3524" s="2"/>
      <c r="U3524" s="2"/>
      <c r="V3524" s="8" t="s">
        <v>6</v>
      </c>
      <c r="W3524" s="5">
        <v>538</v>
      </c>
      <c r="X3524" s="2"/>
      <c r="Y3524" s="2"/>
      <c r="Z3524" s="2"/>
      <c r="AA3524" s="2" t="s">
        <v>8516</v>
      </c>
      <c r="AB3524" s="5">
        <v>1925</v>
      </c>
      <c r="AC3524" s="2"/>
      <c r="AD3524" s="2"/>
      <c r="AE3524" s="2"/>
      <c r="AF3524" s="2"/>
      <c r="AG3524" s="2"/>
      <c r="AH3524" s="2"/>
    </row>
    <row r="3525" spans="1:34" s="13" customFormat="1" ht="20.85" customHeight="1">
      <c r="A3525" s="15">
        <v>20524</v>
      </c>
      <c r="B3525" s="46" t="s">
        <v>8224</v>
      </c>
      <c r="C3525" s="11" t="s">
        <v>8519</v>
      </c>
      <c r="D3525" s="2"/>
      <c r="E3525" s="8"/>
      <c r="F3525" s="5"/>
      <c r="G3525" s="2"/>
      <c r="H3525" s="2"/>
      <c r="I3525" s="2"/>
      <c r="J3525" s="2" t="s">
        <v>26</v>
      </c>
      <c r="K3525" s="2" t="s">
        <v>8437</v>
      </c>
      <c r="L3525" s="2"/>
      <c r="M3525" s="2" t="s">
        <v>38</v>
      </c>
      <c r="N3525" s="11" t="s">
        <v>8520</v>
      </c>
      <c r="O3525" s="21">
        <v>10</v>
      </c>
      <c r="P3525" s="8">
        <v>20</v>
      </c>
      <c r="Q3525" s="8" t="s">
        <v>5</v>
      </c>
      <c r="R3525" s="2" t="s">
        <v>8521</v>
      </c>
      <c r="S3525" s="2" t="s">
        <v>7781</v>
      </c>
      <c r="T3525" s="2"/>
      <c r="U3525" s="2"/>
      <c r="V3525" s="8" t="s">
        <v>6</v>
      </c>
      <c r="W3525" s="5">
        <v>70</v>
      </c>
      <c r="X3525" s="2"/>
      <c r="Y3525" s="2"/>
      <c r="Z3525" s="2"/>
      <c r="AA3525" s="2"/>
      <c r="AB3525" s="5"/>
      <c r="AC3525" s="2"/>
      <c r="AD3525" s="2"/>
      <c r="AE3525" s="2"/>
      <c r="AF3525" s="2"/>
      <c r="AG3525" s="2"/>
      <c r="AH3525" s="2"/>
    </row>
    <row r="3526" spans="1:34" s="13" customFormat="1" ht="20.85" customHeight="1">
      <c r="A3526" s="15">
        <v>20525</v>
      </c>
      <c r="B3526" s="46" t="s">
        <v>8224</v>
      </c>
      <c r="C3526" s="11" t="s">
        <v>8522</v>
      </c>
      <c r="D3526" s="2"/>
      <c r="E3526" s="8"/>
      <c r="F3526" s="5"/>
      <c r="G3526" s="2"/>
      <c r="H3526" s="2"/>
      <c r="I3526" s="2"/>
      <c r="J3526" s="2" t="s">
        <v>31</v>
      </c>
      <c r="K3526" s="2" t="s">
        <v>31</v>
      </c>
      <c r="L3526" s="2"/>
      <c r="M3526" s="2" t="s">
        <v>3</v>
      </c>
      <c r="N3526" s="11" t="s">
        <v>8523</v>
      </c>
      <c r="O3526" s="21"/>
      <c r="P3526" s="8"/>
      <c r="Q3526" s="8" t="s">
        <v>5</v>
      </c>
      <c r="R3526" s="2" t="s">
        <v>8184</v>
      </c>
      <c r="S3526" s="2" t="s">
        <v>8524</v>
      </c>
      <c r="T3526" s="2"/>
      <c r="U3526" s="2"/>
      <c r="V3526" s="8" t="s">
        <v>6</v>
      </c>
      <c r="W3526" s="5">
        <v>45</v>
      </c>
      <c r="X3526" s="2"/>
      <c r="Y3526" s="2"/>
      <c r="Z3526" s="2"/>
      <c r="AA3526" s="2"/>
      <c r="AB3526" s="5"/>
      <c r="AC3526" s="2"/>
      <c r="AD3526" s="2"/>
      <c r="AE3526" s="2"/>
      <c r="AF3526" s="2"/>
      <c r="AG3526" s="2"/>
      <c r="AH3526" s="2"/>
    </row>
    <row r="3527" spans="1:34" s="13" customFormat="1" ht="20.85" customHeight="1">
      <c r="A3527" s="15">
        <v>20526</v>
      </c>
      <c r="B3527" s="46" t="s">
        <v>8224</v>
      </c>
      <c r="C3527" s="11" t="s">
        <v>8525</v>
      </c>
      <c r="D3527" s="2"/>
      <c r="E3527" s="8">
        <v>1938</v>
      </c>
      <c r="F3527" s="5"/>
      <c r="G3527" s="2"/>
      <c r="H3527" s="2"/>
      <c r="I3527" s="2" t="s">
        <v>8526</v>
      </c>
      <c r="J3527" s="2" t="s">
        <v>36</v>
      </c>
      <c r="K3527" s="2" t="s">
        <v>1320</v>
      </c>
      <c r="L3527" s="2"/>
      <c r="M3527" s="2" t="s">
        <v>3</v>
      </c>
      <c r="N3527" s="11" t="s">
        <v>8527</v>
      </c>
      <c r="O3527" s="21"/>
      <c r="P3527" s="8"/>
      <c r="Q3527" s="8" t="s">
        <v>5</v>
      </c>
      <c r="R3527" s="2" t="s">
        <v>8184</v>
      </c>
      <c r="S3527" s="2" t="s">
        <v>8524</v>
      </c>
      <c r="T3527" s="2"/>
      <c r="U3527" s="2"/>
      <c r="V3527" s="8" t="s">
        <v>40</v>
      </c>
      <c r="W3527" s="5">
        <v>620</v>
      </c>
      <c r="X3527" s="2"/>
      <c r="Y3527" s="2"/>
      <c r="Z3527" s="2"/>
      <c r="AA3527" s="2"/>
      <c r="AB3527" s="5">
        <v>1938</v>
      </c>
      <c r="AC3527" s="2"/>
      <c r="AD3527" s="2"/>
      <c r="AE3527" s="2"/>
      <c r="AF3527" s="2"/>
      <c r="AG3527" s="2"/>
      <c r="AH3527" s="2"/>
    </row>
    <row r="3528" spans="1:34" s="13" customFormat="1" ht="20.85" customHeight="1">
      <c r="A3528" s="15">
        <v>20527</v>
      </c>
      <c r="B3528" s="46" t="s">
        <v>8224</v>
      </c>
      <c r="C3528" s="11" t="s">
        <v>8528</v>
      </c>
      <c r="D3528" s="2"/>
      <c r="E3528" s="8">
        <v>1989</v>
      </c>
      <c r="F3528" s="5"/>
      <c r="G3528" s="2"/>
      <c r="H3528" s="2"/>
      <c r="I3528" s="2"/>
      <c r="J3528" s="2" t="s">
        <v>36</v>
      </c>
      <c r="K3528" s="2" t="s">
        <v>8529</v>
      </c>
      <c r="L3528" s="2"/>
      <c r="M3528" s="2" t="s">
        <v>3</v>
      </c>
      <c r="N3528" s="11" t="s">
        <v>8530</v>
      </c>
      <c r="O3528" s="21"/>
      <c r="P3528" s="8"/>
      <c r="Q3528" s="8" t="s">
        <v>5</v>
      </c>
      <c r="R3528" s="2" t="s">
        <v>8531</v>
      </c>
      <c r="S3528" s="2" t="s">
        <v>8532</v>
      </c>
      <c r="T3528" s="2"/>
      <c r="U3528" s="2"/>
      <c r="V3528" s="8" t="s">
        <v>6</v>
      </c>
      <c r="W3528" s="5">
        <v>84</v>
      </c>
      <c r="X3528" s="2"/>
      <c r="Y3528" s="2"/>
      <c r="Z3528" s="2"/>
      <c r="AA3528" s="2" t="s">
        <v>8533</v>
      </c>
      <c r="AB3528" s="5">
        <v>1989</v>
      </c>
      <c r="AC3528" s="2"/>
      <c r="AD3528" s="2"/>
      <c r="AE3528" s="2"/>
      <c r="AF3528" s="2"/>
      <c r="AG3528" s="2"/>
      <c r="AH3528" s="2"/>
    </row>
    <row r="3529" spans="1:34" s="13" customFormat="1" ht="20.85" customHeight="1">
      <c r="A3529" s="15">
        <v>20528</v>
      </c>
      <c r="B3529" s="46" t="s">
        <v>8224</v>
      </c>
      <c r="C3529" s="11" t="s">
        <v>8534</v>
      </c>
      <c r="D3529" s="2"/>
      <c r="E3529" s="8">
        <v>1892</v>
      </c>
      <c r="F3529" s="5"/>
      <c r="G3529" s="2"/>
      <c r="H3529" s="2"/>
      <c r="I3529" s="2" t="s">
        <v>8535</v>
      </c>
      <c r="J3529" s="2" t="s">
        <v>31</v>
      </c>
      <c r="K3529" s="2" t="s">
        <v>31</v>
      </c>
      <c r="L3529" s="2"/>
      <c r="M3529" s="2" t="s">
        <v>3</v>
      </c>
      <c r="N3529" s="11" t="s">
        <v>8536</v>
      </c>
      <c r="O3529" s="21"/>
      <c r="P3529" s="8"/>
      <c r="Q3529" s="8" t="s">
        <v>5</v>
      </c>
      <c r="R3529" s="2"/>
      <c r="S3529" s="2"/>
      <c r="T3529" s="2"/>
      <c r="U3529" s="2"/>
      <c r="V3529" s="8" t="s">
        <v>6</v>
      </c>
      <c r="W3529" s="5">
        <v>34</v>
      </c>
      <c r="X3529" s="2"/>
      <c r="Y3529" s="2"/>
      <c r="Z3529" s="2"/>
      <c r="AA3529" s="2" t="s">
        <v>8537</v>
      </c>
      <c r="AB3529" s="5">
        <v>1892</v>
      </c>
      <c r="AC3529" s="2"/>
      <c r="AD3529" s="2"/>
      <c r="AE3529" s="2"/>
      <c r="AF3529" s="2"/>
      <c r="AG3529" s="2"/>
      <c r="AH3529" s="2"/>
    </row>
    <row r="3530" spans="1:34" s="13" customFormat="1" ht="20.85" customHeight="1">
      <c r="A3530" s="15">
        <v>20529</v>
      </c>
      <c r="B3530" s="46" t="s">
        <v>8224</v>
      </c>
      <c r="C3530" s="11" t="s">
        <v>8538</v>
      </c>
      <c r="D3530" s="2"/>
      <c r="E3530" s="8">
        <v>1894</v>
      </c>
      <c r="F3530" s="5"/>
      <c r="G3530" s="2"/>
      <c r="H3530" s="2"/>
      <c r="I3530" s="2" t="s">
        <v>8535</v>
      </c>
      <c r="J3530" s="2" t="s">
        <v>31</v>
      </c>
      <c r="K3530" s="2" t="s">
        <v>31</v>
      </c>
      <c r="L3530" s="2"/>
      <c r="M3530" s="2" t="s">
        <v>3</v>
      </c>
      <c r="N3530" s="11" t="s">
        <v>8539</v>
      </c>
      <c r="O3530" s="21"/>
      <c r="P3530" s="8"/>
      <c r="Q3530" s="8" t="s">
        <v>5</v>
      </c>
      <c r="R3530" s="2"/>
      <c r="S3530" s="2"/>
      <c r="T3530" s="2"/>
      <c r="U3530" s="2"/>
      <c r="V3530" s="8" t="s">
        <v>6</v>
      </c>
      <c r="W3530" s="5">
        <v>464</v>
      </c>
      <c r="X3530" s="2"/>
      <c r="Y3530" s="2"/>
      <c r="Z3530" s="2"/>
      <c r="AA3530" s="2" t="s">
        <v>8537</v>
      </c>
      <c r="AB3530" s="5">
        <v>1894</v>
      </c>
      <c r="AC3530" s="2"/>
      <c r="AD3530" s="2"/>
      <c r="AE3530" s="2"/>
      <c r="AF3530" s="2"/>
      <c r="AG3530" s="2"/>
      <c r="AH3530" s="2"/>
    </row>
    <row r="3531" spans="1:34" s="13" customFormat="1" ht="20.85" customHeight="1">
      <c r="A3531" s="15">
        <v>20530</v>
      </c>
      <c r="B3531" s="46" t="s">
        <v>8224</v>
      </c>
      <c r="C3531" s="11" t="s">
        <v>8540</v>
      </c>
      <c r="D3531" s="2"/>
      <c r="E3531" s="8">
        <v>1957</v>
      </c>
      <c r="F3531" s="5"/>
      <c r="G3531" s="2"/>
      <c r="H3531" s="2"/>
      <c r="I3531" s="2" t="s">
        <v>8541</v>
      </c>
      <c r="J3531" s="2" t="s">
        <v>36</v>
      </c>
      <c r="K3531" s="2" t="s">
        <v>1320</v>
      </c>
      <c r="L3531" s="2"/>
      <c r="M3531" s="2" t="s">
        <v>3</v>
      </c>
      <c r="N3531" s="11" t="s">
        <v>8542</v>
      </c>
      <c r="O3531" s="21"/>
      <c r="P3531" s="8"/>
      <c r="Q3531" s="8" t="s">
        <v>5</v>
      </c>
      <c r="R3531" s="2" t="s">
        <v>7549</v>
      </c>
      <c r="S3531" s="2" t="s">
        <v>8543</v>
      </c>
      <c r="T3531" s="2"/>
      <c r="U3531" s="2"/>
      <c r="V3531" s="8" t="s">
        <v>6</v>
      </c>
      <c r="W3531" s="5">
        <v>245</v>
      </c>
      <c r="X3531" s="2"/>
      <c r="Y3531" s="2"/>
      <c r="Z3531" s="2"/>
      <c r="AA3531" s="2" t="s">
        <v>8541</v>
      </c>
      <c r="AB3531" s="5">
        <v>1957</v>
      </c>
      <c r="AC3531" s="2"/>
      <c r="AD3531" s="2"/>
      <c r="AE3531" s="2"/>
      <c r="AF3531" s="2"/>
      <c r="AG3531" s="2"/>
      <c r="AH3531" s="2"/>
    </row>
    <row r="3532" spans="1:34" s="13" customFormat="1" ht="20.85" customHeight="1">
      <c r="A3532" s="15">
        <v>20531</v>
      </c>
      <c r="B3532" s="46" t="s">
        <v>8224</v>
      </c>
      <c r="C3532" s="11" t="s">
        <v>8544</v>
      </c>
      <c r="D3532" s="2"/>
      <c r="E3532" s="8"/>
      <c r="F3532" s="5"/>
      <c r="G3532" s="2"/>
      <c r="H3532" s="2"/>
      <c r="I3532" s="2"/>
      <c r="J3532" s="2" t="s">
        <v>26</v>
      </c>
      <c r="K3532" s="2" t="s">
        <v>31</v>
      </c>
      <c r="L3532" s="2"/>
      <c r="M3532" s="2" t="s">
        <v>3</v>
      </c>
      <c r="N3532" s="11" t="s">
        <v>8545</v>
      </c>
      <c r="O3532" s="21"/>
      <c r="P3532" s="8"/>
      <c r="Q3532" s="8" t="s">
        <v>5</v>
      </c>
      <c r="R3532" s="2" t="s">
        <v>8546</v>
      </c>
      <c r="S3532" s="2" t="s">
        <v>8547</v>
      </c>
      <c r="T3532" s="2"/>
      <c r="U3532" s="2"/>
      <c r="V3532" s="8" t="s">
        <v>6</v>
      </c>
      <c r="W3532" s="5">
        <v>16</v>
      </c>
      <c r="X3532" s="2"/>
      <c r="Y3532" s="2"/>
      <c r="Z3532" s="2"/>
      <c r="AA3532" s="2" t="s">
        <v>8548</v>
      </c>
      <c r="AB3532" s="5"/>
      <c r="AC3532" s="2"/>
      <c r="AD3532" s="2"/>
      <c r="AE3532" s="2"/>
      <c r="AF3532" s="2"/>
      <c r="AG3532" s="2"/>
      <c r="AH3532" s="2"/>
    </row>
    <row r="3533" spans="1:34" s="13" customFormat="1" ht="20.85" customHeight="1">
      <c r="A3533" s="15">
        <v>20532</v>
      </c>
      <c r="B3533" s="46" t="s">
        <v>8224</v>
      </c>
      <c r="C3533" s="11" t="s">
        <v>8549</v>
      </c>
      <c r="D3533" s="2"/>
      <c r="E3533" s="8"/>
      <c r="F3533" s="5"/>
      <c r="G3533" s="2"/>
      <c r="H3533" s="2"/>
      <c r="I3533" s="2"/>
      <c r="J3533" s="2" t="s">
        <v>31</v>
      </c>
      <c r="K3533" s="2" t="s">
        <v>31</v>
      </c>
      <c r="L3533" s="2"/>
      <c r="M3533" s="2" t="s">
        <v>3</v>
      </c>
      <c r="N3533" s="11" t="s">
        <v>8550</v>
      </c>
      <c r="O3533" s="21"/>
      <c r="P3533" s="8"/>
      <c r="Q3533" s="8" t="s">
        <v>5</v>
      </c>
      <c r="R3533" s="2"/>
      <c r="S3533" s="2"/>
      <c r="T3533" s="2"/>
      <c r="U3533" s="2"/>
      <c r="V3533" s="8" t="s">
        <v>6</v>
      </c>
      <c r="W3533" s="5">
        <v>4</v>
      </c>
      <c r="X3533" s="2"/>
      <c r="Y3533" s="2"/>
      <c r="Z3533" s="2"/>
      <c r="AA3533" s="2"/>
      <c r="AB3533" s="5"/>
      <c r="AC3533" s="2"/>
      <c r="AD3533" s="2"/>
      <c r="AE3533" s="2"/>
      <c r="AF3533" s="2"/>
      <c r="AG3533" s="2"/>
      <c r="AH3533" s="2"/>
    </row>
    <row r="3534" spans="1:34" s="13" customFormat="1" ht="20.85" customHeight="1">
      <c r="A3534" s="15">
        <v>20533</v>
      </c>
      <c r="B3534" s="46" t="s">
        <v>8224</v>
      </c>
      <c r="C3534" s="11" t="s">
        <v>8551</v>
      </c>
      <c r="D3534" s="2"/>
      <c r="E3534" s="8"/>
      <c r="F3534" s="5"/>
      <c r="G3534" s="2"/>
      <c r="H3534" s="2"/>
      <c r="I3534" s="2"/>
      <c r="J3534" s="2" t="s">
        <v>36</v>
      </c>
      <c r="K3534" s="2" t="s">
        <v>37</v>
      </c>
      <c r="L3534" s="2"/>
      <c r="M3534" s="2" t="s">
        <v>38</v>
      </c>
      <c r="N3534" s="11" t="s">
        <v>8552</v>
      </c>
      <c r="O3534" s="21">
        <v>31</v>
      </c>
      <c r="P3534" s="8">
        <v>18</v>
      </c>
      <c r="Q3534" s="8" t="s">
        <v>5</v>
      </c>
      <c r="R3534" s="2"/>
      <c r="S3534" s="2"/>
      <c r="T3534" s="2"/>
      <c r="U3534" s="2"/>
      <c r="V3534" s="8" t="s">
        <v>40</v>
      </c>
      <c r="W3534" s="5">
        <v>2</v>
      </c>
      <c r="X3534" s="2"/>
      <c r="Y3534" s="2"/>
      <c r="Z3534" s="2"/>
      <c r="AA3534" s="2"/>
      <c r="AB3534" s="5"/>
      <c r="AC3534" s="2"/>
      <c r="AD3534" s="2"/>
      <c r="AE3534" s="2"/>
      <c r="AF3534" s="2"/>
      <c r="AG3534" s="2"/>
      <c r="AH3534" s="2"/>
    </row>
    <row r="3535" spans="1:34" s="13" customFormat="1" ht="20.85" customHeight="1">
      <c r="A3535" s="15">
        <v>20534</v>
      </c>
      <c r="B3535" s="46" t="s">
        <v>8224</v>
      </c>
      <c r="C3535" s="11" t="s">
        <v>8553</v>
      </c>
      <c r="D3535" s="2"/>
      <c r="E3535" s="8">
        <v>1981</v>
      </c>
      <c r="F3535" s="5"/>
      <c r="G3535" s="2"/>
      <c r="H3535" s="2"/>
      <c r="I3535" s="2"/>
      <c r="J3535" s="2" t="s">
        <v>36</v>
      </c>
      <c r="K3535" s="2" t="s">
        <v>37</v>
      </c>
      <c r="L3535" s="2"/>
      <c r="M3535" s="2" t="s">
        <v>3</v>
      </c>
      <c r="N3535" s="11" t="s">
        <v>8554</v>
      </c>
      <c r="O3535" s="21"/>
      <c r="P3535" s="8"/>
      <c r="Q3535" s="8" t="s">
        <v>5</v>
      </c>
      <c r="R3535" s="2" t="s">
        <v>8555</v>
      </c>
      <c r="S3535" s="2"/>
      <c r="T3535" s="2"/>
      <c r="U3535" s="2"/>
      <c r="V3535" s="8" t="s">
        <v>6</v>
      </c>
      <c r="W3535" s="5">
        <v>4</v>
      </c>
      <c r="X3535" s="2"/>
      <c r="Y3535" s="2"/>
      <c r="Z3535" s="2"/>
      <c r="AA3535" s="2"/>
      <c r="AB3535" s="5"/>
      <c r="AC3535" s="2"/>
      <c r="AD3535" s="2"/>
      <c r="AE3535" s="2"/>
      <c r="AF3535" s="2"/>
      <c r="AG3535" s="2"/>
      <c r="AH3535" s="2"/>
    </row>
    <row r="3536" spans="1:34" s="13" customFormat="1" ht="20.85" customHeight="1">
      <c r="A3536" s="15">
        <v>20535</v>
      </c>
      <c r="B3536" s="46" t="s">
        <v>8224</v>
      </c>
      <c r="C3536" s="11" t="s">
        <v>8556</v>
      </c>
      <c r="D3536" s="2" t="s">
        <v>8557</v>
      </c>
      <c r="E3536" s="8"/>
      <c r="F3536" s="5"/>
      <c r="G3536" s="2"/>
      <c r="H3536" s="2"/>
      <c r="I3536" s="2"/>
      <c r="J3536" s="2" t="s">
        <v>36</v>
      </c>
      <c r="K3536" s="2" t="s">
        <v>37</v>
      </c>
      <c r="L3536" s="2"/>
      <c r="M3536" s="2" t="s">
        <v>38</v>
      </c>
      <c r="N3536" s="11" t="s">
        <v>8558</v>
      </c>
      <c r="O3536" s="21">
        <v>20</v>
      </c>
      <c r="P3536" s="8">
        <v>10</v>
      </c>
      <c r="Q3536" s="8" t="s">
        <v>5</v>
      </c>
      <c r="R3536" s="2" t="s">
        <v>8559</v>
      </c>
      <c r="S3536" s="2"/>
      <c r="T3536" s="2"/>
      <c r="U3536" s="2"/>
      <c r="V3536" s="8" t="s">
        <v>6</v>
      </c>
      <c r="W3536" s="5">
        <v>41</v>
      </c>
      <c r="X3536" s="2"/>
      <c r="Y3536" s="2"/>
      <c r="Z3536" s="2"/>
      <c r="AA3536" s="2"/>
      <c r="AB3536" s="5"/>
      <c r="AC3536" s="2"/>
      <c r="AD3536" s="2"/>
      <c r="AE3536" s="2"/>
      <c r="AF3536" s="2"/>
      <c r="AG3536" s="2"/>
      <c r="AH3536" s="2"/>
    </row>
    <row r="3537" spans="1:34" s="13" customFormat="1" ht="20.85" customHeight="1">
      <c r="A3537" s="15">
        <v>20536</v>
      </c>
      <c r="B3537" s="46" t="s">
        <v>8224</v>
      </c>
      <c r="C3537" s="11" t="s">
        <v>8560</v>
      </c>
      <c r="D3537" s="2"/>
      <c r="E3537" s="8">
        <v>1903</v>
      </c>
      <c r="F3537" s="5"/>
      <c r="G3537" s="2"/>
      <c r="H3537" s="2"/>
      <c r="I3537" s="2" t="s">
        <v>8561</v>
      </c>
      <c r="J3537" s="2" t="s">
        <v>26</v>
      </c>
      <c r="K3537" s="2" t="s">
        <v>8437</v>
      </c>
      <c r="L3537" s="2"/>
      <c r="M3537" s="2" t="s">
        <v>3</v>
      </c>
      <c r="N3537" s="11" t="s">
        <v>8562</v>
      </c>
      <c r="O3537" s="21"/>
      <c r="P3537" s="8"/>
      <c r="Q3537" s="8" t="s">
        <v>5</v>
      </c>
      <c r="R3537" s="2" t="s">
        <v>8563</v>
      </c>
      <c r="S3537" s="2"/>
      <c r="T3537" s="2"/>
      <c r="U3537" s="2"/>
      <c r="V3537" s="8" t="s">
        <v>6</v>
      </c>
      <c r="W3537" s="5">
        <v>104</v>
      </c>
      <c r="X3537" s="2"/>
      <c r="Y3537" s="2"/>
      <c r="Z3537" s="2"/>
      <c r="AA3537" s="2" t="s">
        <v>8564</v>
      </c>
      <c r="AB3537" s="5">
        <v>1903</v>
      </c>
      <c r="AC3537" s="2"/>
      <c r="AD3537" s="2"/>
      <c r="AE3537" s="2"/>
      <c r="AF3537" s="2"/>
      <c r="AG3537" s="2"/>
      <c r="AH3537" s="2"/>
    </row>
    <row r="3538" spans="1:34" s="13" customFormat="1" ht="20.85" customHeight="1">
      <c r="A3538" s="15">
        <v>20537</v>
      </c>
      <c r="B3538" s="46" t="s">
        <v>8224</v>
      </c>
      <c r="C3538" s="11" t="s">
        <v>8565</v>
      </c>
      <c r="D3538" s="2"/>
      <c r="E3538" s="8"/>
      <c r="F3538" s="5"/>
      <c r="G3538" s="2"/>
      <c r="H3538" s="2"/>
      <c r="I3538" s="2" t="s">
        <v>8566</v>
      </c>
      <c r="J3538" s="2" t="s">
        <v>26</v>
      </c>
      <c r="K3538" s="2" t="s">
        <v>8437</v>
      </c>
      <c r="L3538" s="2"/>
      <c r="M3538" s="2" t="s">
        <v>3</v>
      </c>
      <c r="N3538" s="11" t="s">
        <v>8567</v>
      </c>
      <c r="O3538" s="21"/>
      <c r="P3538" s="8"/>
      <c r="Q3538" s="8" t="s">
        <v>5</v>
      </c>
      <c r="R3538" s="2" t="s">
        <v>8563</v>
      </c>
      <c r="S3538" s="2"/>
      <c r="T3538" s="2"/>
      <c r="U3538" s="2"/>
      <c r="V3538" s="8" t="s">
        <v>6</v>
      </c>
      <c r="W3538" s="5">
        <v>41</v>
      </c>
      <c r="X3538" s="2"/>
      <c r="Y3538" s="2"/>
      <c r="Z3538" s="2"/>
      <c r="AA3538" s="2" t="s">
        <v>8563</v>
      </c>
      <c r="AB3538" s="5"/>
      <c r="AC3538" s="2"/>
      <c r="AD3538" s="2"/>
      <c r="AE3538" s="2"/>
      <c r="AF3538" s="2"/>
      <c r="AG3538" s="2"/>
      <c r="AH3538" s="2"/>
    </row>
    <row r="3539" spans="1:34" s="13" customFormat="1" ht="20.85" customHeight="1">
      <c r="A3539" s="15">
        <v>20538</v>
      </c>
      <c r="B3539" s="46" t="s">
        <v>8224</v>
      </c>
      <c r="C3539" s="11" t="s">
        <v>8568</v>
      </c>
      <c r="D3539" s="2" t="s">
        <v>8569</v>
      </c>
      <c r="E3539" s="8">
        <v>1907</v>
      </c>
      <c r="F3539" s="5"/>
      <c r="G3539" s="2"/>
      <c r="H3539" s="2"/>
      <c r="I3539" s="2"/>
      <c r="J3539" s="2" t="s">
        <v>26</v>
      </c>
      <c r="K3539" s="2" t="s">
        <v>603</v>
      </c>
      <c r="L3539" s="2"/>
      <c r="M3539" s="2" t="s">
        <v>3</v>
      </c>
      <c r="N3539" s="11" t="s">
        <v>8570</v>
      </c>
      <c r="O3539" s="21"/>
      <c r="P3539" s="8"/>
      <c r="Q3539" s="8" t="s">
        <v>5</v>
      </c>
      <c r="R3539" s="2"/>
      <c r="S3539" s="2"/>
      <c r="T3539" s="2"/>
      <c r="U3539" s="2"/>
      <c r="V3539" s="8" t="s">
        <v>6</v>
      </c>
      <c r="W3539" s="5">
        <v>100</v>
      </c>
      <c r="X3539" s="2"/>
      <c r="Y3539" s="2"/>
      <c r="Z3539" s="2"/>
      <c r="AA3539" s="2"/>
      <c r="AB3539" s="5">
        <v>1907</v>
      </c>
      <c r="AC3539" s="2"/>
      <c r="AD3539" s="2"/>
      <c r="AE3539" s="2"/>
      <c r="AF3539" s="2"/>
      <c r="AG3539" s="2"/>
      <c r="AH3539" s="2"/>
    </row>
    <row r="3540" spans="1:34" s="13" customFormat="1" ht="20.85" customHeight="1">
      <c r="A3540" s="15">
        <v>20539</v>
      </c>
      <c r="B3540" s="46" t="s">
        <v>8224</v>
      </c>
      <c r="C3540" s="11" t="s">
        <v>8571</v>
      </c>
      <c r="D3540" s="2" t="s">
        <v>8572</v>
      </c>
      <c r="E3540" s="8">
        <v>1896</v>
      </c>
      <c r="F3540" s="5"/>
      <c r="G3540" s="2"/>
      <c r="H3540" s="2"/>
      <c r="I3540" s="2"/>
      <c r="J3540" s="2" t="s">
        <v>26</v>
      </c>
      <c r="K3540" s="2" t="s">
        <v>8437</v>
      </c>
      <c r="L3540" s="2"/>
      <c r="M3540" s="2" t="s">
        <v>3</v>
      </c>
      <c r="N3540" s="11" t="s">
        <v>8573</v>
      </c>
      <c r="O3540" s="21"/>
      <c r="P3540" s="8"/>
      <c r="Q3540" s="8" t="s">
        <v>5</v>
      </c>
      <c r="R3540" s="2"/>
      <c r="S3540" s="2"/>
      <c r="T3540" s="2"/>
      <c r="U3540" s="2"/>
      <c r="V3540" s="8" t="s">
        <v>6</v>
      </c>
      <c r="W3540" s="5">
        <v>177</v>
      </c>
      <c r="X3540" s="2"/>
      <c r="Y3540" s="2"/>
      <c r="Z3540" s="2"/>
      <c r="AA3540" s="2" t="s">
        <v>8574</v>
      </c>
      <c r="AB3540" s="5">
        <v>1896</v>
      </c>
      <c r="AC3540" s="2"/>
      <c r="AD3540" s="2"/>
      <c r="AE3540" s="2"/>
      <c r="AF3540" s="2"/>
      <c r="AG3540" s="2"/>
      <c r="AH3540" s="2"/>
    </row>
    <row r="3541" spans="1:34" s="13" customFormat="1" ht="20.85" customHeight="1">
      <c r="A3541" s="15">
        <v>20540</v>
      </c>
      <c r="B3541" s="46" t="s">
        <v>8224</v>
      </c>
      <c r="C3541" s="11" t="s">
        <v>8575</v>
      </c>
      <c r="D3541" s="2"/>
      <c r="E3541" s="8">
        <v>1876</v>
      </c>
      <c r="F3541" s="5"/>
      <c r="G3541" s="2"/>
      <c r="H3541" s="2"/>
      <c r="I3541" s="2"/>
      <c r="J3541" s="2" t="s">
        <v>8576</v>
      </c>
      <c r="K3541" s="2" t="s">
        <v>8577</v>
      </c>
      <c r="L3541" s="2"/>
      <c r="M3541" s="2" t="s">
        <v>3</v>
      </c>
      <c r="N3541" s="11" t="s">
        <v>8578</v>
      </c>
      <c r="O3541" s="21"/>
      <c r="P3541" s="8"/>
      <c r="Q3541" s="8" t="s">
        <v>5</v>
      </c>
      <c r="R3541" s="2" t="s">
        <v>8579</v>
      </c>
      <c r="S3541" s="2" t="s">
        <v>8580</v>
      </c>
      <c r="T3541" s="2"/>
      <c r="U3541" s="2"/>
      <c r="V3541" s="8" t="s">
        <v>6</v>
      </c>
      <c r="W3541" s="5">
        <v>50</v>
      </c>
      <c r="X3541" s="2"/>
      <c r="Y3541" s="2"/>
      <c r="Z3541" s="2"/>
      <c r="AA3541" s="2" t="s">
        <v>8581</v>
      </c>
      <c r="AB3541" s="5">
        <v>1876</v>
      </c>
      <c r="AC3541" s="2"/>
      <c r="AD3541" s="2"/>
      <c r="AE3541" s="2"/>
      <c r="AF3541" s="2"/>
      <c r="AG3541" s="2"/>
      <c r="AH3541" s="2"/>
    </row>
    <row r="3542" spans="1:34" s="13" customFormat="1" ht="20.85" customHeight="1">
      <c r="A3542" s="15">
        <v>20541</v>
      </c>
      <c r="B3542" s="46" t="s">
        <v>8224</v>
      </c>
      <c r="C3542" s="11" t="s">
        <v>8582</v>
      </c>
      <c r="D3542" s="2" t="s">
        <v>8583</v>
      </c>
      <c r="E3542" s="8">
        <v>1899</v>
      </c>
      <c r="F3542" s="5"/>
      <c r="G3542" s="2"/>
      <c r="H3542" s="2"/>
      <c r="I3542" s="2"/>
      <c r="J3542" s="2" t="s">
        <v>5144</v>
      </c>
      <c r="K3542" s="2" t="s">
        <v>8584</v>
      </c>
      <c r="L3542" s="2"/>
      <c r="M3542" s="2" t="s">
        <v>3</v>
      </c>
      <c r="N3542" s="11" t="s">
        <v>8585</v>
      </c>
      <c r="O3542" s="21"/>
      <c r="P3542" s="8"/>
      <c r="Q3542" s="8" t="s">
        <v>5</v>
      </c>
      <c r="R3542" s="2"/>
      <c r="S3542" s="2"/>
      <c r="T3542" s="2"/>
      <c r="U3542" s="2"/>
      <c r="V3542" s="8" t="s">
        <v>6</v>
      </c>
      <c r="W3542" s="5">
        <v>384</v>
      </c>
      <c r="X3542" s="2"/>
      <c r="Y3542" s="2"/>
      <c r="Z3542" s="2"/>
      <c r="AA3542" s="2" t="s">
        <v>8574</v>
      </c>
      <c r="AB3542" s="5">
        <v>1899</v>
      </c>
      <c r="AC3542" s="2"/>
      <c r="AD3542" s="2"/>
      <c r="AE3542" s="2"/>
      <c r="AF3542" s="2"/>
      <c r="AG3542" s="2"/>
      <c r="AH3542" s="2"/>
    </row>
    <row r="3543" spans="1:34" s="13" customFormat="1" ht="20.85" customHeight="1">
      <c r="A3543" s="15">
        <v>20542</v>
      </c>
      <c r="B3543" s="46" t="s">
        <v>8224</v>
      </c>
      <c r="C3543" s="11" t="s">
        <v>8586</v>
      </c>
      <c r="D3543" s="2" t="s">
        <v>8583</v>
      </c>
      <c r="E3543" s="8">
        <v>1898</v>
      </c>
      <c r="F3543" s="5"/>
      <c r="G3543" s="2"/>
      <c r="H3543" s="2"/>
      <c r="I3543" s="2"/>
      <c r="J3543" s="2" t="s">
        <v>5144</v>
      </c>
      <c r="K3543" s="2" t="s">
        <v>8584</v>
      </c>
      <c r="L3543" s="2"/>
      <c r="M3543" s="2" t="s">
        <v>3</v>
      </c>
      <c r="N3543" s="11" t="s">
        <v>8587</v>
      </c>
      <c r="O3543" s="21"/>
      <c r="P3543" s="8"/>
      <c r="Q3543" s="8" t="s">
        <v>5</v>
      </c>
      <c r="R3543" s="2"/>
      <c r="S3543" s="2"/>
      <c r="T3543" s="2"/>
      <c r="U3543" s="2"/>
      <c r="V3543" s="8" t="s">
        <v>6</v>
      </c>
      <c r="W3543" s="5">
        <v>309</v>
      </c>
      <c r="X3543" s="2"/>
      <c r="Y3543" s="2"/>
      <c r="Z3543" s="2"/>
      <c r="AA3543" s="2" t="s">
        <v>8574</v>
      </c>
      <c r="AB3543" s="5">
        <v>1898</v>
      </c>
      <c r="AC3543" s="2"/>
      <c r="AD3543" s="2"/>
      <c r="AE3543" s="2"/>
      <c r="AF3543" s="2"/>
      <c r="AG3543" s="2"/>
      <c r="AH3543" s="2"/>
    </row>
    <row r="3544" spans="1:34" s="13" customFormat="1" ht="20.85" customHeight="1">
      <c r="A3544" s="15">
        <v>20543</v>
      </c>
      <c r="B3544" s="46" t="s">
        <v>8224</v>
      </c>
      <c r="C3544" s="11" t="s">
        <v>8568</v>
      </c>
      <c r="D3544" s="2" t="s">
        <v>8569</v>
      </c>
      <c r="E3544" s="8">
        <v>1907</v>
      </c>
      <c r="F3544" s="5"/>
      <c r="G3544" s="2"/>
      <c r="H3544" s="2"/>
      <c r="I3544" s="2"/>
      <c r="J3544" s="2" t="s">
        <v>26</v>
      </c>
      <c r="K3544" s="2" t="s">
        <v>603</v>
      </c>
      <c r="L3544" s="2"/>
      <c r="M3544" s="2" t="s">
        <v>3</v>
      </c>
      <c r="N3544" s="11" t="s">
        <v>8570</v>
      </c>
      <c r="O3544" s="21"/>
      <c r="P3544" s="8"/>
      <c r="Q3544" s="8" t="s">
        <v>5</v>
      </c>
      <c r="R3544" s="2"/>
      <c r="S3544" s="2"/>
      <c r="T3544" s="2"/>
      <c r="U3544" s="2"/>
      <c r="V3544" s="8" t="s">
        <v>6</v>
      </c>
      <c r="W3544" s="5">
        <v>101</v>
      </c>
      <c r="X3544" s="2"/>
      <c r="Y3544" s="2"/>
      <c r="Z3544" s="2"/>
      <c r="AA3544" s="2" t="s">
        <v>8574</v>
      </c>
      <c r="AB3544" s="5">
        <v>1907</v>
      </c>
      <c r="AC3544" s="2"/>
      <c r="AD3544" s="2"/>
      <c r="AE3544" s="2"/>
      <c r="AF3544" s="2"/>
      <c r="AG3544" s="2"/>
      <c r="AH3544" s="2"/>
    </row>
    <row r="3545" spans="1:34" s="13" customFormat="1" ht="20.85" customHeight="1">
      <c r="A3545" s="15">
        <v>20544</v>
      </c>
      <c r="B3545" s="46" t="s">
        <v>8224</v>
      </c>
      <c r="C3545" s="11" t="s">
        <v>8588</v>
      </c>
      <c r="D3545" s="2" t="s">
        <v>7726</v>
      </c>
      <c r="E3545" s="8">
        <v>1925</v>
      </c>
      <c r="F3545" s="5"/>
      <c r="G3545" s="2"/>
      <c r="H3545" s="2"/>
      <c r="I3545" s="2"/>
      <c r="J3545" s="2" t="s">
        <v>26</v>
      </c>
      <c r="K3545" s="2" t="s">
        <v>603</v>
      </c>
      <c r="L3545" s="2"/>
      <c r="M3545" s="2" t="s">
        <v>3</v>
      </c>
      <c r="N3545" s="11" t="s">
        <v>8589</v>
      </c>
      <c r="O3545" s="21"/>
      <c r="P3545" s="8"/>
      <c r="Q3545" s="8" t="s">
        <v>5</v>
      </c>
      <c r="R3545" s="2" t="s">
        <v>8590</v>
      </c>
      <c r="S3545" s="2" t="s">
        <v>7936</v>
      </c>
      <c r="T3545" s="2"/>
      <c r="U3545" s="2"/>
      <c r="V3545" s="8" t="s">
        <v>6</v>
      </c>
      <c r="W3545" s="5">
        <v>1139</v>
      </c>
      <c r="X3545" s="2"/>
      <c r="Y3545" s="2"/>
      <c r="Z3545" s="2"/>
      <c r="AA3545" s="2" t="s">
        <v>7937</v>
      </c>
      <c r="AB3545" s="5">
        <v>1925</v>
      </c>
      <c r="AC3545" s="2"/>
      <c r="AD3545" s="2"/>
      <c r="AE3545" s="2"/>
      <c r="AF3545" s="2"/>
      <c r="AG3545" s="2"/>
      <c r="AH3545" s="2"/>
    </row>
    <row r="3546" spans="1:34" s="13" customFormat="1" ht="20.85" customHeight="1">
      <c r="A3546" s="15">
        <v>20545</v>
      </c>
      <c r="B3546" s="46" t="s">
        <v>8224</v>
      </c>
      <c r="C3546" s="11" t="s">
        <v>8591</v>
      </c>
      <c r="D3546" s="2" t="s">
        <v>8592</v>
      </c>
      <c r="E3546" s="8">
        <v>1877</v>
      </c>
      <c r="F3546" s="5"/>
      <c r="G3546" s="2"/>
      <c r="H3546" s="2"/>
      <c r="I3546" s="2"/>
      <c r="J3546" s="2" t="s">
        <v>26</v>
      </c>
      <c r="K3546" s="2" t="s">
        <v>603</v>
      </c>
      <c r="L3546" s="2"/>
      <c r="M3546" s="2" t="s">
        <v>3</v>
      </c>
      <c r="N3546" s="11" t="s">
        <v>8593</v>
      </c>
      <c r="O3546" s="21"/>
      <c r="P3546" s="8"/>
      <c r="Q3546" s="8" t="s">
        <v>5</v>
      </c>
      <c r="R3546" s="2"/>
      <c r="S3546" s="2"/>
      <c r="T3546" s="2"/>
      <c r="U3546" s="2"/>
      <c r="V3546" s="8" t="s">
        <v>6</v>
      </c>
      <c r="W3546" s="5">
        <v>353</v>
      </c>
      <c r="X3546" s="2"/>
      <c r="Y3546" s="2"/>
      <c r="Z3546" s="2"/>
      <c r="AA3546" s="2" t="s">
        <v>8594</v>
      </c>
      <c r="AB3546" s="5">
        <v>1877</v>
      </c>
      <c r="AC3546" s="2"/>
      <c r="AD3546" s="2"/>
      <c r="AE3546" s="2"/>
      <c r="AF3546" s="2"/>
      <c r="AG3546" s="2"/>
      <c r="AH3546" s="2"/>
    </row>
    <row r="3547" spans="1:34" s="13" customFormat="1" ht="20.85" customHeight="1">
      <c r="A3547" s="15">
        <v>20546</v>
      </c>
      <c r="B3547" s="46" t="s">
        <v>8224</v>
      </c>
      <c r="C3547" s="11" t="s">
        <v>8595</v>
      </c>
      <c r="D3547" s="2" t="s">
        <v>8482</v>
      </c>
      <c r="E3547" s="8">
        <v>1903</v>
      </c>
      <c r="F3547" s="5"/>
      <c r="G3547" s="2"/>
      <c r="H3547" s="2"/>
      <c r="I3547" s="2"/>
      <c r="J3547" s="2" t="s">
        <v>26</v>
      </c>
      <c r="K3547" s="2" t="s">
        <v>603</v>
      </c>
      <c r="L3547" s="2"/>
      <c r="M3547" s="2" t="s">
        <v>3</v>
      </c>
      <c r="N3547" s="11" t="s">
        <v>8596</v>
      </c>
      <c r="O3547" s="21"/>
      <c r="P3547" s="8"/>
      <c r="Q3547" s="8" t="s">
        <v>5</v>
      </c>
      <c r="R3547" s="2"/>
      <c r="S3547" s="2"/>
      <c r="T3547" s="2"/>
      <c r="U3547" s="2"/>
      <c r="V3547" s="8" t="s">
        <v>6</v>
      </c>
      <c r="W3547" s="5">
        <v>167</v>
      </c>
      <c r="X3547" s="2"/>
      <c r="Y3547" s="2"/>
      <c r="Z3547" s="2"/>
      <c r="AA3547" s="2"/>
      <c r="AB3547" s="5">
        <v>1903</v>
      </c>
      <c r="AC3547" s="2"/>
      <c r="AD3547" s="2"/>
      <c r="AE3547" s="2"/>
      <c r="AF3547" s="2"/>
      <c r="AG3547" s="2"/>
      <c r="AH3547" s="2"/>
    </row>
    <row r="3548" spans="1:34" s="13" customFormat="1" ht="20.85" customHeight="1">
      <c r="A3548" s="15">
        <v>20547</v>
      </c>
      <c r="B3548" s="46" t="s">
        <v>8224</v>
      </c>
      <c r="C3548" s="11" t="s">
        <v>8597</v>
      </c>
      <c r="D3548" s="2"/>
      <c r="E3548" s="8">
        <v>1885</v>
      </c>
      <c r="F3548" s="5"/>
      <c r="G3548" s="2"/>
      <c r="H3548" s="2"/>
      <c r="I3548" s="2" t="s">
        <v>8598</v>
      </c>
      <c r="J3548" s="2" t="s">
        <v>26</v>
      </c>
      <c r="K3548" s="2" t="s">
        <v>8599</v>
      </c>
      <c r="L3548" s="2"/>
      <c r="M3548" s="2" t="s">
        <v>3</v>
      </c>
      <c r="N3548" s="11" t="s">
        <v>8600</v>
      </c>
      <c r="O3548" s="21"/>
      <c r="P3548" s="8"/>
      <c r="Q3548" s="8" t="s">
        <v>5</v>
      </c>
      <c r="R3548" s="2"/>
      <c r="S3548" s="2"/>
      <c r="T3548" s="2"/>
      <c r="U3548" s="2"/>
      <c r="V3548" s="8" t="s">
        <v>6</v>
      </c>
      <c r="W3548" s="5">
        <v>703</v>
      </c>
      <c r="X3548" s="2"/>
      <c r="Y3548" s="2"/>
      <c r="Z3548" s="2"/>
      <c r="AA3548" s="2"/>
      <c r="AB3548" s="5">
        <v>1885</v>
      </c>
      <c r="AC3548" s="2"/>
      <c r="AD3548" s="2"/>
      <c r="AE3548" s="2"/>
      <c r="AF3548" s="2"/>
      <c r="AG3548" s="2"/>
      <c r="AH3548" s="2"/>
    </row>
    <row r="3549" spans="1:34" s="13" customFormat="1" ht="20.85" customHeight="1">
      <c r="A3549" s="15">
        <v>20548</v>
      </c>
      <c r="B3549" s="46" t="s">
        <v>8224</v>
      </c>
      <c r="C3549" s="11" t="s">
        <v>8601</v>
      </c>
      <c r="D3549" s="2" t="s">
        <v>8572</v>
      </c>
      <c r="E3549" s="8">
        <v>1905</v>
      </c>
      <c r="F3549" s="5"/>
      <c r="G3549" s="2"/>
      <c r="H3549" s="2"/>
      <c r="I3549" s="2"/>
      <c r="J3549" s="2" t="s">
        <v>26</v>
      </c>
      <c r="K3549" s="2" t="s">
        <v>603</v>
      </c>
      <c r="L3549" s="2"/>
      <c r="M3549" s="2" t="s">
        <v>3</v>
      </c>
      <c r="N3549" s="11" t="s">
        <v>8602</v>
      </c>
      <c r="O3549" s="21"/>
      <c r="P3549" s="8"/>
      <c r="Q3549" s="8" t="s">
        <v>5</v>
      </c>
      <c r="R3549" s="2"/>
      <c r="S3549" s="2"/>
      <c r="T3549" s="2"/>
      <c r="U3549" s="2"/>
      <c r="V3549" s="8" t="s">
        <v>6</v>
      </c>
      <c r="W3549" s="5">
        <v>164</v>
      </c>
      <c r="X3549" s="2"/>
      <c r="Y3549" s="2"/>
      <c r="Z3549" s="2"/>
      <c r="AA3549" s="2" t="s">
        <v>8574</v>
      </c>
      <c r="AB3549" s="5">
        <v>1905</v>
      </c>
      <c r="AC3549" s="2"/>
      <c r="AD3549" s="2"/>
      <c r="AE3549" s="2"/>
      <c r="AF3549" s="2"/>
      <c r="AG3549" s="2"/>
      <c r="AH3549" s="2"/>
    </row>
    <row r="3550" spans="1:34" s="13" customFormat="1" ht="20.85" customHeight="1">
      <c r="A3550" s="15">
        <v>20549</v>
      </c>
      <c r="B3550" s="46" t="s">
        <v>8224</v>
      </c>
      <c r="C3550" s="11" t="s">
        <v>8603</v>
      </c>
      <c r="D3550" s="2"/>
      <c r="E3550" s="8">
        <v>1999</v>
      </c>
      <c r="F3550" s="5"/>
      <c r="G3550" s="2"/>
      <c r="H3550" s="2"/>
      <c r="I3550" s="2" t="s">
        <v>8604</v>
      </c>
      <c r="J3550" s="2" t="s">
        <v>106</v>
      </c>
      <c r="K3550" s="2" t="s">
        <v>106</v>
      </c>
      <c r="L3550" s="2"/>
      <c r="M3550" s="2" t="s">
        <v>3</v>
      </c>
      <c r="N3550" s="11" t="s">
        <v>8605</v>
      </c>
      <c r="O3550" s="21"/>
      <c r="P3550" s="8"/>
      <c r="Q3550" s="8" t="s">
        <v>5</v>
      </c>
      <c r="R3550" s="2" t="s">
        <v>8184</v>
      </c>
      <c r="S3550" s="2" t="s">
        <v>8114</v>
      </c>
      <c r="T3550" s="2"/>
      <c r="U3550" s="2"/>
      <c r="V3550" s="8" t="s">
        <v>6</v>
      </c>
      <c r="W3550" s="5">
        <v>173</v>
      </c>
      <c r="X3550" s="2"/>
      <c r="Y3550" s="2"/>
      <c r="Z3550" s="2"/>
      <c r="AA3550" s="2" t="s">
        <v>314</v>
      </c>
      <c r="AB3550" s="5">
        <v>1999</v>
      </c>
      <c r="AC3550" s="2"/>
      <c r="AD3550" s="2"/>
      <c r="AE3550" s="2"/>
      <c r="AF3550" s="2"/>
      <c r="AG3550" s="2"/>
      <c r="AH3550" s="2"/>
    </row>
    <row r="3551" spans="1:34" s="13" customFormat="1" ht="20.85" customHeight="1">
      <c r="A3551" s="15">
        <v>20550</v>
      </c>
      <c r="B3551" s="46" t="s">
        <v>8224</v>
      </c>
      <c r="C3551" s="11" t="s">
        <v>8606</v>
      </c>
      <c r="D3551" s="2" t="s">
        <v>8607</v>
      </c>
      <c r="E3551" s="8">
        <v>1932</v>
      </c>
      <c r="F3551" s="5"/>
      <c r="G3551" s="2"/>
      <c r="H3551" s="2"/>
      <c r="I3551" s="2"/>
      <c r="J3551" s="2" t="s">
        <v>8608</v>
      </c>
      <c r="K3551" s="2" t="s">
        <v>8609</v>
      </c>
      <c r="L3551" s="2"/>
      <c r="M3551" s="2" t="s">
        <v>3</v>
      </c>
      <c r="N3551" s="11" t="s">
        <v>8488</v>
      </c>
      <c r="O3551" s="21"/>
      <c r="P3551" s="8"/>
      <c r="Q3551" s="8" t="s">
        <v>5</v>
      </c>
      <c r="R3551" s="2" t="s">
        <v>8184</v>
      </c>
      <c r="S3551" s="2" t="s">
        <v>8114</v>
      </c>
      <c r="T3551" s="2"/>
      <c r="U3551" s="2"/>
      <c r="V3551" s="8" t="s">
        <v>6</v>
      </c>
      <c r="W3551" s="5">
        <v>178</v>
      </c>
      <c r="X3551" s="2"/>
      <c r="Y3551" s="2"/>
      <c r="Z3551" s="2"/>
      <c r="AA3551" s="2" t="s">
        <v>314</v>
      </c>
      <c r="AB3551" s="5">
        <v>1932</v>
      </c>
      <c r="AC3551" s="2"/>
      <c r="AD3551" s="2"/>
      <c r="AE3551" s="2"/>
      <c r="AF3551" s="2"/>
      <c r="AG3551" s="2"/>
      <c r="AH3551" s="2"/>
    </row>
    <row r="3552" spans="1:34" s="13" customFormat="1" ht="20.85" customHeight="1">
      <c r="A3552" s="15">
        <v>20551</v>
      </c>
      <c r="B3552" s="46" t="s">
        <v>8224</v>
      </c>
      <c r="C3552" s="11" t="s">
        <v>8610</v>
      </c>
      <c r="D3552" s="2" t="s">
        <v>8611</v>
      </c>
      <c r="E3552" s="8">
        <v>2010</v>
      </c>
      <c r="F3552" s="5"/>
      <c r="G3552" s="2"/>
      <c r="H3552" s="2"/>
      <c r="I3552" s="2"/>
      <c r="J3552" s="2" t="s">
        <v>31</v>
      </c>
      <c r="K3552" s="2" t="s">
        <v>31</v>
      </c>
      <c r="L3552" s="2"/>
      <c r="M3552" s="2" t="s">
        <v>3</v>
      </c>
      <c r="N3552" s="11" t="s">
        <v>8612</v>
      </c>
      <c r="O3552" s="21"/>
      <c r="P3552" s="8"/>
      <c r="Q3552" s="8" t="s">
        <v>5</v>
      </c>
      <c r="R3552" s="2"/>
      <c r="S3552" s="2"/>
      <c r="T3552" s="2"/>
      <c r="U3552" s="2"/>
      <c r="V3552" s="8" t="s">
        <v>6</v>
      </c>
      <c r="W3552" s="5">
        <v>119</v>
      </c>
      <c r="X3552" s="2"/>
      <c r="Y3552" s="2"/>
      <c r="Z3552" s="2"/>
      <c r="AA3552" s="2" t="s">
        <v>8613</v>
      </c>
      <c r="AB3552" s="5">
        <v>2010</v>
      </c>
      <c r="AC3552" s="2"/>
      <c r="AD3552" s="2"/>
      <c r="AE3552" s="2"/>
      <c r="AF3552" s="2"/>
      <c r="AG3552" s="2"/>
      <c r="AH3552" s="2"/>
    </row>
    <row r="3553" spans="1:34" s="13" customFormat="1" ht="20.85" customHeight="1">
      <c r="A3553" s="15">
        <v>20552</v>
      </c>
      <c r="B3553" s="46" t="s">
        <v>8224</v>
      </c>
      <c r="C3553" s="11" t="s">
        <v>8614</v>
      </c>
      <c r="D3553" s="2"/>
      <c r="E3553" s="8">
        <v>1991</v>
      </c>
      <c r="F3553" s="5"/>
      <c r="G3553" s="2"/>
      <c r="H3553" s="2"/>
      <c r="I3553" s="2" t="s">
        <v>8615</v>
      </c>
      <c r="J3553" s="2" t="s">
        <v>289</v>
      </c>
      <c r="K3553" s="2" t="s">
        <v>289</v>
      </c>
      <c r="L3553" s="2"/>
      <c r="M3553" s="2" t="s">
        <v>3</v>
      </c>
      <c r="N3553" s="11" t="s">
        <v>8616</v>
      </c>
      <c r="O3553" s="21"/>
      <c r="P3553" s="8"/>
      <c r="Q3553" s="8" t="s">
        <v>5</v>
      </c>
      <c r="R3553" s="2"/>
      <c r="S3553" s="2"/>
      <c r="T3553" s="2"/>
      <c r="U3553" s="2"/>
      <c r="V3553" s="8" t="s">
        <v>6</v>
      </c>
      <c r="W3553" s="5">
        <v>135</v>
      </c>
      <c r="X3553" s="2"/>
      <c r="Y3553" s="2"/>
      <c r="Z3553" s="2"/>
      <c r="AA3553" s="2" t="s">
        <v>8617</v>
      </c>
      <c r="AB3553" s="5">
        <v>1991</v>
      </c>
      <c r="AC3553" s="2" t="s">
        <v>77</v>
      </c>
      <c r="AD3553" s="2"/>
      <c r="AE3553" s="2"/>
      <c r="AF3553" s="2"/>
      <c r="AG3553" s="2"/>
      <c r="AH3553" s="2"/>
    </row>
    <row r="3554" spans="1:34" s="13" customFormat="1" ht="20.85" customHeight="1">
      <c r="A3554" s="15">
        <v>20553</v>
      </c>
      <c r="B3554" s="46" t="s">
        <v>8224</v>
      </c>
      <c r="C3554" s="11" t="s">
        <v>8618</v>
      </c>
      <c r="D3554" s="2"/>
      <c r="E3554" s="8"/>
      <c r="F3554" s="5"/>
      <c r="G3554" s="2"/>
      <c r="H3554" s="2"/>
      <c r="I3554" s="2"/>
      <c r="J3554" s="2" t="s">
        <v>36</v>
      </c>
      <c r="K3554" s="2" t="s">
        <v>37</v>
      </c>
      <c r="L3554" s="2"/>
      <c r="M3554" s="2" t="s">
        <v>3</v>
      </c>
      <c r="N3554" s="11" t="s">
        <v>8619</v>
      </c>
      <c r="O3554" s="21"/>
      <c r="P3554" s="8"/>
      <c r="Q3554" s="8" t="s">
        <v>5</v>
      </c>
      <c r="R3554" s="2"/>
      <c r="S3554" s="2"/>
      <c r="T3554" s="2"/>
      <c r="U3554" s="2"/>
      <c r="V3554" s="8" t="s">
        <v>6</v>
      </c>
      <c r="W3554" s="5">
        <v>3</v>
      </c>
      <c r="X3554" s="2"/>
      <c r="Y3554" s="2"/>
      <c r="Z3554" s="2"/>
      <c r="AA3554" s="2"/>
      <c r="AB3554" s="5"/>
      <c r="AC3554" s="2"/>
      <c r="AD3554" s="2"/>
      <c r="AE3554" s="2"/>
      <c r="AF3554" s="2"/>
      <c r="AG3554" s="2"/>
      <c r="AH3554" s="2"/>
    </row>
    <row r="3555" spans="1:34" s="13" customFormat="1" ht="20.85" customHeight="1">
      <c r="A3555" s="15">
        <v>20554</v>
      </c>
      <c r="B3555" s="46" t="s">
        <v>10641</v>
      </c>
      <c r="C3555" s="11" t="s">
        <v>8620</v>
      </c>
      <c r="D3555" s="2"/>
      <c r="E3555" s="8"/>
      <c r="F3555" s="5"/>
      <c r="G3555" s="2"/>
      <c r="H3555" s="2"/>
      <c r="I3555" s="2"/>
      <c r="J3555" s="2" t="s">
        <v>36</v>
      </c>
      <c r="K3555" s="2" t="s">
        <v>37</v>
      </c>
      <c r="L3555" s="2"/>
      <c r="M3555" s="2" t="s">
        <v>3</v>
      </c>
      <c r="N3555" s="11" t="s">
        <v>8621</v>
      </c>
      <c r="O3555" s="21"/>
      <c r="P3555" s="8"/>
      <c r="Q3555" s="8" t="s">
        <v>5</v>
      </c>
      <c r="R3555" s="2"/>
      <c r="S3555" s="2"/>
      <c r="T3555" s="2"/>
      <c r="U3555" s="2"/>
      <c r="V3555" s="8" t="s">
        <v>6</v>
      </c>
      <c r="W3555" s="5">
        <v>41</v>
      </c>
      <c r="X3555" s="2"/>
      <c r="Y3555" s="2"/>
      <c r="Z3555" s="2"/>
      <c r="AA3555" s="2"/>
      <c r="AB3555" s="5">
        <v>2005</v>
      </c>
      <c r="AC3555" s="2"/>
      <c r="AD3555" s="2"/>
      <c r="AE3555" s="2"/>
      <c r="AF3555" s="2"/>
      <c r="AG3555" s="2"/>
      <c r="AH3555" s="2"/>
    </row>
    <row r="3556" spans="1:34" s="13" customFormat="1" ht="20.85" customHeight="1">
      <c r="A3556" s="15">
        <v>20555</v>
      </c>
      <c r="B3556" s="46" t="s">
        <v>10641</v>
      </c>
      <c r="C3556" s="11" t="s">
        <v>8622</v>
      </c>
      <c r="D3556" s="2"/>
      <c r="E3556" s="8"/>
      <c r="F3556" s="5"/>
      <c r="G3556" s="2"/>
      <c r="H3556" s="2"/>
      <c r="I3556" s="2"/>
      <c r="J3556" s="2" t="s">
        <v>36</v>
      </c>
      <c r="K3556" s="2" t="s">
        <v>37</v>
      </c>
      <c r="L3556" s="2"/>
      <c r="M3556" s="2" t="s">
        <v>3</v>
      </c>
      <c r="N3556" s="11" t="s">
        <v>8623</v>
      </c>
      <c r="O3556" s="21"/>
      <c r="P3556" s="8"/>
      <c r="Q3556" s="8" t="s">
        <v>5</v>
      </c>
      <c r="R3556" s="2"/>
      <c r="S3556" s="2"/>
      <c r="T3556" s="2"/>
      <c r="U3556" s="2"/>
      <c r="V3556" s="8" t="s">
        <v>6</v>
      </c>
      <c r="W3556" s="5">
        <v>20</v>
      </c>
      <c r="X3556" s="2"/>
      <c r="Y3556" s="2"/>
      <c r="Z3556" s="2"/>
      <c r="AA3556" s="2"/>
      <c r="AB3556" s="5"/>
      <c r="AC3556" s="2"/>
      <c r="AD3556" s="2"/>
      <c r="AE3556" s="2"/>
      <c r="AF3556" s="2"/>
      <c r="AG3556" s="2"/>
      <c r="AH3556" s="2"/>
    </row>
    <row r="3557" spans="1:34" s="13" customFormat="1" ht="20.85" customHeight="1">
      <c r="A3557" s="15">
        <v>20556</v>
      </c>
      <c r="B3557" s="46" t="s">
        <v>10641</v>
      </c>
      <c r="C3557" s="11" t="s">
        <v>8624</v>
      </c>
      <c r="D3557" s="2"/>
      <c r="E3557" s="8"/>
      <c r="F3557" s="5"/>
      <c r="G3557" s="2"/>
      <c r="H3557" s="2"/>
      <c r="I3557" s="2"/>
      <c r="J3557" s="2" t="s">
        <v>36</v>
      </c>
      <c r="K3557" s="2" t="s">
        <v>37</v>
      </c>
      <c r="L3557" s="2"/>
      <c r="M3557" s="2" t="s">
        <v>3</v>
      </c>
      <c r="N3557" s="11" t="s">
        <v>8625</v>
      </c>
      <c r="O3557" s="21"/>
      <c r="P3557" s="8"/>
      <c r="Q3557" s="8" t="s">
        <v>5</v>
      </c>
      <c r="R3557" s="2"/>
      <c r="S3557" s="2"/>
      <c r="T3557" s="2"/>
      <c r="U3557" s="2"/>
      <c r="V3557" s="8" t="s">
        <v>6</v>
      </c>
      <c r="W3557" s="5">
        <v>24</v>
      </c>
      <c r="X3557" s="2"/>
      <c r="Y3557" s="2"/>
      <c r="Z3557" s="2"/>
      <c r="AA3557" s="2"/>
      <c r="AB3557" s="5"/>
      <c r="AC3557" s="2"/>
      <c r="AD3557" s="2"/>
      <c r="AE3557" s="2"/>
      <c r="AF3557" s="2"/>
      <c r="AG3557" s="2"/>
      <c r="AH3557" s="2"/>
    </row>
    <row r="3558" spans="1:34" s="13" customFormat="1" ht="20.85" customHeight="1">
      <c r="A3558" s="15">
        <v>20557</v>
      </c>
      <c r="B3558" s="46" t="s">
        <v>10641</v>
      </c>
      <c r="C3558" s="11" t="s">
        <v>8626</v>
      </c>
      <c r="D3558" s="2"/>
      <c r="E3558" s="8"/>
      <c r="F3558" s="5"/>
      <c r="G3558" s="2"/>
      <c r="H3558" s="2"/>
      <c r="I3558" s="2"/>
      <c r="J3558" s="2" t="s">
        <v>36</v>
      </c>
      <c r="K3558" s="2" t="s">
        <v>37</v>
      </c>
      <c r="L3558" s="2" t="s">
        <v>8627</v>
      </c>
      <c r="M3558" s="2" t="s">
        <v>38</v>
      </c>
      <c r="N3558" s="11" t="s">
        <v>8628</v>
      </c>
      <c r="O3558" s="21">
        <v>8</v>
      </c>
      <c r="P3558" s="8">
        <v>28</v>
      </c>
      <c r="Q3558" s="8" t="s">
        <v>5</v>
      </c>
      <c r="R3558" s="2"/>
      <c r="S3558" s="2"/>
      <c r="T3558" s="2"/>
      <c r="U3558" s="2"/>
      <c r="V3558" s="8" t="s">
        <v>6</v>
      </c>
      <c r="W3558" s="5">
        <v>10</v>
      </c>
      <c r="X3558" s="2"/>
      <c r="Y3558" s="2"/>
      <c r="Z3558" s="2"/>
      <c r="AA3558" s="2"/>
      <c r="AB3558" s="5"/>
      <c r="AC3558" s="2"/>
      <c r="AD3558" s="2"/>
      <c r="AE3558" s="2"/>
      <c r="AF3558" s="2"/>
      <c r="AG3558" s="2"/>
      <c r="AH3558" s="2"/>
    </row>
    <row r="3559" spans="1:34" s="13" customFormat="1" ht="20.85" customHeight="1">
      <c r="A3559" s="15">
        <v>20558</v>
      </c>
      <c r="B3559" s="46" t="s">
        <v>10641</v>
      </c>
      <c r="C3559" s="11" t="s">
        <v>8629</v>
      </c>
      <c r="D3559" s="2"/>
      <c r="E3559" s="8"/>
      <c r="F3559" s="5"/>
      <c r="G3559" s="2"/>
      <c r="H3559" s="2"/>
      <c r="I3559" s="2"/>
      <c r="J3559" s="2" t="s">
        <v>36</v>
      </c>
      <c r="K3559" s="2" t="s">
        <v>7110</v>
      </c>
      <c r="L3559" s="2"/>
      <c r="M3559" s="2" t="s">
        <v>3</v>
      </c>
      <c r="N3559" s="11" t="s">
        <v>8630</v>
      </c>
      <c r="O3559" s="21"/>
      <c r="P3559" s="8"/>
      <c r="Q3559" s="8" t="s">
        <v>5</v>
      </c>
      <c r="R3559" s="2"/>
      <c r="S3559" s="2"/>
      <c r="T3559" s="2"/>
      <c r="U3559" s="2"/>
      <c r="V3559" s="8" t="s">
        <v>6</v>
      </c>
      <c r="W3559" s="5">
        <v>64</v>
      </c>
      <c r="X3559" s="2"/>
      <c r="Y3559" s="2"/>
      <c r="Z3559" s="2"/>
      <c r="AA3559" s="2"/>
      <c r="AB3559" s="5"/>
      <c r="AC3559" s="2"/>
      <c r="AD3559" s="2"/>
      <c r="AE3559" s="2"/>
      <c r="AF3559" s="2"/>
      <c r="AG3559" s="2"/>
      <c r="AH3559" s="2"/>
    </row>
    <row r="3560" spans="1:34" s="13" customFormat="1" ht="20.85" customHeight="1">
      <c r="A3560" s="15">
        <v>20559</v>
      </c>
      <c r="B3560" s="46" t="s">
        <v>10641</v>
      </c>
      <c r="C3560" s="11" t="s">
        <v>8631</v>
      </c>
      <c r="D3560" s="2" t="s">
        <v>1528</v>
      </c>
      <c r="E3560" s="8"/>
      <c r="F3560" s="5"/>
      <c r="G3560" s="2"/>
      <c r="H3560" s="2"/>
      <c r="I3560" s="2"/>
      <c r="J3560" s="2" t="s">
        <v>36</v>
      </c>
      <c r="K3560" s="2" t="s">
        <v>37</v>
      </c>
      <c r="L3560" s="2"/>
      <c r="M3560" s="2" t="s">
        <v>3</v>
      </c>
      <c r="N3560" s="11" t="s">
        <v>8632</v>
      </c>
      <c r="O3560" s="21"/>
      <c r="P3560" s="8"/>
      <c r="Q3560" s="8" t="s">
        <v>5</v>
      </c>
      <c r="R3560" s="2"/>
      <c r="S3560" s="2"/>
      <c r="T3560" s="2"/>
      <c r="U3560" s="2"/>
      <c r="V3560" s="8" t="s">
        <v>6</v>
      </c>
      <c r="W3560" s="5">
        <v>2</v>
      </c>
      <c r="X3560" s="2"/>
      <c r="Y3560" s="2"/>
      <c r="Z3560" s="2"/>
      <c r="AA3560" s="2"/>
      <c r="AB3560" s="5"/>
      <c r="AC3560" s="2"/>
      <c r="AD3560" s="2"/>
      <c r="AE3560" s="2"/>
      <c r="AF3560" s="2"/>
      <c r="AG3560" s="2"/>
      <c r="AH3560" s="2"/>
    </row>
    <row r="3561" spans="1:34" s="13" customFormat="1" ht="20.85" customHeight="1">
      <c r="A3561" s="15">
        <v>20560</v>
      </c>
      <c r="B3561" s="46" t="s">
        <v>10641</v>
      </c>
      <c r="C3561" s="11" t="s">
        <v>8633</v>
      </c>
      <c r="D3561" s="2"/>
      <c r="E3561" s="8" t="s">
        <v>8634</v>
      </c>
      <c r="F3561" s="5"/>
      <c r="G3561" s="2"/>
      <c r="H3561" s="2"/>
      <c r="I3561" s="2"/>
      <c r="J3561" s="2" t="s">
        <v>36</v>
      </c>
      <c r="K3561" s="2" t="s">
        <v>37</v>
      </c>
      <c r="L3561" s="2" t="s">
        <v>8635</v>
      </c>
      <c r="M3561" s="2" t="s">
        <v>38</v>
      </c>
      <c r="N3561" s="11" t="s">
        <v>8636</v>
      </c>
      <c r="O3561" s="21">
        <v>8</v>
      </c>
      <c r="P3561" s="8">
        <v>22</v>
      </c>
      <c r="Q3561" s="8" t="s">
        <v>5</v>
      </c>
      <c r="R3561" s="2"/>
      <c r="S3561" s="2"/>
      <c r="T3561" s="2"/>
      <c r="U3561" s="2"/>
      <c r="V3561" s="8" t="s">
        <v>6</v>
      </c>
      <c r="W3561" s="5">
        <v>27</v>
      </c>
      <c r="X3561" s="2"/>
      <c r="Y3561" s="2"/>
      <c r="Z3561" s="2"/>
      <c r="AA3561" s="2"/>
      <c r="AB3561" s="5"/>
      <c r="AC3561" s="2"/>
      <c r="AD3561" s="2"/>
      <c r="AE3561" s="2"/>
      <c r="AF3561" s="2"/>
      <c r="AG3561" s="2"/>
      <c r="AH3561" s="2"/>
    </row>
    <row r="3562" spans="1:34" s="13" customFormat="1" ht="20.85" customHeight="1">
      <c r="A3562" s="15">
        <v>20561</v>
      </c>
      <c r="B3562" s="46" t="s">
        <v>10641</v>
      </c>
      <c r="C3562" s="11" t="s">
        <v>8637</v>
      </c>
      <c r="D3562" s="2"/>
      <c r="E3562" s="8"/>
      <c r="F3562" s="5"/>
      <c r="G3562" s="2"/>
      <c r="H3562" s="2"/>
      <c r="I3562" s="2"/>
      <c r="J3562" s="2" t="s">
        <v>36</v>
      </c>
      <c r="K3562" s="2" t="s">
        <v>37</v>
      </c>
      <c r="L3562" s="2"/>
      <c r="M3562" s="2" t="s">
        <v>3</v>
      </c>
      <c r="N3562" s="11" t="s">
        <v>8638</v>
      </c>
      <c r="O3562" s="21"/>
      <c r="P3562" s="8"/>
      <c r="Q3562" s="8" t="s">
        <v>5</v>
      </c>
      <c r="R3562" s="2"/>
      <c r="S3562" s="2"/>
      <c r="T3562" s="2"/>
      <c r="U3562" s="2"/>
      <c r="V3562" s="8" t="s">
        <v>6</v>
      </c>
      <c r="W3562" s="5">
        <v>26</v>
      </c>
      <c r="X3562" s="2"/>
      <c r="Y3562" s="2"/>
      <c r="Z3562" s="2"/>
      <c r="AA3562" s="2"/>
      <c r="AB3562" s="5"/>
      <c r="AC3562" s="2"/>
      <c r="AD3562" s="2"/>
      <c r="AE3562" s="2"/>
      <c r="AF3562" s="2"/>
      <c r="AG3562" s="2"/>
      <c r="AH3562" s="2"/>
    </row>
    <row r="3563" spans="1:34" s="13" customFormat="1" ht="20.85" customHeight="1">
      <c r="A3563" s="15">
        <v>20562</v>
      </c>
      <c r="B3563" s="46" t="s">
        <v>10641</v>
      </c>
      <c r="C3563" s="11" t="s">
        <v>8639</v>
      </c>
      <c r="D3563" s="2"/>
      <c r="E3563" s="8"/>
      <c r="F3563" s="5"/>
      <c r="G3563" s="2"/>
      <c r="H3563" s="2"/>
      <c r="I3563" s="2"/>
      <c r="J3563" s="2" t="s">
        <v>26</v>
      </c>
      <c r="K3563" s="2" t="s">
        <v>8437</v>
      </c>
      <c r="L3563" s="2"/>
      <c r="M3563" s="2" t="s">
        <v>3</v>
      </c>
      <c r="N3563" s="11" t="s">
        <v>8640</v>
      </c>
      <c r="O3563" s="21"/>
      <c r="P3563" s="8"/>
      <c r="Q3563" s="8" t="s">
        <v>5</v>
      </c>
      <c r="R3563" s="2"/>
      <c r="S3563" s="2"/>
      <c r="T3563" s="2"/>
      <c r="U3563" s="2"/>
      <c r="V3563" s="8" t="s">
        <v>6</v>
      </c>
      <c r="W3563" s="5">
        <v>17</v>
      </c>
      <c r="X3563" s="2"/>
      <c r="Y3563" s="2"/>
      <c r="Z3563" s="2"/>
      <c r="AA3563" s="2"/>
      <c r="AB3563" s="5"/>
      <c r="AC3563" s="2"/>
      <c r="AD3563" s="2"/>
      <c r="AE3563" s="2"/>
      <c r="AF3563" s="2"/>
      <c r="AG3563" s="2"/>
      <c r="AH3563" s="2"/>
    </row>
    <row r="3564" spans="1:34" s="13" customFormat="1" ht="20.85" customHeight="1">
      <c r="A3564" s="15">
        <v>20563</v>
      </c>
      <c r="B3564" s="46" t="s">
        <v>10641</v>
      </c>
      <c r="C3564" s="11" t="s">
        <v>8641</v>
      </c>
      <c r="D3564" s="2" t="s">
        <v>8642</v>
      </c>
      <c r="E3564" s="8">
        <v>2010</v>
      </c>
      <c r="F3564" s="5"/>
      <c r="G3564" s="2"/>
      <c r="H3564" s="2"/>
      <c r="I3564" s="2"/>
      <c r="J3564" s="2" t="s">
        <v>26</v>
      </c>
      <c r="K3564" s="2" t="s">
        <v>603</v>
      </c>
      <c r="L3564" s="2"/>
      <c r="M3564" s="2" t="s">
        <v>3</v>
      </c>
      <c r="N3564" s="11" t="s">
        <v>8643</v>
      </c>
      <c r="O3564" s="21"/>
      <c r="P3564" s="8"/>
      <c r="Q3564" s="8" t="s">
        <v>5</v>
      </c>
      <c r="R3564" s="2"/>
      <c r="S3564" s="2"/>
      <c r="T3564" s="2"/>
      <c r="U3564" s="2"/>
      <c r="V3564" s="8" t="s">
        <v>6</v>
      </c>
      <c r="W3564" s="5">
        <f>137*2</f>
        <v>274</v>
      </c>
      <c r="X3564" s="2"/>
      <c r="Y3564" s="2"/>
      <c r="Z3564" s="2"/>
      <c r="AA3564" s="2" t="s">
        <v>8644</v>
      </c>
      <c r="AB3564" s="5">
        <v>2010</v>
      </c>
      <c r="AC3564" s="2" t="s">
        <v>77</v>
      </c>
      <c r="AD3564" s="2"/>
      <c r="AE3564" s="2"/>
      <c r="AF3564" s="2"/>
      <c r="AG3564" s="2"/>
      <c r="AH3564" s="2" t="s">
        <v>8645</v>
      </c>
    </row>
    <row r="3565" spans="1:34" s="13" customFormat="1" ht="20.85" customHeight="1">
      <c r="A3565" s="15">
        <v>20564</v>
      </c>
      <c r="B3565" s="46" t="s">
        <v>10641</v>
      </c>
      <c r="C3565" s="11" t="s">
        <v>8646</v>
      </c>
      <c r="D3565" s="2" t="s">
        <v>1528</v>
      </c>
      <c r="E3565" s="8"/>
      <c r="F3565" s="5"/>
      <c r="G3565" s="2"/>
      <c r="H3565" s="2"/>
      <c r="I3565" s="2"/>
      <c r="J3565" s="2" t="s">
        <v>36</v>
      </c>
      <c r="K3565" s="2" t="s">
        <v>37</v>
      </c>
      <c r="L3565" s="2"/>
      <c r="M3565" s="2" t="s">
        <v>3</v>
      </c>
      <c r="N3565" s="11" t="s">
        <v>8638</v>
      </c>
      <c r="O3565" s="21"/>
      <c r="P3565" s="8"/>
      <c r="Q3565" s="8" t="s">
        <v>5</v>
      </c>
      <c r="R3565" s="2"/>
      <c r="S3565" s="2"/>
      <c r="T3565" s="2"/>
      <c r="U3565" s="2"/>
      <c r="V3565" s="8" t="s">
        <v>6</v>
      </c>
      <c r="W3565" s="5">
        <v>11</v>
      </c>
      <c r="X3565" s="2"/>
      <c r="Y3565" s="2"/>
      <c r="Z3565" s="2"/>
      <c r="AA3565" s="2"/>
      <c r="AB3565" s="5">
        <v>2014</v>
      </c>
      <c r="AC3565" s="2"/>
      <c r="AD3565" s="2"/>
      <c r="AE3565" s="2"/>
      <c r="AF3565" s="2"/>
      <c r="AG3565" s="2"/>
      <c r="AH3565" s="2"/>
    </row>
    <row r="3566" spans="1:34" s="13" customFormat="1" ht="20.85" customHeight="1">
      <c r="A3566" s="15">
        <v>20565</v>
      </c>
      <c r="B3566" s="46" t="s">
        <v>10641</v>
      </c>
      <c r="C3566" s="11" t="s">
        <v>8647</v>
      </c>
      <c r="D3566" s="2"/>
      <c r="E3566" s="8">
        <v>2016</v>
      </c>
      <c r="F3566" s="5"/>
      <c r="G3566" s="2"/>
      <c r="H3566" s="2"/>
      <c r="I3566" s="2"/>
      <c r="J3566" s="2" t="s">
        <v>36</v>
      </c>
      <c r="K3566" s="2" t="s">
        <v>37</v>
      </c>
      <c r="L3566" s="2"/>
      <c r="M3566" s="2" t="s">
        <v>3</v>
      </c>
      <c r="N3566" s="11" t="s">
        <v>8638</v>
      </c>
      <c r="O3566" s="21"/>
      <c r="P3566" s="8"/>
      <c r="Q3566" s="8" t="s">
        <v>5</v>
      </c>
      <c r="R3566" s="2"/>
      <c r="S3566" s="2"/>
      <c r="T3566" s="2"/>
      <c r="U3566" s="2"/>
      <c r="V3566" s="8" t="s">
        <v>6</v>
      </c>
      <c r="W3566" s="5">
        <v>3</v>
      </c>
      <c r="X3566" s="2"/>
      <c r="Y3566" s="2"/>
      <c r="Z3566" s="2"/>
      <c r="AA3566" s="2"/>
      <c r="AB3566" s="5">
        <v>2016</v>
      </c>
      <c r="AC3566" s="2"/>
      <c r="AD3566" s="2"/>
      <c r="AE3566" s="2"/>
      <c r="AF3566" s="2"/>
      <c r="AG3566" s="2"/>
      <c r="AH3566" s="2"/>
    </row>
    <row r="3567" spans="1:34" s="13" customFormat="1" ht="20.85" customHeight="1">
      <c r="A3567" s="15">
        <v>20566</v>
      </c>
      <c r="B3567" s="46" t="s">
        <v>10641</v>
      </c>
      <c r="C3567" s="11" t="s">
        <v>8648</v>
      </c>
      <c r="D3567" s="2"/>
      <c r="E3567" s="8"/>
      <c r="F3567" s="5"/>
      <c r="G3567" s="2"/>
      <c r="H3567" s="2"/>
      <c r="I3567" s="2"/>
      <c r="J3567" s="2" t="s">
        <v>36</v>
      </c>
      <c r="K3567" s="2" t="s">
        <v>37</v>
      </c>
      <c r="L3567" s="2"/>
      <c r="M3567" s="2" t="s">
        <v>3</v>
      </c>
      <c r="N3567" s="11" t="s">
        <v>8638</v>
      </c>
      <c r="O3567" s="21"/>
      <c r="P3567" s="8"/>
      <c r="Q3567" s="8" t="s">
        <v>5</v>
      </c>
      <c r="R3567" s="2"/>
      <c r="S3567" s="2"/>
      <c r="T3567" s="2"/>
      <c r="U3567" s="2"/>
      <c r="V3567" s="8" t="s">
        <v>6</v>
      </c>
      <c r="W3567" s="5">
        <v>7</v>
      </c>
      <c r="X3567" s="2"/>
      <c r="Y3567" s="2"/>
      <c r="Z3567" s="2"/>
      <c r="AA3567" s="2"/>
      <c r="AB3567" s="5"/>
      <c r="AC3567" s="2"/>
      <c r="AD3567" s="2"/>
      <c r="AE3567" s="2"/>
      <c r="AF3567" s="2"/>
      <c r="AG3567" s="2"/>
      <c r="AH3567" s="2"/>
    </row>
    <row r="3568" spans="1:34" s="13" customFormat="1" ht="20.85" customHeight="1">
      <c r="A3568" s="15">
        <v>20567</v>
      </c>
      <c r="B3568" s="46" t="s">
        <v>10641</v>
      </c>
      <c r="C3568" s="11" t="s">
        <v>8649</v>
      </c>
      <c r="D3568" s="2"/>
      <c r="E3568" s="8"/>
      <c r="F3568" s="5"/>
      <c r="G3568" s="2"/>
      <c r="H3568" s="2"/>
      <c r="I3568" s="2"/>
      <c r="J3568" s="2" t="s">
        <v>36</v>
      </c>
      <c r="K3568" s="2" t="s">
        <v>37</v>
      </c>
      <c r="L3568" s="2"/>
      <c r="M3568" s="2" t="s">
        <v>3</v>
      </c>
      <c r="N3568" s="11" t="s">
        <v>8638</v>
      </c>
      <c r="O3568" s="21"/>
      <c r="P3568" s="8"/>
      <c r="Q3568" s="8" t="s">
        <v>5</v>
      </c>
      <c r="R3568" s="2"/>
      <c r="S3568" s="2"/>
      <c r="T3568" s="2"/>
      <c r="U3568" s="2"/>
      <c r="V3568" s="8" t="s">
        <v>6</v>
      </c>
      <c r="W3568" s="5">
        <v>2</v>
      </c>
      <c r="X3568" s="2"/>
      <c r="Y3568" s="2"/>
      <c r="Z3568" s="2"/>
      <c r="AA3568" s="2"/>
      <c r="AB3568" s="5">
        <v>2018</v>
      </c>
      <c r="AC3568" s="2"/>
      <c r="AD3568" s="2"/>
      <c r="AE3568" s="2"/>
      <c r="AF3568" s="2"/>
      <c r="AG3568" s="2"/>
      <c r="AH3568" s="2"/>
    </row>
    <row r="3569" spans="1:34" s="13" customFormat="1" ht="20.85" customHeight="1">
      <c r="A3569" s="15">
        <v>20568</v>
      </c>
      <c r="B3569" s="46" t="s">
        <v>10641</v>
      </c>
      <c r="C3569" s="11" t="s">
        <v>8650</v>
      </c>
      <c r="D3569" s="2" t="s">
        <v>8651</v>
      </c>
      <c r="E3569" s="8">
        <v>1910</v>
      </c>
      <c r="F3569" s="5"/>
      <c r="G3569" s="2"/>
      <c r="H3569" s="2"/>
      <c r="I3569" s="2"/>
      <c r="J3569" s="2" t="s">
        <v>31</v>
      </c>
      <c r="K3569" s="2" t="s">
        <v>31</v>
      </c>
      <c r="L3569" s="2"/>
      <c r="M3569" s="2" t="s">
        <v>3</v>
      </c>
      <c r="N3569" s="11" t="s">
        <v>8652</v>
      </c>
      <c r="O3569" s="21"/>
      <c r="P3569" s="8"/>
      <c r="Q3569" s="8" t="s">
        <v>5</v>
      </c>
      <c r="R3569" s="2"/>
      <c r="S3569" s="2"/>
      <c r="T3569" s="2"/>
      <c r="U3569" s="2"/>
      <c r="V3569" s="8" t="s">
        <v>6</v>
      </c>
      <c r="W3569" s="5">
        <v>38</v>
      </c>
      <c r="X3569" s="2"/>
      <c r="Y3569" s="2"/>
      <c r="Z3569" s="2"/>
      <c r="AA3569" s="2" t="s">
        <v>8653</v>
      </c>
      <c r="AB3569" s="5">
        <v>1910</v>
      </c>
      <c r="AC3569" s="2"/>
      <c r="AD3569" s="2"/>
      <c r="AE3569" s="2"/>
      <c r="AF3569" s="2"/>
      <c r="AG3569" s="2"/>
      <c r="AH3569" s="2"/>
    </row>
    <row r="3570" spans="1:34" s="13" customFormat="1" ht="20.85" customHeight="1">
      <c r="A3570" s="15">
        <v>20569</v>
      </c>
      <c r="B3570" s="46" t="s">
        <v>10641</v>
      </c>
      <c r="C3570" s="11" t="s">
        <v>8654</v>
      </c>
      <c r="D3570" s="2"/>
      <c r="E3570" s="8">
        <v>1892</v>
      </c>
      <c r="F3570" s="5"/>
      <c r="G3570" s="2"/>
      <c r="H3570" s="2"/>
      <c r="I3570" s="2" t="s">
        <v>602</v>
      </c>
      <c r="J3570" s="2" t="s">
        <v>31</v>
      </c>
      <c r="K3570" s="2" t="s">
        <v>31</v>
      </c>
      <c r="L3570" s="2"/>
      <c r="M3570" s="2" t="s">
        <v>3</v>
      </c>
      <c r="N3570" s="11" t="s">
        <v>8638</v>
      </c>
      <c r="O3570" s="21"/>
      <c r="P3570" s="8"/>
      <c r="Q3570" s="8" t="s">
        <v>5</v>
      </c>
      <c r="R3570" s="2"/>
      <c r="S3570" s="2"/>
      <c r="T3570" s="2"/>
      <c r="U3570" s="2"/>
      <c r="V3570" s="8" t="s">
        <v>6</v>
      </c>
      <c r="W3570" s="5">
        <v>411</v>
      </c>
      <c r="X3570" s="2"/>
      <c r="Y3570" s="2"/>
      <c r="Z3570" s="2"/>
      <c r="AA3570" s="2" t="s">
        <v>8655</v>
      </c>
      <c r="AB3570" s="5">
        <v>1892</v>
      </c>
      <c r="AC3570" s="2"/>
      <c r="AD3570" s="2"/>
      <c r="AE3570" s="2"/>
      <c r="AF3570" s="2"/>
      <c r="AG3570" s="2"/>
      <c r="AH3570" s="2" t="s">
        <v>8353</v>
      </c>
    </row>
    <row r="3571" spans="1:34" s="13" customFormat="1" ht="20.85" customHeight="1">
      <c r="A3571" s="15">
        <v>20570</v>
      </c>
      <c r="B3571" s="46" t="s">
        <v>10641</v>
      </c>
      <c r="C3571" s="11" t="s">
        <v>8656</v>
      </c>
      <c r="D3571" s="2"/>
      <c r="E3571" s="8"/>
      <c r="F3571" s="5"/>
      <c r="G3571" s="2"/>
      <c r="H3571" s="2"/>
      <c r="I3571" s="2"/>
      <c r="J3571" s="2" t="s">
        <v>36</v>
      </c>
      <c r="K3571" s="2" t="s">
        <v>37</v>
      </c>
      <c r="L3571" s="2"/>
      <c r="M3571" s="2" t="s">
        <v>3</v>
      </c>
      <c r="N3571" s="11" t="s">
        <v>8638</v>
      </c>
      <c r="O3571" s="21"/>
      <c r="P3571" s="8"/>
      <c r="Q3571" s="8" t="s">
        <v>5</v>
      </c>
      <c r="R3571" s="2"/>
      <c r="S3571" s="2"/>
      <c r="T3571" s="2"/>
      <c r="U3571" s="2"/>
      <c r="V3571" s="8" t="s">
        <v>6</v>
      </c>
      <c r="W3571" s="5">
        <v>14</v>
      </c>
      <c r="X3571" s="2"/>
      <c r="Y3571" s="2"/>
      <c r="Z3571" s="2"/>
      <c r="AA3571" s="2"/>
      <c r="AB3571" s="5">
        <v>2016</v>
      </c>
      <c r="AC3571" s="2"/>
      <c r="AD3571" s="2"/>
      <c r="AE3571" s="2"/>
      <c r="AF3571" s="2"/>
      <c r="AG3571" s="2"/>
      <c r="AH3571" s="2"/>
    </row>
    <row r="3572" spans="1:34" s="13" customFormat="1" ht="20.85" customHeight="1">
      <c r="A3572" s="15">
        <v>20571</v>
      </c>
      <c r="B3572" s="46" t="s">
        <v>10641</v>
      </c>
      <c r="C3572" s="11" t="s">
        <v>8657</v>
      </c>
      <c r="D3572" s="2"/>
      <c r="E3572" s="8"/>
      <c r="F3572" s="5"/>
      <c r="G3572" s="2"/>
      <c r="H3572" s="2"/>
      <c r="I3572" s="2"/>
      <c r="J3572" s="2" t="s">
        <v>36</v>
      </c>
      <c r="K3572" s="2" t="s">
        <v>37</v>
      </c>
      <c r="L3572" s="2"/>
      <c r="M3572" s="2" t="s">
        <v>3</v>
      </c>
      <c r="N3572" s="11" t="s">
        <v>8621</v>
      </c>
      <c r="O3572" s="21"/>
      <c r="P3572" s="8"/>
      <c r="Q3572" s="8" t="s">
        <v>5</v>
      </c>
      <c r="R3572" s="2"/>
      <c r="S3572" s="2"/>
      <c r="T3572" s="2"/>
      <c r="U3572" s="2"/>
      <c r="V3572" s="8" t="s">
        <v>6</v>
      </c>
      <c r="W3572" s="5">
        <v>5</v>
      </c>
      <c r="X3572" s="2"/>
      <c r="Y3572" s="2"/>
      <c r="Z3572" s="2"/>
      <c r="AA3572" s="2"/>
      <c r="AB3572" s="5">
        <v>2016</v>
      </c>
      <c r="AC3572" s="2"/>
      <c r="AD3572" s="2"/>
      <c r="AE3572" s="2"/>
      <c r="AF3572" s="2"/>
      <c r="AG3572" s="2"/>
      <c r="AH3572" s="2"/>
    </row>
    <row r="3573" spans="1:34" s="13" customFormat="1" ht="20.85" customHeight="1">
      <c r="A3573" s="15">
        <v>20572</v>
      </c>
      <c r="B3573" s="46" t="s">
        <v>10641</v>
      </c>
      <c r="C3573" s="11" t="s">
        <v>8658</v>
      </c>
      <c r="D3573" s="2"/>
      <c r="E3573" s="8"/>
      <c r="F3573" s="5"/>
      <c r="G3573" s="2"/>
      <c r="H3573" s="2"/>
      <c r="I3573" s="2"/>
      <c r="J3573" s="2" t="s">
        <v>36</v>
      </c>
      <c r="K3573" s="2" t="s">
        <v>37</v>
      </c>
      <c r="L3573" s="2"/>
      <c r="M3573" s="2" t="s">
        <v>3</v>
      </c>
      <c r="N3573" s="11" t="s">
        <v>1020</v>
      </c>
      <c r="O3573" s="21"/>
      <c r="P3573" s="8"/>
      <c r="Q3573" s="8" t="s">
        <v>5</v>
      </c>
      <c r="R3573" s="2"/>
      <c r="S3573" s="2"/>
      <c r="T3573" s="2"/>
      <c r="U3573" s="2"/>
      <c r="V3573" s="8" t="s">
        <v>6</v>
      </c>
      <c r="W3573" s="5">
        <v>43</v>
      </c>
      <c r="X3573" s="2"/>
      <c r="Y3573" s="2"/>
      <c r="Z3573" s="2"/>
      <c r="AA3573" s="2"/>
      <c r="AB3573" s="5">
        <v>2017</v>
      </c>
      <c r="AC3573" s="2"/>
      <c r="AD3573" s="2"/>
      <c r="AE3573" s="2"/>
      <c r="AF3573" s="2"/>
      <c r="AG3573" s="2"/>
      <c r="AH3573" s="2"/>
    </row>
    <row r="3574" spans="1:34" s="13" customFormat="1" ht="20.85" customHeight="1">
      <c r="A3574" s="15">
        <v>20573</v>
      </c>
      <c r="B3574" s="46" t="s">
        <v>10641</v>
      </c>
      <c r="C3574" s="11" t="s">
        <v>8659</v>
      </c>
      <c r="D3574" s="2"/>
      <c r="E3574" s="8"/>
      <c r="F3574" s="5"/>
      <c r="G3574" s="2"/>
      <c r="H3574" s="2"/>
      <c r="I3574" s="2"/>
      <c r="J3574" s="2" t="s">
        <v>36</v>
      </c>
      <c r="K3574" s="2" t="s">
        <v>37</v>
      </c>
      <c r="L3574" s="2"/>
      <c r="M3574" s="2" t="s">
        <v>3</v>
      </c>
      <c r="N3574" s="11" t="s">
        <v>331</v>
      </c>
      <c r="O3574" s="21"/>
      <c r="P3574" s="8"/>
      <c r="Q3574" s="8" t="s">
        <v>5</v>
      </c>
      <c r="R3574" s="2"/>
      <c r="S3574" s="2"/>
      <c r="T3574" s="2"/>
      <c r="U3574" s="2"/>
      <c r="V3574" s="8" t="s">
        <v>40</v>
      </c>
      <c r="W3574" s="5">
        <v>318</v>
      </c>
      <c r="X3574" s="2"/>
      <c r="Y3574" s="2"/>
      <c r="Z3574" s="2"/>
      <c r="AA3574" s="2"/>
      <c r="AB3574" s="5"/>
      <c r="AC3574" s="2"/>
      <c r="AD3574" s="2"/>
      <c r="AE3574" s="2"/>
      <c r="AF3574" s="2"/>
      <c r="AG3574" s="2"/>
      <c r="AH3574" s="2"/>
    </row>
    <row r="3575" spans="1:34" s="13" customFormat="1" ht="20.85" customHeight="1">
      <c r="A3575" s="15">
        <v>20574</v>
      </c>
      <c r="B3575" s="46" t="s">
        <v>10641</v>
      </c>
      <c r="C3575" s="11" t="s">
        <v>8660</v>
      </c>
      <c r="D3575" s="2" t="s">
        <v>8661</v>
      </c>
      <c r="E3575" s="8">
        <v>1931</v>
      </c>
      <c r="F3575" s="5"/>
      <c r="G3575" s="2"/>
      <c r="H3575" s="2"/>
      <c r="I3575" s="2"/>
      <c r="J3575" s="2" t="s">
        <v>79</v>
      </c>
      <c r="K3575" s="2" t="s">
        <v>37</v>
      </c>
      <c r="L3575" s="2"/>
      <c r="M3575" s="2" t="s">
        <v>3</v>
      </c>
      <c r="N3575" s="11" t="s">
        <v>8640</v>
      </c>
      <c r="O3575" s="21"/>
      <c r="P3575" s="8"/>
      <c r="Q3575" s="8" t="s">
        <v>5</v>
      </c>
      <c r="R3575" s="2" t="s">
        <v>8662</v>
      </c>
      <c r="S3575" s="2"/>
      <c r="T3575" s="2"/>
      <c r="U3575" s="2"/>
      <c r="V3575" s="8" t="s">
        <v>6</v>
      </c>
      <c r="W3575" s="5">
        <v>317</v>
      </c>
      <c r="X3575" s="2"/>
      <c r="Y3575" s="2"/>
      <c r="Z3575" s="2"/>
      <c r="AA3575" s="2" t="s">
        <v>8663</v>
      </c>
      <c r="AB3575" s="5">
        <v>1931</v>
      </c>
      <c r="AC3575" s="2" t="s">
        <v>77</v>
      </c>
      <c r="AD3575" s="2"/>
      <c r="AE3575" s="2"/>
      <c r="AF3575" s="2"/>
      <c r="AG3575" s="2"/>
      <c r="AH3575" s="2"/>
    </row>
    <row r="3576" spans="1:34" s="13" customFormat="1" ht="20.85" customHeight="1">
      <c r="A3576" s="15">
        <v>20575</v>
      </c>
      <c r="B3576" s="46" t="s">
        <v>10641</v>
      </c>
      <c r="C3576" s="11" t="s">
        <v>8664</v>
      </c>
      <c r="D3576" s="2"/>
      <c r="E3576" s="8">
        <v>1969</v>
      </c>
      <c r="F3576" s="5"/>
      <c r="G3576" s="2"/>
      <c r="H3576" s="2"/>
      <c r="I3576" s="2"/>
      <c r="J3576" s="2" t="s">
        <v>949</v>
      </c>
      <c r="K3576" s="2" t="s">
        <v>8665</v>
      </c>
      <c r="L3576" s="2"/>
      <c r="M3576" s="2" t="s">
        <v>3</v>
      </c>
      <c r="N3576" s="11" t="s">
        <v>8638</v>
      </c>
      <c r="O3576" s="21"/>
      <c r="P3576" s="8"/>
      <c r="Q3576" s="8" t="s">
        <v>5</v>
      </c>
      <c r="R3576" s="2"/>
      <c r="S3576" s="2"/>
      <c r="T3576" s="2"/>
      <c r="U3576" s="2"/>
      <c r="V3576" s="8" t="s">
        <v>6</v>
      </c>
      <c r="W3576" s="5">
        <v>272</v>
      </c>
      <c r="X3576" s="2"/>
      <c r="Y3576" s="2"/>
      <c r="Z3576" s="2"/>
      <c r="AA3576" s="2" t="s">
        <v>8666</v>
      </c>
      <c r="AB3576" s="5">
        <v>1969</v>
      </c>
      <c r="AC3576" s="2"/>
      <c r="AD3576" s="2"/>
      <c r="AE3576" s="2"/>
      <c r="AF3576" s="2"/>
      <c r="AG3576" s="2"/>
      <c r="AH3576" s="2"/>
    </row>
    <row r="3577" spans="1:34" s="13" customFormat="1" ht="20.85" customHeight="1">
      <c r="A3577" s="15">
        <v>20576</v>
      </c>
      <c r="B3577" s="46" t="s">
        <v>10641</v>
      </c>
      <c r="C3577" s="11" t="s">
        <v>8667</v>
      </c>
      <c r="D3577" s="2" t="s">
        <v>8668</v>
      </c>
      <c r="E3577" s="8"/>
      <c r="F3577" s="5"/>
      <c r="G3577" s="2"/>
      <c r="H3577" s="2"/>
      <c r="I3577" s="2"/>
      <c r="J3577" s="2" t="s">
        <v>36</v>
      </c>
      <c r="K3577" s="2" t="s">
        <v>37</v>
      </c>
      <c r="L3577" s="2"/>
      <c r="M3577" s="2" t="s">
        <v>3</v>
      </c>
      <c r="N3577" s="11" t="s">
        <v>8621</v>
      </c>
      <c r="O3577" s="21"/>
      <c r="P3577" s="8"/>
      <c r="Q3577" s="8" t="s">
        <v>5</v>
      </c>
      <c r="R3577" s="2"/>
      <c r="S3577" s="2"/>
      <c r="T3577" s="2"/>
      <c r="U3577" s="2"/>
      <c r="V3577" s="8" t="s">
        <v>6</v>
      </c>
      <c r="W3577" s="5">
        <v>63</v>
      </c>
      <c r="X3577" s="2"/>
      <c r="Y3577" s="2"/>
      <c r="Z3577" s="2"/>
      <c r="AA3577" s="2"/>
      <c r="AB3577" s="5">
        <v>2018</v>
      </c>
      <c r="AC3577" s="2"/>
      <c r="AD3577" s="2"/>
      <c r="AE3577" s="2"/>
      <c r="AF3577" s="2"/>
      <c r="AG3577" s="2"/>
      <c r="AH3577" s="2"/>
    </row>
    <row r="3578" spans="1:34" s="13" customFormat="1" ht="20.85" customHeight="1">
      <c r="A3578" s="15">
        <v>20577</v>
      </c>
      <c r="B3578" s="46" t="s">
        <v>10641</v>
      </c>
      <c r="C3578" s="11" t="s">
        <v>8669</v>
      </c>
      <c r="D3578" s="2" t="s">
        <v>8670</v>
      </c>
      <c r="E3578" s="8">
        <v>1947</v>
      </c>
      <c r="F3578" s="5"/>
      <c r="G3578" s="2"/>
      <c r="H3578" s="2"/>
      <c r="I3578" s="2" t="s">
        <v>8671</v>
      </c>
      <c r="J3578" s="2" t="s">
        <v>36</v>
      </c>
      <c r="K3578" s="2" t="s">
        <v>37</v>
      </c>
      <c r="L3578" s="2"/>
      <c r="M3578" s="2" t="s">
        <v>3</v>
      </c>
      <c r="N3578" s="11" t="s">
        <v>920</v>
      </c>
      <c r="O3578" s="21"/>
      <c r="P3578" s="8"/>
      <c r="Q3578" s="8" t="s">
        <v>5</v>
      </c>
      <c r="R3578" s="2" t="s">
        <v>8546</v>
      </c>
      <c r="S3578" s="2" t="s">
        <v>8547</v>
      </c>
      <c r="T3578" s="2"/>
      <c r="U3578" s="2"/>
      <c r="V3578" s="8" t="s">
        <v>6</v>
      </c>
      <c r="W3578" s="5">
        <v>202</v>
      </c>
      <c r="X3578" s="2"/>
      <c r="Y3578" s="2"/>
      <c r="Z3578" s="2"/>
      <c r="AA3578" s="2" t="s">
        <v>8672</v>
      </c>
      <c r="AB3578" s="5">
        <v>1947</v>
      </c>
      <c r="AC3578" s="2"/>
      <c r="AD3578" s="2"/>
      <c r="AE3578" s="2"/>
      <c r="AF3578" s="2"/>
      <c r="AG3578" s="2"/>
      <c r="AH3578" s="2"/>
    </row>
    <row r="3579" spans="1:34" s="13" customFormat="1" ht="20.85" customHeight="1">
      <c r="A3579" s="15">
        <v>20578</v>
      </c>
      <c r="B3579" s="46" t="s">
        <v>10641</v>
      </c>
      <c r="C3579" s="11" t="s">
        <v>8673</v>
      </c>
      <c r="D3579" s="2" t="s">
        <v>8674</v>
      </c>
      <c r="E3579" s="8">
        <v>1925</v>
      </c>
      <c r="F3579" s="5"/>
      <c r="G3579" s="2"/>
      <c r="H3579" s="2"/>
      <c r="I3579" s="2" t="s">
        <v>8675</v>
      </c>
      <c r="J3579" s="2" t="s">
        <v>26</v>
      </c>
      <c r="K3579" s="2" t="s">
        <v>27</v>
      </c>
      <c r="L3579" s="2"/>
      <c r="M3579" s="2" t="s">
        <v>3</v>
      </c>
      <c r="N3579" s="11" t="s">
        <v>8638</v>
      </c>
      <c r="O3579" s="21"/>
      <c r="P3579" s="8"/>
      <c r="Q3579" s="8" t="s">
        <v>117</v>
      </c>
      <c r="R3579" s="2" t="s">
        <v>46</v>
      </c>
      <c r="S3579" s="2" t="s">
        <v>7936</v>
      </c>
      <c r="T3579" s="2"/>
      <c r="U3579" s="2"/>
      <c r="V3579" s="8" t="s">
        <v>6</v>
      </c>
      <c r="W3579" s="5">
        <v>43</v>
      </c>
      <c r="X3579" s="2"/>
      <c r="Y3579" s="2"/>
      <c r="Z3579" s="2"/>
      <c r="AA3579" s="2" t="s">
        <v>7937</v>
      </c>
      <c r="AB3579" s="5">
        <v>1925</v>
      </c>
      <c r="AC3579" s="2"/>
      <c r="AD3579" s="2"/>
      <c r="AE3579" s="2"/>
      <c r="AF3579" s="2"/>
      <c r="AG3579" s="2"/>
      <c r="AH3579" s="2"/>
    </row>
    <row r="3580" spans="1:34" s="13" customFormat="1" ht="20.85" customHeight="1">
      <c r="A3580" s="15">
        <v>20579</v>
      </c>
      <c r="B3580" s="46" t="s">
        <v>10641</v>
      </c>
      <c r="C3580" s="11" t="s">
        <v>8676</v>
      </c>
      <c r="D3580" s="2" t="s">
        <v>8674</v>
      </c>
      <c r="E3580" s="8">
        <v>1924</v>
      </c>
      <c r="F3580" s="5"/>
      <c r="G3580" s="2"/>
      <c r="H3580" s="2"/>
      <c r="I3580" s="2" t="s">
        <v>8675</v>
      </c>
      <c r="J3580" s="2" t="s">
        <v>36</v>
      </c>
      <c r="K3580" s="2" t="s">
        <v>37</v>
      </c>
      <c r="L3580" s="2"/>
      <c r="M3580" s="2" t="s">
        <v>3</v>
      </c>
      <c r="N3580" s="11" t="s">
        <v>8677</v>
      </c>
      <c r="O3580" s="21"/>
      <c r="P3580" s="8"/>
      <c r="Q3580" s="8" t="s">
        <v>5</v>
      </c>
      <c r="R3580" s="2" t="s">
        <v>46</v>
      </c>
      <c r="S3580" s="2" t="s">
        <v>7936</v>
      </c>
      <c r="T3580" s="2"/>
      <c r="U3580" s="2"/>
      <c r="V3580" s="8" t="s">
        <v>6</v>
      </c>
      <c r="W3580" s="5">
        <v>165</v>
      </c>
      <c r="X3580" s="2"/>
      <c r="Y3580" s="2"/>
      <c r="Z3580" s="2"/>
      <c r="AA3580" s="2" t="s">
        <v>7937</v>
      </c>
      <c r="AB3580" s="5">
        <v>1924</v>
      </c>
      <c r="AC3580" s="2"/>
      <c r="AD3580" s="2"/>
      <c r="AE3580" s="2"/>
      <c r="AF3580" s="2"/>
      <c r="AG3580" s="2"/>
      <c r="AH3580" s="2"/>
    </row>
    <row r="3581" spans="1:34" s="13" customFormat="1" ht="20.85" customHeight="1">
      <c r="A3581" s="15">
        <v>20580</v>
      </c>
      <c r="B3581" s="46" t="s">
        <v>10641</v>
      </c>
      <c r="C3581" s="11" t="s">
        <v>8676</v>
      </c>
      <c r="D3581" s="2" t="s">
        <v>8674</v>
      </c>
      <c r="E3581" s="8">
        <v>1924</v>
      </c>
      <c r="F3581" s="5"/>
      <c r="G3581" s="2"/>
      <c r="H3581" s="2"/>
      <c r="I3581" s="2" t="s">
        <v>8675</v>
      </c>
      <c r="J3581" s="2" t="s">
        <v>36</v>
      </c>
      <c r="K3581" s="2" t="s">
        <v>37</v>
      </c>
      <c r="L3581" s="2"/>
      <c r="M3581" s="2" t="s">
        <v>3</v>
      </c>
      <c r="N3581" s="11" t="s">
        <v>8677</v>
      </c>
      <c r="O3581" s="21"/>
      <c r="P3581" s="8"/>
      <c r="Q3581" s="8" t="s">
        <v>117</v>
      </c>
      <c r="R3581" s="2" t="s">
        <v>46</v>
      </c>
      <c r="S3581" s="2" t="s">
        <v>7936</v>
      </c>
      <c r="T3581" s="2"/>
      <c r="U3581" s="2"/>
      <c r="V3581" s="8" t="s">
        <v>6</v>
      </c>
      <c r="W3581" s="5">
        <v>198</v>
      </c>
      <c r="X3581" s="2"/>
      <c r="Y3581" s="2"/>
      <c r="Z3581" s="2"/>
      <c r="AA3581" s="2" t="s">
        <v>7937</v>
      </c>
      <c r="AB3581" s="5">
        <v>1924</v>
      </c>
      <c r="AC3581" s="2"/>
      <c r="AD3581" s="2"/>
      <c r="AE3581" s="2"/>
      <c r="AF3581" s="2"/>
      <c r="AG3581" s="2"/>
      <c r="AH3581" s="2"/>
    </row>
    <row r="3582" spans="1:34" s="13" customFormat="1" ht="20.85" customHeight="1">
      <c r="A3582" s="15">
        <v>20581</v>
      </c>
      <c r="B3582" s="46" t="s">
        <v>10641</v>
      </c>
      <c r="C3582" s="11" t="s">
        <v>8678</v>
      </c>
      <c r="D3582" s="2" t="s">
        <v>8679</v>
      </c>
      <c r="E3582" s="8">
        <v>1953</v>
      </c>
      <c r="F3582" s="5"/>
      <c r="G3582" s="2"/>
      <c r="H3582" s="2"/>
      <c r="I3582" s="2" t="s">
        <v>8680</v>
      </c>
      <c r="J3582" s="2" t="s">
        <v>124</v>
      </c>
      <c r="K3582" s="2" t="s">
        <v>37</v>
      </c>
      <c r="L3582" s="2"/>
      <c r="M3582" s="2" t="s">
        <v>3</v>
      </c>
      <c r="N3582" s="11" t="s">
        <v>7665</v>
      </c>
      <c r="O3582" s="21"/>
      <c r="P3582" s="8"/>
      <c r="Q3582" s="8" t="s">
        <v>5</v>
      </c>
      <c r="R3582" s="2"/>
      <c r="S3582" s="2"/>
      <c r="T3582" s="2"/>
      <c r="U3582" s="2"/>
      <c r="V3582" s="8" t="s">
        <v>6</v>
      </c>
      <c r="W3582" s="5">
        <v>16</v>
      </c>
      <c r="X3582" s="2"/>
      <c r="Y3582" s="2"/>
      <c r="Z3582" s="2"/>
      <c r="AA3582" s="2" t="s">
        <v>8681</v>
      </c>
      <c r="AB3582" s="5">
        <v>1953</v>
      </c>
      <c r="AC3582" s="2" t="s">
        <v>77</v>
      </c>
      <c r="AD3582" s="2"/>
      <c r="AE3582" s="2"/>
      <c r="AF3582" s="2"/>
      <c r="AG3582" s="2"/>
      <c r="AH3582" s="2"/>
    </row>
    <row r="3583" spans="1:34" s="13" customFormat="1" ht="20.85" customHeight="1">
      <c r="A3583" s="15">
        <v>20582</v>
      </c>
      <c r="B3583" s="46" t="s">
        <v>10641</v>
      </c>
      <c r="C3583" s="11" t="s">
        <v>8682</v>
      </c>
      <c r="D3583" s="2"/>
      <c r="E3583" s="8"/>
      <c r="F3583" s="5"/>
      <c r="G3583" s="2"/>
      <c r="H3583" s="2"/>
      <c r="I3583" s="2"/>
      <c r="J3583" s="2" t="s">
        <v>26</v>
      </c>
      <c r="K3583" s="2" t="s">
        <v>27</v>
      </c>
      <c r="L3583" s="2"/>
      <c r="M3583" s="2" t="s">
        <v>3</v>
      </c>
      <c r="N3583" s="11" t="s">
        <v>8683</v>
      </c>
      <c r="O3583" s="21"/>
      <c r="P3583" s="8"/>
      <c r="Q3583" s="8" t="s">
        <v>5</v>
      </c>
      <c r="R3583" s="2"/>
      <c r="S3583" s="2"/>
      <c r="T3583" s="2"/>
      <c r="U3583" s="2"/>
      <c r="V3583" s="8" t="s">
        <v>6</v>
      </c>
      <c r="W3583" s="5">
        <v>5</v>
      </c>
      <c r="X3583" s="2"/>
      <c r="Y3583" s="2"/>
      <c r="Z3583" s="2"/>
      <c r="AA3583" s="2"/>
      <c r="AB3583" s="5">
        <v>2016</v>
      </c>
      <c r="AC3583" s="2"/>
      <c r="AD3583" s="2"/>
      <c r="AE3583" s="2"/>
      <c r="AF3583" s="2"/>
      <c r="AG3583" s="2"/>
      <c r="AH3583" s="2"/>
    </row>
    <row r="3584" spans="1:34" s="13" customFormat="1" ht="20.85" customHeight="1">
      <c r="A3584" s="15">
        <v>20583</v>
      </c>
      <c r="B3584" s="46" t="s">
        <v>10641</v>
      </c>
      <c r="C3584" s="11" t="s">
        <v>8684</v>
      </c>
      <c r="D3584" s="2" t="s">
        <v>1528</v>
      </c>
      <c r="E3584" s="8"/>
      <c r="F3584" s="5"/>
      <c r="G3584" s="2"/>
      <c r="H3584" s="2"/>
      <c r="I3584" s="2"/>
      <c r="J3584" s="2" t="s">
        <v>36</v>
      </c>
      <c r="K3584" s="2" t="s">
        <v>37</v>
      </c>
      <c r="L3584" s="2"/>
      <c r="M3584" s="2" t="s">
        <v>3</v>
      </c>
      <c r="N3584" s="11" t="s">
        <v>8683</v>
      </c>
      <c r="O3584" s="21"/>
      <c r="P3584" s="8"/>
      <c r="Q3584" s="8" t="s">
        <v>5</v>
      </c>
      <c r="R3584" s="2"/>
      <c r="S3584" s="2"/>
      <c r="T3584" s="2"/>
      <c r="U3584" s="2"/>
      <c r="V3584" s="8" t="s">
        <v>6</v>
      </c>
      <c r="W3584" s="5">
        <v>7</v>
      </c>
      <c r="X3584" s="2"/>
      <c r="Y3584" s="2"/>
      <c r="Z3584" s="2"/>
      <c r="AA3584" s="2"/>
      <c r="AB3584" s="5">
        <v>2018</v>
      </c>
      <c r="AC3584" s="2"/>
      <c r="AD3584" s="2"/>
      <c r="AE3584" s="2"/>
      <c r="AF3584" s="2"/>
      <c r="AG3584" s="2"/>
      <c r="AH3584" s="2"/>
    </row>
    <row r="3585" spans="1:34" s="13" customFormat="1" ht="20.85" customHeight="1">
      <c r="A3585" s="15">
        <v>20584</v>
      </c>
      <c r="B3585" s="46" t="s">
        <v>10641</v>
      </c>
      <c r="C3585" s="11" t="s">
        <v>8685</v>
      </c>
      <c r="D3585" s="2"/>
      <c r="E3585" s="8"/>
      <c r="F3585" s="5"/>
      <c r="G3585" s="2"/>
      <c r="H3585" s="2"/>
      <c r="I3585" s="2"/>
      <c r="J3585" s="2" t="s">
        <v>36</v>
      </c>
      <c r="K3585" s="2" t="s">
        <v>37</v>
      </c>
      <c r="L3585" s="2"/>
      <c r="M3585" s="2" t="s">
        <v>38</v>
      </c>
      <c r="N3585" s="11" t="s">
        <v>8686</v>
      </c>
      <c r="O3585" s="21">
        <v>6</v>
      </c>
      <c r="P3585" s="8">
        <v>20</v>
      </c>
      <c r="Q3585" s="8" t="s">
        <v>5</v>
      </c>
      <c r="R3585" s="2"/>
      <c r="S3585" s="2"/>
      <c r="T3585" s="2"/>
      <c r="U3585" s="2"/>
      <c r="V3585" s="8" t="s">
        <v>6</v>
      </c>
      <c r="W3585" s="5">
        <v>64</v>
      </c>
      <c r="X3585" s="2"/>
      <c r="Y3585" s="2"/>
      <c r="Z3585" s="2"/>
      <c r="AA3585" s="2"/>
      <c r="AB3585" s="5"/>
      <c r="AC3585" s="2"/>
      <c r="AD3585" s="2"/>
      <c r="AE3585" s="2"/>
      <c r="AF3585" s="2"/>
      <c r="AG3585" s="2"/>
      <c r="AH3585" s="2"/>
    </row>
    <row r="3586" spans="1:34" s="13" customFormat="1" ht="20.85" customHeight="1">
      <c r="A3586" s="15">
        <v>20585</v>
      </c>
      <c r="B3586" s="46" t="s">
        <v>10641</v>
      </c>
      <c r="C3586" s="11" t="s">
        <v>8687</v>
      </c>
      <c r="D3586" s="2" t="s">
        <v>1528</v>
      </c>
      <c r="E3586" s="8"/>
      <c r="F3586" s="5"/>
      <c r="G3586" s="2"/>
      <c r="H3586" s="2"/>
      <c r="I3586" s="2"/>
      <c r="J3586" s="2" t="s">
        <v>36</v>
      </c>
      <c r="K3586" s="2" t="s">
        <v>37</v>
      </c>
      <c r="L3586" s="2"/>
      <c r="M3586" s="2" t="s">
        <v>3</v>
      </c>
      <c r="N3586" s="11" t="s">
        <v>8638</v>
      </c>
      <c r="O3586" s="21"/>
      <c r="P3586" s="8"/>
      <c r="Q3586" s="8" t="s">
        <v>5</v>
      </c>
      <c r="R3586" s="2"/>
      <c r="S3586" s="2"/>
      <c r="T3586" s="2"/>
      <c r="U3586" s="2"/>
      <c r="V3586" s="8" t="s">
        <v>6</v>
      </c>
      <c r="W3586" s="5">
        <v>3</v>
      </c>
      <c r="X3586" s="2"/>
      <c r="Y3586" s="2"/>
      <c r="Z3586" s="2"/>
      <c r="AA3586" s="2"/>
      <c r="AB3586" s="5">
        <v>2016</v>
      </c>
      <c r="AC3586" s="2"/>
      <c r="AD3586" s="2"/>
      <c r="AE3586" s="2"/>
      <c r="AF3586" s="2"/>
      <c r="AG3586" s="2"/>
      <c r="AH3586" s="2"/>
    </row>
    <row r="3587" spans="1:34" s="13" customFormat="1" ht="20.85" customHeight="1">
      <c r="A3587" s="15">
        <v>20586</v>
      </c>
      <c r="B3587" s="46" t="s">
        <v>10641</v>
      </c>
      <c r="C3587" s="11" t="s">
        <v>8688</v>
      </c>
      <c r="D3587" s="2"/>
      <c r="E3587" s="8"/>
      <c r="F3587" s="5"/>
      <c r="G3587" s="2"/>
      <c r="H3587" s="2"/>
      <c r="I3587" s="2"/>
      <c r="J3587" s="2" t="s">
        <v>36</v>
      </c>
      <c r="K3587" s="2" t="s">
        <v>37</v>
      </c>
      <c r="L3587" s="2"/>
      <c r="M3587" s="2" t="s">
        <v>3</v>
      </c>
      <c r="N3587" s="11" t="s">
        <v>8638</v>
      </c>
      <c r="O3587" s="21"/>
      <c r="P3587" s="8"/>
      <c r="Q3587" s="8" t="s">
        <v>5</v>
      </c>
      <c r="R3587" s="2"/>
      <c r="S3587" s="2"/>
      <c r="T3587" s="2"/>
      <c r="U3587" s="2"/>
      <c r="V3587" s="8" t="s">
        <v>6</v>
      </c>
      <c r="W3587" s="5">
        <v>4</v>
      </c>
      <c r="X3587" s="2"/>
      <c r="Y3587" s="2"/>
      <c r="Z3587" s="2"/>
      <c r="AA3587" s="2"/>
      <c r="AB3587" s="5">
        <v>2018</v>
      </c>
      <c r="AC3587" s="2"/>
      <c r="AD3587" s="2"/>
      <c r="AE3587" s="2"/>
      <c r="AF3587" s="2"/>
      <c r="AG3587" s="2"/>
      <c r="AH3587" s="2"/>
    </row>
    <row r="3588" spans="1:34" s="13" customFormat="1" ht="20.85" customHeight="1">
      <c r="A3588" s="15">
        <v>20587</v>
      </c>
      <c r="B3588" s="46" t="s">
        <v>10641</v>
      </c>
      <c r="C3588" s="11" t="s">
        <v>8689</v>
      </c>
      <c r="D3588" s="2"/>
      <c r="E3588" s="8"/>
      <c r="F3588" s="5"/>
      <c r="G3588" s="2"/>
      <c r="H3588" s="2"/>
      <c r="I3588" s="2"/>
      <c r="J3588" s="2" t="s">
        <v>36</v>
      </c>
      <c r="K3588" s="2" t="s">
        <v>37</v>
      </c>
      <c r="L3588" s="2"/>
      <c r="M3588" s="2" t="s">
        <v>3</v>
      </c>
      <c r="N3588" s="11" t="s">
        <v>8638</v>
      </c>
      <c r="O3588" s="21"/>
      <c r="P3588" s="8"/>
      <c r="Q3588" s="8" t="s">
        <v>5</v>
      </c>
      <c r="R3588" s="2"/>
      <c r="S3588" s="2"/>
      <c r="T3588" s="2"/>
      <c r="U3588" s="2"/>
      <c r="V3588" s="8" t="s">
        <v>6</v>
      </c>
      <c r="W3588" s="5">
        <v>15</v>
      </c>
      <c r="X3588" s="2"/>
      <c r="Y3588" s="2"/>
      <c r="Z3588" s="2"/>
      <c r="AA3588" s="2"/>
      <c r="AB3588" s="5">
        <v>2018</v>
      </c>
      <c r="AC3588" s="2"/>
      <c r="AD3588" s="2"/>
      <c r="AE3588" s="2"/>
      <c r="AF3588" s="2"/>
      <c r="AG3588" s="2"/>
      <c r="AH3588" s="2"/>
    </row>
    <row r="3589" spans="1:34" s="13" customFormat="1" ht="20.85" customHeight="1">
      <c r="A3589" s="15">
        <v>20588</v>
      </c>
      <c r="B3589" s="46" t="s">
        <v>10641</v>
      </c>
      <c r="C3589" s="11" t="s">
        <v>8690</v>
      </c>
      <c r="D3589" s="2" t="s">
        <v>8691</v>
      </c>
      <c r="E3589" s="8"/>
      <c r="F3589" s="5"/>
      <c r="G3589" s="2"/>
      <c r="H3589" s="2"/>
      <c r="I3589" s="2" t="s">
        <v>7708</v>
      </c>
      <c r="J3589" s="2" t="s">
        <v>36</v>
      </c>
      <c r="K3589" s="2" t="s">
        <v>7110</v>
      </c>
      <c r="L3589" s="2"/>
      <c r="M3589" s="2" t="s">
        <v>3</v>
      </c>
      <c r="N3589" s="11" t="s">
        <v>8621</v>
      </c>
      <c r="O3589" s="21"/>
      <c r="P3589" s="8"/>
      <c r="Q3589" s="8" t="s">
        <v>5</v>
      </c>
      <c r="R3589" s="2"/>
      <c r="S3589" s="2"/>
      <c r="T3589" s="2"/>
      <c r="U3589" s="2"/>
      <c r="V3589" s="8" t="s">
        <v>6</v>
      </c>
      <c r="W3589" s="5">
        <v>175</v>
      </c>
      <c r="X3589" s="2"/>
      <c r="Y3589" s="2"/>
      <c r="Z3589" s="2"/>
      <c r="AA3589" s="2"/>
      <c r="AB3589" s="5"/>
      <c r="AC3589" s="2"/>
      <c r="AD3589" s="2"/>
      <c r="AE3589" s="2"/>
      <c r="AF3589" s="2"/>
      <c r="AG3589" s="2"/>
      <c r="AH3589" s="2"/>
    </row>
    <row r="3590" spans="1:34" s="13" customFormat="1" ht="20.85" customHeight="1">
      <c r="A3590" s="15">
        <v>20589</v>
      </c>
      <c r="B3590" s="46" t="s">
        <v>10641</v>
      </c>
      <c r="C3590" s="11" t="s">
        <v>6867</v>
      </c>
      <c r="D3590" s="2"/>
      <c r="E3590" s="8"/>
      <c r="F3590" s="5"/>
      <c r="G3590" s="2"/>
      <c r="H3590" s="2"/>
      <c r="I3590" s="2"/>
      <c r="J3590" s="2" t="s">
        <v>36</v>
      </c>
      <c r="K3590" s="2" t="s">
        <v>37</v>
      </c>
      <c r="L3590" s="2"/>
      <c r="M3590" s="2" t="s">
        <v>38</v>
      </c>
      <c r="N3590" s="11" t="s">
        <v>8692</v>
      </c>
      <c r="O3590" s="21">
        <v>11</v>
      </c>
      <c r="P3590" s="8">
        <v>30</v>
      </c>
      <c r="Q3590" s="8" t="s">
        <v>117</v>
      </c>
      <c r="R3590" s="2" t="s">
        <v>8693</v>
      </c>
      <c r="S3590" s="2" t="s">
        <v>897</v>
      </c>
      <c r="T3590" s="2"/>
      <c r="U3590" s="2"/>
      <c r="V3590" s="8" t="s">
        <v>6</v>
      </c>
      <c r="W3590" s="5">
        <v>21</v>
      </c>
      <c r="X3590" s="2"/>
      <c r="Y3590" s="2"/>
      <c r="Z3590" s="2"/>
      <c r="AA3590" s="2"/>
      <c r="AB3590" s="5"/>
      <c r="AC3590" s="2"/>
      <c r="AD3590" s="2"/>
      <c r="AE3590" s="2"/>
      <c r="AF3590" s="2"/>
      <c r="AG3590" s="2"/>
      <c r="AH3590" s="2"/>
    </row>
    <row r="3591" spans="1:34" s="13" customFormat="1" ht="20.85" customHeight="1">
      <c r="A3591" s="15">
        <v>20590</v>
      </c>
      <c r="B3591" s="46" t="s">
        <v>10641</v>
      </c>
      <c r="C3591" s="11" t="s">
        <v>8694</v>
      </c>
      <c r="D3591" s="2"/>
      <c r="E3591" s="8"/>
      <c r="F3591" s="5"/>
      <c r="G3591" s="2"/>
      <c r="H3591" s="2"/>
      <c r="I3591" s="2" t="s">
        <v>8695</v>
      </c>
      <c r="J3591" s="2" t="s">
        <v>36</v>
      </c>
      <c r="K3591" s="2" t="s">
        <v>37</v>
      </c>
      <c r="L3591" s="2"/>
      <c r="M3591" s="2" t="s">
        <v>3</v>
      </c>
      <c r="N3591" s="11" t="s">
        <v>8638</v>
      </c>
      <c r="O3591" s="21"/>
      <c r="P3591" s="8"/>
      <c r="Q3591" s="8" t="s">
        <v>5</v>
      </c>
      <c r="R3591" s="2"/>
      <c r="S3591" s="2"/>
      <c r="T3591" s="2"/>
      <c r="U3591" s="2"/>
      <c r="V3591" s="8" t="s">
        <v>6</v>
      </c>
      <c r="W3591" s="5">
        <v>9</v>
      </c>
      <c r="X3591" s="2"/>
      <c r="Y3591" s="2"/>
      <c r="Z3591" s="2"/>
      <c r="AA3591" s="2"/>
      <c r="AB3591" s="5">
        <v>2018</v>
      </c>
      <c r="AC3591" s="2"/>
      <c r="AD3591" s="2"/>
      <c r="AE3591" s="2"/>
      <c r="AF3591" s="2"/>
      <c r="AG3591" s="2"/>
      <c r="AH3591" s="2"/>
    </row>
    <row r="3592" spans="1:34" s="13" customFormat="1" ht="20.85" customHeight="1">
      <c r="A3592" s="15">
        <v>20591</v>
      </c>
      <c r="B3592" s="46" t="s">
        <v>10641</v>
      </c>
      <c r="C3592" s="11" t="s">
        <v>8696</v>
      </c>
      <c r="D3592" s="2"/>
      <c r="E3592" s="8"/>
      <c r="F3592" s="5"/>
      <c r="G3592" s="2"/>
      <c r="H3592" s="2"/>
      <c r="I3592" s="2"/>
      <c r="J3592" s="2" t="s">
        <v>36</v>
      </c>
      <c r="K3592" s="2" t="s">
        <v>37</v>
      </c>
      <c r="L3592" s="2"/>
      <c r="M3592" s="2" t="s">
        <v>38</v>
      </c>
      <c r="N3592" s="11" t="s">
        <v>8697</v>
      </c>
      <c r="O3592" s="21">
        <v>12</v>
      </c>
      <c r="P3592" s="8">
        <v>52</v>
      </c>
      <c r="Q3592" s="8" t="s">
        <v>117</v>
      </c>
      <c r="R3592" s="2"/>
      <c r="S3592" s="2"/>
      <c r="T3592" s="2"/>
      <c r="U3592" s="2"/>
      <c r="V3592" s="8" t="s">
        <v>6</v>
      </c>
      <c r="W3592" s="5">
        <v>27</v>
      </c>
      <c r="X3592" s="2"/>
      <c r="Y3592" s="2"/>
      <c r="Z3592" s="2"/>
      <c r="AA3592" s="2"/>
      <c r="AB3592" s="5"/>
      <c r="AC3592" s="2"/>
      <c r="AD3592" s="2"/>
      <c r="AE3592" s="2"/>
      <c r="AF3592" s="2"/>
      <c r="AG3592" s="2"/>
      <c r="AH3592" s="2"/>
    </row>
    <row r="3593" spans="1:34" s="13" customFormat="1" ht="20.85" customHeight="1">
      <c r="A3593" s="15">
        <v>20592</v>
      </c>
      <c r="B3593" s="46" t="s">
        <v>10641</v>
      </c>
      <c r="C3593" s="11" t="s">
        <v>8698</v>
      </c>
      <c r="D3593" s="2" t="s">
        <v>8699</v>
      </c>
      <c r="E3593" s="8">
        <v>1986</v>
      </c>
      <c r="F3593" s="5"/>
      <c r="G3593" s="2"/>
      <c r="H3593" s="2"/>
      <c r="I3593" s="2" t="s">
        <v>8700</v>
      </c>
      <c r="J3593" s="2" t="s">
        <v>124</v>
      </c>
      <c r="K3593" s="2" t="s">
        <v>37</v>
      </c>
      <c r="L3593" s="2"/>
      <c r="M3593" s="2" t="s">
        <v>3</v>
      </c>
      <c r="N3593" s="11" t="s">
        <v>8446</v>
      </c>
      <c r="O3593" s="21"/>
      <c r="P3593" s="8"/>
      <c r="Q3593" s="8" t="s">
        <v>117</v>
      </c>
      <c r="R3593" s="2" t="s">
        <v>8701</v>
      </c>
      <c r="S3593" s="2"/>
      <c r="T3593" s="2"/>
      <c r="U3593" s="2"/>
      <c r="V3593" s="8" t="s">
        <v>6</v>
      </c>
      <c r="W3593" s="5">
        <v>301</v>
      </c>
      <c r="X3593" s="2"/>
      <c r="Y3593" s="2"/>
      <c r="Z3593" s="2"/>
      <c r="AA3593" s="2" t="s">
        <v>8702</v>
      </c>
      <c r="AB3593" s="5">
        <v>2009</v>
      </c>
      <c r="AC3593" s="2" t="s">
        <v>34</v>
      </c>
      <c r="AD3593" s="2"/>
      <c r="AE3593" s="2"/>
      <c r="AF3593" s="2"/>
      <c r="AG3593" s="2"/>
      <c r="AH3593" s="2"/>
    </row>
    <row r="3594" spans="1:34" s="13" customFormat="1" ht="20.85" customHeight="1">
      <c r="A3594" s="15">
        <v>20593</v>
      </c>
      <c r="B3594" s="46" t="s">
        <v>10641</v>
      </c>
      <c r="C3594" s="11" t="s">
        <v>8703</v>
      </c>
      <c r="D3594" s="2"/>
      <c r="E3594" s="8"/>
      <c r="F3594" s="5"/>
      <c r="G3594" s="2"/>
      <c r="H3594" s="2"/>
      <c r="I3594" s="2"/>
      <c r="J3594" s="2" t="s">
        <v>36</v>
      </c>
      <c r="K3594" s="2" t="s">
        <v>37</v>
      </c>
      <c r="L3594" s="2"/>
      <c r="M3594" s="2" t="s">
        <v>3</v>
      </c>
      <c r="N3594" s="11" t="s">
        <v>8638</v>
      </c>
      <c r="O3594" s="21"/>
      <c r="P3594" s="8"/>
      <c r="Q3594" s="8" t="s">
        <v>5</v>
      </c>
      <c r="R3594" s="2"/>
      <c r="S3594" s="2"/>
      <c r="T3594" s="2"/>
      <c r="U3594" s="2"/>
      <c r="V3594" s="8" t="s">
        <v>6</v>
      </c>
      <c r="W3594" s="5">
        <v>4</v>
      </c>
      <c r="X3594" s="2"/>
      <c r="Y3594" s="2"/>
      <c r="Z3594" s="2"/>
      <c r="AA3594" s="2"/>
      <c r="AB3594" s="5">
        <v>2018</v>
      </c>
      <c r="AC3594" s="2"/>
      <c r="AD3594" s="2"/>
      <c r="AE3594" s="2"/>
      <c r="AF3594" s="2"/>
      <c r="AG3594" s="2"/>
      <c r="AH3594" s="2"/>
    </row>
    <row r="3595" spans="1:34" s="13" customFormat="1" ht="20.85" customHeight="1">
      <c r="A3595" s="15">
        <v>20594</v>
      </c>
      <c r="B3595" s="46" t="s">
        <v>10641</v>
      </c>
      <c r="C3595" s="11" t="s">
        <v>10793</v>
      </c>
      <c r="D3595" s="2" t="s">
        <v>8704</v>
      </c>
      <c r="E3595" s="8">
        <v>1923</v>
      </c>
      <c r="F3595" s="5"/>
      <c r="G3595" s="2"/>
      <c r="H3595" s="2"/>
      <c r="I3595" s="2" t="s">
        <v>8704</v>
      </c>
      <c r="J3595" s="2" t="s">
        <v>949</v>
      </c>
      <c r="K3595" s="2" t="s">
        <v>8665</v>
      </c>
      <c r="L3595" s="2"/>
      <c r="M3595" s="2" t="s">
        <v>3</v>
      </c>
      <c r="N3595" s="11" t="s">
        <v>7665</v>
      </c>
      <c r="O3595" s="21"/>
      <c r="P3595" s="8"/>
      <c r="Q3595" s="8" t="s">
        <v>5</v>
      </c>
      <c r="R3595" s="2"/>
      <c r="S3595" s="2"/>
      <c r="T3595" s="2"/>
      <c r="U3595" s="2"/>
      <c r="V3595" s="8" t="s">
        <v>6</v>
      </c>
      <c r="W3595" s="5">
        <v>37</v>
      </c>
      <c r="X3595" s="2"/>
      <c r="Y3595" s="2"/>
      <c r="Z3595" s="2"/>
      <c r="AA3595" s="2" t="s">
        <v>8705</v>
      </c>
      <c r="AB3595" s="5">
        <v>1923</v>
      </c>
      <c r="AC3595" s="2"/>
      <c r="AD3595" s="2"/>
      <c r="AE3595" s="2"/>
      <c r="AF3595" s="2"/>
      <c r="AG3595" s="2"/>
      <c r="AH3595" s="2"/>
    </row>
    <row r="3596" spans="1:34" s="13" customFormat="1" ht="20.85" customHeight="1">
      <c r="A3596" s="15">
        <v>20595</v>
      </c>
      <c r="B3596" s="46" t="s">
        <v>10641</v>
      </c>
      <c r="C3596" s="11" t="s">
        <v>8706</v>
      </c>
      <c r="D3596" s="2" t="s">
        <v>8707</v>
      </c>
      <c r="E3596" s="8">
        <v>1898</v>
      </c>
      <c r="F3596" s="5"/>
      <c r="G3596" s="2"/>
      <c r="H3596" s="2" t="s">
        <v>8707</v>
      </c>
      <c r="I3596" s="2"/>
      <c r="J3596" s="2" t="s">
        <v>26</v>
      </c>
      <c r="K3596" s="2" t="s">
        <v>27</v>
      </c>
      <c r="L3596" s="2"/>
      <c r="M3596" s="2" t="s">
        <v>3</v>
      </c>
      <c r="N3596" s="11" t="s">
        <v>8708</v>
      </c>
      <c r="O3596" s="21"/>
      <c r="P3596" s="8"/>
      <c r="Q3596" s="8" t="s">
        <v>117</v>
      </c>
      <c r="R3596" s="2"/>
      <c r="S3596" s="2"/>
      <c r="T3596" s="2"/>
      <c r="U3596" s="2"/>
      <c r="V3596" s="8" t="s">
        <v>6</v>
      </c>
      <c r="W3596" s="5">
        <v>134</v>
      </c>
      <c r="X3596" s="2"/>
      <c r="Y3596" s="2"/>
      <c r="Z3596" s="2"/>
      <c r="AA3596" s="2" t="s">
        <v>8709</v>
      </c>
      <c r="AB3596" s="5">
        <v>1898</v>
      </c>
      <c r="AC3596" s="2"/>
      <c r="AD3596" s="2"/>
      <c r="AE3596" s="2"/>
      <c r="AF3596" s="2"/>
      <c r="AG3596" s="2"/>
      <c r="AH3596" s="2"/>
    </row>
    <row r="3597" spans="1:34" s="13" customFormat="1" ht="20.85" customHeight="1">
      <c r="A3597" s="15">
        <v>20596</v>
      </c>
      <c r="B3597" s="46" t="s">
        <v>10641</v>
      </c>
      <c r="C3597" s="11" t="s">
        <v>8710</v>
      </c>
      <c r="D3597" s="2" t="s">
        <v>4931</v>
      </c>
      <c r="E3597" s="8">
        <v>1934</v>
      </c>
      <c r="F3597" s="5"/>
      <c r="G3597" s="2"/>
      <c r="H3597" s="2"/>
      <c r="I3597" s="2" t="s">
        <v>7831</v>
      </c>
      <c r="J3597" s="2" t="s">
        <v>1179</v>
      </c>
      <c r="K3597" s="2" t="s">
        <v>7110</v>
      </c>
      <c r="L3597" s="2"/>
      <c r="M3597" s="2" t="s">
        <v>3</v>
      </c>
      <c r="N3597" s="11" t="s">
        <v>8711</v>
      </c>
      <c r="O3597" s="21"/>
      <c r="P3597" s="8"/>
      <c r="Q3597" s="8" t="s">
        <v>5</v>
      </c>
      <c r="R3597" s="2"/>
      <c r="S3597" s="2"/>
      <c r="T3597" s="2"/>
      <c r="U3597" s="2"/>
      <c r="V3597" s="8" t="s">
        <v>6</v>
      </c>
      <c r="W3597" s="5">
        <v>256</v>
      </c>
      <c r="X3597" s="2"/>
      <c r="Y3597" s="2"/>
      <c r="Z3597" s="2"/>
      <c r="AA3597" s="2" t="s">
        <v>8712</v>
      </c>
      <c r="AB3597" s="5">
        <v>1934</v>
      </c>
      <c r="AC3597" s="2"/>
      <c r="AD3597" s="2"/>
      <c r="AE3597" s="2"/>
      <c r="AF3597" s="2"/>
      <c r="AG3597" s="2"/>
      <c r="AH3597" s="2"/>
    </row>
    <row r="3598" spans="1:34" s="13" customFormat="1" ht="20.85" customHeight="1">
      <c r="A3598" s="15">
        <v>20597</v>
      </c>
      <c r="B3598" s="46" t="s">
        <v>10641</v>
      </c>
      <c r="C3598" s="11" t="s">
        <v>8713</v>
      </c>
      <c r="D3598" s="2"/>
      <c r="E3598" s="8"/>
      <c r="F3598" s="5"/>
      <c r="G3598" s="2"/>
      <c r="H3598" s="2"/>
      <c r="I3598" s="2"/>
      <c r="J3598" s="2" t="s">
        <v>1179</v>
      </c>
      <c r="K3598" s="2" t="s">
        <v>37</v>
      </c>
      <c r="L3598" s="2"/>
      <c r="M3598" s="2" t="s">
        <v>38</v>
      </c>
      <c r="N3598" s="11" t="s">
        <v>8697</v>
      </c>
      <c r="O3598" s="21">
        <v>6</v>
      </c>
      <c r="P3598" s="8">
        <v>17</v>
      </c>
      <c r="Q3598" s="8" t="s">
        <v>5</v>
      </c>
      <c r="R3598" s="2"/>
      <c r="S3598" s="2"/>
      <c r="T3598" s="2"/>
      <c r="U3598" s="2"/>
      <c r="V3598" s="8" t="s">
        <v>6</v>
      </c>
      <c r="W3598" s="5">
        <v>14</v>
      </c>
      <c r="X3598" s="2"/>
      <c r="Y3598" s="2"/>
      <c r="Z3598" s="2"/>
      <c r="AA3598" s="2"/>
      <c r="AB3598" s="5"/>
      <c r="AC3598" s="2"/>
      <c r="AD3598" s="2"/>
      <c r="AE3598" s="2"/>
      <c r="AF3598" s="2"/>
      <c r="AG3598" s="2"/>
      <c r="AH3598" s="2"/>
    </row>
    <row r="3599" spans="1:34" s="13" customFormat="1" ht="20.85" customHeight="1">
      <c r="A3599" s="15">
        <v>20598</v>
      </c>
      <c r="B3599" s="46" t="s">
        <v>10641</v>
      </c>
      <c r="C3599" s="11" t="s">
        <v>8714</v>
      </c>
      <c r="D3599" s="2" t="s">
        <v>8715</v>
      </c>
      <c r="E3599" s="8"/>
      <c r="F3599" s="5"/>
      <c r="G3599" s="2"/>
      <c r="H3599" s="2"/>
      <c r="I3599" s="2"/>
      <c r="J3599" s="2" t="s">
        <v>26</v>
      </c>
      <c r="K3599" s="2" t="s">
        <v>27</v>
      </c>
      <c r="L3599" s="2"/>
      <c r="M3599" s="2" t="s">
        <v>3</v>
      </c>
      <c r="N3599" s="11" t="s">
        <v>8638</v>
      </c>
      <c r="O3599" s="21"/>
      <c r="P3599" s="8"/>
      <c r="Q3599" s="8" t="s">
        <v>5</v>
      </c>
      <c r="R3599" s="2"/>
      <c r="S3599" s="2"/>
      <c r="T3599" s="2"/>
      <c r="U3599" s="2"/>
      <c r="V3599" s="8" t="s">
        <v>6</v>
      </c>
      <c r="W3599" s="5">
        <v>7</v>
      </c>
      <c r="X3599" s="2"/>
      <c r="Y3599" s="2"/>
      <c r="Z3599" s="2"/>
      <c r="AA3599" s="2"/>
      <c r="AB3599" s="5">
        <v>2017</v>
      </c>
      <c r="AC3599" s="2"/>
      <c r="AD3599" s="2"/>
      <c r="AE3599" s="2"/>
      <c r="AF3599" s="2"/>
      <c r="AG3599" s="2"/>
      <c r="AH3599" s="2"/>
    </row>
    <row r="3600" spans="1:34" s="13" customFormat="1" ht="20.85" customHeight="1">
      <c r="A3600" s="15">
        <v>20599</v>
      </c>
      <c r="B3600" s="46" t="s">
        <v>10641</v>
      </c>
      <c r="C3600" s="11" t="s">
        <v>8716</v>
      </c>
      <c r="D3600" s="2" t="s">
        <v>1528</v>
      </c>
      <c r="E3600" s="8"/>
      <c r="F3600" s="5"/>
      <c r="G3600" s="2"/>
      <c r="H3600" s="2"/>
      <c r="I3600" s="2"/>
      <c r="J3600" s="2" t="s">
        <v>26</v>
      </c>
      <c r="K3600" s="2" t="s">
        <v>27</v>
      </c>
      <c r="L3600" s="2"/>
      <c r="M3600" s="2" t="s">
        <v>3</v>
      </c>
      <c r="N3600" s="11" t="s">
        <v>8638</v>
      </c>
      <c r="O3600" s="21"/>
      <c r="P3600" s="8"/>
      <c r="Q3600" s="8" t="s">
        <v>5</v>
      </c>
      <c r="R3600" s="2"/>
      <c r="S3600" s="2"/>
      <c r="T3600" s="2"/>
      <c r="U3600" s="2"/>
      <c r="V3600" s="8" t="s">
        <v>6</v>
      </c>
      <c r="W3600" s="5">
        <v>3</v>
      </c>
      <c r="X3600" s="2"/>
      <c r="Y3600" s="2"/>
      <c r="Z3600" s="2"/>
      <c r="AA3600" s="2"/>
      <c r="AB3600" s="5">
        <v>1999</v>
      </c>
      <c r="AC3600" s="2"/>
      <c r="AD3600" s="2"/>
      <c r="AE3600" s="2"/>
      <c r="AF3600" s="2"/>
      <c r="AG3600" s="2"/>
      <c r="AH3600" s="2"/>
    </row>
    <row r="3601" spans="1:34" s="13" customFormat="1" ht="20.85" customHeight="1">
      <c r="A3601" s="15">
        <v>20600</v>
      </c>
      <c r="B3601" s="46" t="s">
        <v>10641</v>
      </c>
      <c r="C3601" s="11" t="s">
        <v>5561</v>
      </c>
      <c r="D3601" s="2"/>
      <c r="E3601" s="8"/>
      <c r="F3601" s="5"/>
      <c r="G3601" s="2"/>
      <c r="H3601" s="2"/>
      <c r="I3601" s="2"/>
      <c r="J3601" s="2" t="s">
        <v>1179</v>
      </c>
      <c r="K3601" s="2" t="s">
        <v>37</v>
      </c>
      <c r="L3601" s="2"/>
      <c r="M3601" s="2" t="s">
        <v>3</v>
      </c>
      <c r="N3601" s="11" t="s">
        <v>8638</v>
      </c>
      <c r="O3601" s="21"/>
      <c r="P3601" s="8"/>
      <c r="Q3601" s="8" t="s">
        <v>5</v>
      </c>
      <c r="R3601" s="2"/>
      <c r="S3601" s="2"/>
      <c r="T3601" s="2"/>
      <c r="U3601" s="2"/>
      <c r="V3601" s="8" t="s">
        <v>6</v>
      </c>
      <c r="W3601" s="5">
        <v>41</v>
      </c>
      <c r="X3601" s="2"/>
      <c r="Y3601" s="2"/>
      <c r="Z3601" s="2"/>
      <c r="AA3601" s="2"/>
      <c r="AB3601" s="5">
        <v>1999</v>
      </c>
      <c r="AC3601" s="2"/>
      <c r="AD3601" s="2"/>
      <c r="AE3601" s="2"/>
      <c r="AF3601" s="2"/>
      <c r="AG3601" s="2"/>
      <c r="AH3601" s="2"/>
    </row>
    <row r="3602" spans="1:34" s="13" customFormat="1" ht="20.85" customHeight="1">
      <c r="A3602" s="15">
        <v>20601</v>
      </c>
      <c r="B3602" s="46" t="s">
        <v>10641</v>
      </c>
      <c r="C3602" s="11" t="s">
        <v>8717</v>
      </c>
      <c r="D3602" s="2" t="s">
        <v>8718</v>
      </c>
      <c r="E3602" s="8">
        <v>1940</v>
      </c>
      <c r="F3602" s="5"/>
      <c r="G3602" s="2"/>
      <c r="H3602" s="2"/>
      <c r="I3602" s="2"/>
      <c r="J3602" s="2" t="s">
        <v>26</v>
      </c>
      <c r="K3602" s="2" t="s">
        <v>27</v>
      </c>
      <c r="L3602" s="2"/>
      <c r="M3602" s="2" t="s">
        <v>3</v>
      </c>
      <c r="N3602" s="11" t="s">
        <v>1020</v>
      </c>
      <c r="O3602" s="21"/>
      <c r="P3602" s="8"/>
      <c r="Q3602" s="8" t="s">
        <v>5</v>
      </c>
      <c r="R3602" s="2" t="s">
        <v>8719</v>
      </c>
      <c r="S3602" s="2" t="s">
        <v>8114</v>
      </c>
      <c r="T3602" s="2"/>
      <c r="U3602" s="2"/>
      <c r="V3602" s="8" t="s">
        <v>6</v>
      </c>
      <c r="W3602" s="5">
        <v>284</v>
      </c>
      <c r="X3602" s="2"/>
      <c r="Y3602" s="2"/>
      <c r="Z3602" s="2"/>
      <c r="AA3602" s="2" t="s">
        <v>8720</v>
      </c>
      <c r="AB3602" s="5">
        <v>1940</v>
      </c>
      <c r="AC3602" s="2"/>
      <c r="AD3602" s="2"/>
      <c r="AE3602" s="2"/>
      <c r="AF3602" s="2"/>
      <c r="AG3602" s="2"/>
      <c r="AH3602" s="2" t="s">
        <v>8721</v>
      </c>
    </row>
    <row r="3603" spans="1:34" s="13" customFormat="1" ht="20.85" customHeight="1">
      <c r="A3603" s="15">
        <v>20602</v>
      </c>
      <c r="B3603" s="46" t="s">
        <v>10641</v>
      </c>
      <c r="C3603" s="11" t="s">
        <v>8722</v>
      </c>
      <c r="D3603" s="2"/>
      <c r="E3603" s="8"/>
      <c r="F3603" s="5"/>
      <c r="G3603" s="2"/>
      <c r="H3603" s="2"/>
      <c r="I3603" s="2" t="s">
        <v>8723</v>
      </c>
      <c r="J3603" s="2" t="s">
        <v>1179</v>
      </c>
      <c r="K3603" s="2" t="s">
        <v>37</v>
      </c>
      <c r="L3603" s="2"/>
      <c r="M3603" s="2" t="s">
        <v>3</v>
      </c>
      <c r="N3603" s="11" t="s">
        <v>8638</v>
      </c>
      <c r="O3603" s="21"/>
      <c r="P3603" s="8"/>
      <c r="Q3603" s="8" t="s">
        <v>5</v>
      </c>
      <c r="R3603" s="2"/>
      <c r="S3603" s="2"/>
      <c r="T3603" s="2"/>
      <c r="U3603" s="2"/>
      <c r="V3603" s="8" t="s">
        <v>6</v>
      </c>
      <c r="W3603" s="5">
        <v>254</v>
      </c>
      <c r="X3603" s="2"/>
      <c r="Y3603" s="2"/>
      <c r="Z3603" s="2"/>
      <c r="AA3603" s="2" t="s">
        <v>8724</v>
      </c>
      <c r="AB3603" s="5">
        <v>2016</v>
      </c>
      <c r="AC3603" s="2" t="s">
        <v>34</v>
      </c>
      <c r="AD3603" s="2"/>
      <c r="AE3603" s="2"/>
      <c r="AF3603" s="2"/>
      <c r="AG3603" s="2"/>
      <c r="AH3603" s="2"/>
    </row>
    <row r="3604" spans="1:34" s="13" customFormat="1" ht="20.85" customHeight="1">
      <c r="A3604" s="15">
        <v>20603</v>
      </c>
      <c r="B3604" s="46" t="s">
        <v>10641</v>
      </c>
      <c r="C3604" s="11" t="s">
        <v>8725</v>
      </c>
      <c r="D3604" s="2" t="s">
        <v>8726</v>
      </c>
      <c r="E3604" s="8">
        <v>1996</v>
      </c>
      <c r="F3604" s="5"/>
      <c r="G3604" s="2"/>
      <c r="H3604" s="2"/>
      <c r="I3604" s="2"/>
      <c r="J3604" s="2" t="s">
        <v>135</v>
      </c>
      <c r="K3604" s="2" t="s">
        <v>135</v>
      </c>
      <c r="L3604" s="2"/>
      <c r="M3604" s="2" t="s">
        <v>3</v>
      </c>
      <c r="N3604" s="11" t="s">
        <v>8727</v>
      </c>
      <c r="O3604" s="21"/>
      <c r="P3604" s="8"/>
      <c r="Q3604" s="8" t="s">
        <v>5</v>
      </c>
      <c r="R3604" s="2"/>
      <c r="S3604" s="2"/>
      <c r="T3604" s="2"/>
      <c r="U3604" s="2"/>
      <c r="V3604" s="8" t="s">
        <v>6</v>
      </c>
      <c r="W3604" s="5">
        <v>91</v>
      </c>
      <c r="X3604" s="2"/>
      <c r="Y3604" s="2"/>
      <c r="Z3604" s="2"/>
      <c r="AA3604" s="2" t="s">
        <v>8728</v>
      </c>
      <c r="AB3604" s="5">
        <v>1996</v>
      </c>
      <c r="AC3604" s="2"/>
      <c r="AD3604" s="2"/>
      <c r="AE3604" s="2"/>
      <c r="AF3604" s="2"/>
      <c r="AG3604" s="2"/>
      <c r="AH3604" s="2"/>
    </row>
    <row r="3605" spans="1:34" s="13" customFormat="1" ht="20.85" customHeight="1">
      <c r="A3605" s="15">
        <v>20604</v>
      </c>
      <c r="B3605" s="46" t="s">
        <v>10641</v>
      </c>
      <c r="C3605" s="11" t="s">
        <v>8729</v>
      </c>
      <c r="D3605" s="2"/>
      <c r="E3605" s="8"/>
      <c r="F3605" s="5"/>
      <c r="G3605" s="2"/>
      <c r="H3605" s="2"/>
      <c r="I3605" s="2"/>
      <c r="J3605" s="2" t="s">
        <v>1179</v>
      </c>
      <c r="K3605" s="2" t="s">
        <v>37</v>
      </c>
      <c r="L3605" s="2"/>
      <c r="M3605" s="2" t="s">
        <v>3</v>
      </c>
      <c r="N3605" s="11" t="s">
        <v>8638</v>
      </c>
      <c r="O3605" s="21"/>
      <c r="P3605" s="8"/>
      <c r="Q3605" s="8" t="s">
        <v>5</v>
      </c>
      <c r="R3605" s="2"/>
      <c r="S3605" s="2"/>
      <c r="T3605" s="2"/>
      <c r="U3605" s="2"/>
      <c r="V3605" s="8" t="s">
        <v>6</v>
      </c>
      <c r="W3605" s="5">
        <v>9</v>
      </c>
      <c r="X3605" s="2"/>
      <c r="Y3605" s="2"/>
      <c r="Z3605" s="2"/>
      <c r="AA3605" s="2"/>
      <c r="AB3605" s="5">
        <v>2006</v>
      </c>
      <c r="AC3605" s="2"/>
      <c r="AD3605" s="2"/>
      <c r="AE3605" s="2"/>
      <c r="AF3605" s="2"/>
      <c r="AG3605" s="2"/>
      <c r="AH3605" s="2"/>
    </row>
    <row r="3606" spans="1:34" s="13" customFormat="1" ht="20.85" customHeight="1">
      <c r="A3606" s="15">
        <v>20605</v>
      </c>
      <c r="B3606" s="46" t="s">
        <v>10641</v>
      </c>
      <c r="C3606" s="11" t="s">
        <v>8730</v>
      </c>
      <c r="D3606" s="2"/>
      <c r="E3606" s="8"/>
      <c r="F3606" s="5"/>
      <c r="G3606" s="2"/>
      <c r="H3606" s="2"/>
      <c r="I3606" s="2"/>
      <c r="J3606" s="2" t="s">
        <v>1179</v>
      </c>
      <c r="K3606" s="2" t="s">
        <v>37</v>
      </c>
      <c r="L3606" s="2"/>
      <c r="M3606" s="2" t="s">
        <v>3</v>
      </c>
      <c r="N3606" s="11" t="s">
        <v>8638</v>
      </c>
      <c r="O3606" s="21"/>
      <c r="P3606" s="8"/>
      <c r="Q3606" s="8" t="s">
        <v>5</v>
      </c>
      <c r="R3606" s="2"/>
      <c r="S3606" s="2"/>
      <c r="T3606" s="2"/>
      <c r="U3606" s="2"/>
      <c r="V3606" s="8" t="s">
        <v>6</v>
      </c>
      <c r="W3606" s="5">
        <v>4</v>
      </c>
      <c r="X3606" s="2"/>
      <c r="Y3606" s="2"/>
      <c r="Z3606" s="2"/>
      <c r="AA3606" s="2"/>
      <c r="AB3606" s="5">
        <v>2006</v>
      </c>
      <c r="AC3606" s="2"/>
      <c r="AD3606" s="2"/>
      <c r="AE3606" s="2"/>
      <c r="AF3606" s="2"/>
      <c r="AG3606" s="2"/>
      <c r="AH3606" s="2"/>
    </row>
    <row r="3607" spans="1:34" s="13" customFormat="1" ht="20.85" customHeight="1">
      <c r="A3607" s="15">
        <v>20606</v>
      </c>
      <c r="B3607" s="46" t="s">
        <v>10641</v>
      </c>
      <c r="C3607" s="11" t="s">
        <v>8731</v>
      </c>
      <c r="D3607" s="2" t="s">
        <v>8732</v>
      </c>
      <c r="E3607" s="8"/>
      <c r="F3607" s="5"/>
      <c r="G3607" s="2"/>
      <c r="H3607" s="2"/>
      <c r="I3607" s="2"/>
      <c r="J3607" s="2" t="s">
        <v>31</v>
      </c>
      <c r="K3607" s="2" t="s">
        <v>31</v>
      </c>
      <c r="L3607" s="2"/>
      <c r="M3607" s="2" t="s">
        <v>3</v>
      </c>
      <c r="N3607" s="11" t="s">
        <v>1020</v>
      </c>
      <c r="O3607" s="21"/>
      <c r="P3607" s="8"/>
      <c r="Q3607" s="8" t="s">
        <v>5</v>
      </c>
      <c r="R3607" s="2"/>
      <c r="S3607" s="2"/>
      <c r="T3607" s="2"/>
      <c r="U3607" s="2"/>
      <c r="V3607" s="8" t="s">
        <v>6</v>
      </c>
      <c r="W3607" s="5">
        <v>92</v>
      </c>
      <c r="X3607" s="2"/>
      <c r="Y3607" s="2"/>
      <c r="Z3607" s="2"/>
      <c r="AA3607" s="2"/>
      <c r="AB3607" s="5"/>
      <c r="AC3607" s="2"/>
      <c r="AD3607" s="2"/>
      <c r="AE3607" s="2"/>
      <c r="AF3607" s="2"/>
      <c r="AG3607" s="2"/>
      <c r="AH3607" s="2"/>
    </row>
    <row r="3608" spans="1:34" s="13" customFormat="1" ht="20.85" customHeight="1">
      <c r="A3608" s="15">
        <v>20607</v>
      </c>
      <c r="B3608" s="46" t="s">
        <v>10641</v>
      </c>
      <c r="C3608" s="11" t="s">
        <v>8733</v>
      </c>
      <c r="D3608" s="2"/>
      <c r="E3608" s="8"/>
      <c r="F3608" s="5"/>
      <c r="G3608" s="2"/>
      <c r="H3608" s="2"/>
      <c r="I3608" s="2"/>
      <c r="J3608" s="2" t="s">
        <v>1179</v>
      </c>
      <c r="K3608" s="2" t="s">
        <v>37</v>
      </c>
      <c r="L3608" s="2"/>
      <c r="M3608" s="2" t="s">
        <v>38</v>
      </c>
      <c r="N3608" s="11" t="s">
        <v>8734</v>
      </c>
      <c r="O3608" s="21">
        <v>12</v>
      </c>
      <c r="P3608" s="8">
        <v>26</v>
      </c>
      <c r="Q3608" s="8" t="s">
        <v>5</v>
      </c>
      <c r="R3608" s="2" t="s">
        <v>8693</v>
      </c>
      <c r="S3608" s="2" t="s">
        <v>897</v>
      </c>
      <c r="T3608" s="2"/>
      <c r="U3608" s="2"/>
      <c r="V3608" s="8" t="s">
        <v>6</v>
      </c>
      <c r="W3608" s="5">
        <v>24</v>
      </c>
      <c r="X3608" s="2"/>
      <c r="Y3608" s="2"/>
      <c r="Z3608" s="2"/>
      <c r="AA3608" s="2"/>
      <c r="AB3608" s="5"/>
      <c r="AC3608" s="2"/>
      <c r="AD3608" s="2"/>
      <c r="AE3608" s="2"/>
      <c r="AF3608" s="2"/>
      <c r="AG3608" s="2"/>
      <c r="AH3608" s="2"/>
    </row>
    <row r="3609" spans="1:34" s="13" customFormat="1" ht="20.85" customHeight="1">
      <c r="A3609" s="15">
        <v>20608</v>
      </c>
      <c r="B3609" s="46" t="s">
        <v>10641</v>
      </c>
      <c r="C3609" s="11" t="s">
        <v>8735</v>
      </c>
      <c r="D3609" s="2"/>
      <c r="E3609" s="8"/>
      <c r="F3609" s="5"/>
      <c r="G3609" s="2"/>
      <c r="H3609" s="2"/>
      <c r="I3609" s="2"/>
      <c r="J3609" s="2" t="s">
        <v>1179</v>
      </c>
      <c r="K3609" s="2" t="s">
        <v>37</v>
      </c>
      <c r="L3609" s="2"/>
      <c r="M3609" s="2" t="s">
        <v>3</v>
      </c>
      <c r="N3609" s="11" t="s">
        <v>8638</v>
      </c>
      <c r="O3609" s="21"/>
      <c r="P3609" s="8"/>
      <c r="Q3609" s="8" t="s">
        <v>5</v>
      </c>
      <c r="R3609" s="2"/>
      <c r="S3609" s="2"/>
      <c r="T3609" s="2"/>
      <c r="U3609" s="2"/>
      <c r="V3609" s="8" t="s">
        <v>6</v>
      </c>
      <c r="W3609" s="5">
        <v>2</v>
      </c>
      <c r="X3609" s="2"/>
      <c r="Y3609" s="2"/>
      <c r="Z3609" s="2"/>
      <c r="AA3609" s="2"/>
      <c r="AB3609" s="5"/>
      <c r="AC3609" s="2"/>
      <c r="AD3609" s="2"/>
      <c r="AE3609" s="2"/>
      <c r="AF3609" s="2"/>
      <c r="AG3609" s="2"/>
      <c r="AH3609" s="2"/>
    </row>
    <row r="3610" spans="1:34" s="13" customFormat="1" ht="20.85" customHeight="1">
      <c r="A3610" s="15">
        <v>20609</v>
      </c>
      <c r="B3610" s="46" t="s">
        <v>10641</v>
      </c>
      <c r="C3610" s="11" t="s">
        <v>8736</v>
      </c>
      <c r="D3610" s="2"/>
      <c r="E3610" s="8"/>
      <c r="F3610" s="5"/>
      <c r="G3610" s="2"/>
      <c r="H3610" s="2"/>
      <c r="I3610" s="2"/>
      <c r="J3610" s="2" t="s">
        <v>1179</v>
      </c>
      <c r="K3610" s="2" t="s">
        <v>37</v>
      </c>
      <c r="L3610" s="2"/>
      <c r="M3610" s="2" t="s">
        <v>3</v>
      </c>
      <c r="N3610" s="11" t="s">
        <v>8638</v>
      </c>
      <c r="O3610" s="21"/>
      <c r="P3610" s="8"/>
      <c r="Q3610" s="8" t="s">
        <v>5</v>
      </c>
      <c r="R3610" s="2"/>
      <c r="S3610" s="2"/>
      <c r="T3610" s="2"/>
      <c r="U3610" s="2"/>
      <c r="V3610" s="8" t="s">
        <v>6</v>
      </c>
      <c r="W3610" s="5">
        <v>7</v>
      </c>
      <c r="X3610" s="2"/>
      <c r="Y3610" s="2"/>
      <c r="Z3610" s="2"/>
      <c r="AA3610" s="2"/>
      <c r="AB3610" s="5"/>
      <c r="AC3610" s="2"/>
      <c r="AD3610" s="2"/>
      <c r="AE3610" s="2"/>
      <c r="AF3610" s="2"/>
      <c r="AG3610" s="2"/>
      <c r="AH3610" s="2"/>
    </row>
    <row r="3611" spans="1:34" s="13" customFormat="1" ht="20.85" customHeight="1">
      <c r="A3611" s="15">
        <v>20610</v>
      </c>
      <c r="B3611" s="46" t="s">
        <v>10641</v>
      </c>
      <c r="C3611" s="11" t="s">
        <v>8737</v>
      </c>
      <c r="D3611" s="2"/>
      <c r="E3611" s="8"/>
      <c r="F3611" s="5"/>
      <c r="G3611" s="2"/>
      <c r="H3611" s="2"/>
      <c r="I3611" s="2"/>
      <c r="J3611" s="2" t="s">
        <v>1179</v>
      </c>
      <c r="K3611" s="2" t="s">
        <v>37</v>
      </c>
      <c r="L3611" s="2"/>
      <c r="M3611" s="2" t="s">
        <v>3</v>
      </c>
      <c r="N3611" s="11" t="s">
        <v>8621</v>
      </c>
      <c r="O3611" s="21"/>
      <c r="P3611" s="8"/>
      <c r="Q3611" s="8" t="s">
        <v>5</v>
      </c>
      <c r="R3611" s="2"/>
      <c r="S3611" s="2"/>
      <c r="T3611" s="2"/>
      <c r="U3611" s="2"/>
      <c r="V3611" s="8" t="s">
        <v>6</v>
      </c>
      <c r="W3611" s="5">
        <v>3</v>
      </c>
      <c r="X3611" s="2"/>
      <c r="Y3611" s="2"/>
      <c r="Z3611" s="2"/>
      <c r="AA3611" s="2"/>
      <c r="AB3611" s="5"/>
      <c r="AC3611" s="2"/>
      <c r="AD3611" s="2"/>
      <c r="AE3611" s="2"/>
      <c r="AF3611" s="2"/>
      <c r="AG3611" s="2"/>
      <c r="AH3611" s="2"/>
    </row>
    <row r="3612" spans="1:34" s="13" customFormat="1" ht="20.85" customHeight="1">
      <c r="A3612" s="15">
        <v>20611</v>
      </c>
      <c r="B3612" s="46" t="s">
        <v>10641</v>
      </c>
      <c r="C3612" s="11" t="s">
        <v>8738</v>
      </c>
      <c r="D3612" s="2"/>
      <c r="E3612" s="8"/>
      <c r="F3612" s="5"/>
      <c r="G3612" s="2"/>
      <c r="H3612" s="2"/>
      <c r="I3612" s="2"/>
      <c r="J3612" s="2" t="s">
        <v>1179</v>
      </c>
      <c r="K3612" s="2" t="s">
        <v>37</v>
      </c>
      <c r="L3612" s="2"/>
      <c r="M3612" s="2" t="s">
        <v>3</v>
      </c>
      <c r="N3612" s="11" t="s">
        <v>8739</v>
      </c>
      <c r="O3612" s="21"/>
      <c r="P3612" s="8"/>
      <c r="Q3612" s="8" t="s">
        <v>5</v>
      </c>
      <c r="R3612" s="2"/>
      <c r="S3612" s="2"/>
      <c r="T3612" s="2"/>
      <c r="U3612" s="2"/>
      <c r="V3612" s="8" t="s">
        <v>6</v>
      </c>
      <c r="W3612" s="5">
        <v>3</v>
      </c>
      <c r="X3612" s="2"/>
      <c r="Y3612" s="2"/>
      <c r="Z3612" s="2"/>
      <c r="AA3612" s="2"/>
      <c r="AB3612" s="5"/>
      <c r="AC3612" s="2"/>
      <c r="AD3612" s="2"/>
      <c r="AE3612" s="2"/>
      <c r="AF3612" s="2"/>
      <c r="AG3612" s="2"/>
      <c r="AH3612" s="2"/>
    </row>
    <row r="3613" spans="1:34" s="13" customFormat="1" ht="20.85" customHeight="1">
      <c r="A3613" s="15">
        <v>20612</v>
      </c>
      <c r="B3613" s="46" t="s">
        <v>10641</v>
      </c>
      <c r="C3613" s="11" t="s">
        <v>8740</v>
      </c>
      <c r="D3613" s="2"/>
      <c r="E3613" s="8"/>
      <c r="F3613" s="5"/>
      <c r="G3613" s="2"/>
      <c r="H3613" s="2"/>
      <c r="I3613" s="2"/>
      <c r="J3613" s="2" t="s">
        <v>1179</v>
      </c>
      <c r="K3613" s="2" t="s">
        <v>37</v>
      </c>
      <c r="L3613" s="2"/>
      <c r="M3613" s="2" t="s">
        <v>3</v>
      </c>
      <c r="N3613" s="11" t="s">
        <v>8638</v>
      </c>
      <c r="O3613" s="21"/>
      <c r="P3613" s="8"/>
      <c r="Q3613" s="8" t="s">
        <v>5</v>
      </c>
      <c r="R3613" s="2"/>
      <c r="S3613" s="2"/>
      <c r="T3613" s="2"/>
      <c r="U3613" s="2"/>
      <c r="V3613" s="8" t="s">
        <v>6</v>
      </c>
      <c r="W3613" s="5">
        <v>6</v>
      </c>
      <c r="X3613" s="2"/>
      <c r="Y3613" s="2"/>
      <c r="Z3613" s="2"/>
      <c r="AA3613" s="2"/>
      <c r="AB3613" s="5"/>
      <c r="AC3613" s="2"/>
      <c r="AD3613" s="2"/>
      <c r="AE3613" s="2"/>
      <c r="AF3613" s="2"/>
      <c r="AG3613" s="2"/>
      <c r="AH3613" s="2"/>
    </row>
    <row r="3614" spans="1:34" s="13" customFormat="1" ht="20.85" customHeight="1">
      <c r="A3614" s="15">
        <v>20613</v>
      </c>
      <c r="B3614" s="46" t="s">
        <v>10641</v>
      </c>
      <c r="C3614" s="11" t="s">
        <v>8741</v>
      </c>
      <c r="D3614" s="2"/>
      <c r="E3614" s="8"/>
      <c r="F3614" s="5"/>
      <c r="G3614" s="2"/>
      <c r="H3614" s="2"/>
      <c r="I3614" s="2"/>
      <c r="J3614" s="2" t="s">
        <v>1179</v>
      </c>
      <c r="K3614" s="2" t="s">
        <v>37</v>
      </c>
      <c r="L3614" s="2"/>
      <c r="M3614" s="2" t="s">
        <v>3</v>
      </c>
      <c r="N3614" s="11" t="s">
        <v>8638</v>
      </c>
      <c r="O3614" s="21"/>
      <c r="P3614" s="8"/>
      <c r="Q3614" s="8" t="s">
        <v>5</v>
      </c>
      <c r="R3614" s="2"/>
      <c r="S3614" s="2"/>
      <c r="T3614" s="2"/>
      <c r="U3614" s="2"/>
      <c r="V3614" s="8" t="s">
        <v>6</v>
      </c>
      <c r="W3614" s="5">
        <v>5</v>
      </c>
      <c r="X3614" s="2"/>
      <c r="Y3614" s="2"/>
      <c r="Z3614" s="2"/>
      <c r="AA3614" s="2"/>
      <c r="AB3614" s="5"/>
      <c r="AC3614" s="2"/>
      <c r="AD3614" s="2"/>
      <c r="AE3614" s="2"/>
      <c r="AF3614" s="2"/>
      <c r="AG3614" s="2"/>
      <c r="AH3614" s="2"/>
    </row>
    <row r="3615" spans="1:34" s="13" customFormat="1" ht="20.85" customHeight="1">
      <c r="A3615" s="15">
        <v>20614</v>
      </c>
      <c r="B3615" s="46" t="s">
        <v>10641</v>
      </c>
      <c r="C3615" s="11" t="s">
        <v>8742</v>
      </c>
      <c r="D3615" s="2"/>
      <c r="E3615" s="8"/>
      <c r="F3615" s="5"/>
      <c r="G3615" s="2"/>
      <c r="H3615" s="2"/>
      <c r="I3615" s="2"/>
      <c r="J3615" s="2" t="s">
        <v>1179</v>
      </c>
      <c r="K3615" s="2" t="s">
        <v>37</v>
      </c>
      <c r="L3615" s="2"/>
      <c r="M3615" s="2" t="s">
        <v>3</v>
      </c>
      <c r="N3615" s="11" t="s">
        <v>8638</v>
      </c>
      <c r="O3615" s="21"/>
      <c r="P3615" s="8"/>
      <c r="Q3615" s="8" t="s">
        <v>5</v>
      </c>
      <c r="R3615" s="2"/>
      <c r="S3615" s="2"/>
      <c r="T3615" s="2"/>
      <c r="U3615" s="2"/>
      <c r="V3615" s="8" t="s">
        <v>6</v>
      </c>
      <c r="W3615" s="5">
        <v>6</v>
      </c>
      <c r="X3615" s="2"/>
      <c r="Y3615" s="2"/>
      <c r="Z3615" s="2"/>
      <c r="AA3615" s="2"/>
      <c r="AB3615" s="5"/>
      <c r="AC3615" s="2"/>
      <c r="AD3615" s="2"/>
      <c r="AE3615" s="2"/>
      <c r="AF3615" s="2"/>
      <c r="AG3615" s="2"/>
      <c r="AH3615" s="2"/>
    </row>
    <row r="3616" spans="1:34" s="13" customFormat="1" ht="20.85" customHeight="1">
      <c r="A3616" s="15">
        <v>20615</v>
      </c>
      <c r="B3616" s="46" t="s">
        <v>10641</v>
      </c>
      <c r="C3616" s="11" t="s">
        <v>8743</v>
      </c>
      <c r="D3616" s="2" t="s">
        <v>1425</v>
      </c>
      <c r="E3616" s="8" t="s">
        <v>8744</v>
      </c>
      <c r="F3616" s="5"/>
      <c r="G3616" s="2"/>
      <c r="H3616" s="2"/>
      <c r="I3616" s="2"/>
      <c r="J3616" s="2" t="s">
        <v>1179</v>
      </c>
      <c r="K3616" s="2" t="s">
        <v>37</v>
      </c>
      <c r="L3616" s="2"/>
      <c r="M3616" s="2" t="s">
        <v>38</v>
      </c>
      <c r="N3616" s="11" t="s">
        <v>8745</v>
      </c>
      <c r="O3616" s="21">
        <v>8</v>
      </c>
      <c r="P3616" s="8">
        <v>42</v>
      </c>
      <c r="Q3616" s="8" t="s">
        <v>5</v>
      </c>
      <c r="R3616" s="2"/>
      <c r="S3616" s="2"/>
      <c r="T3616" s="2"/>
      <c r="U3616" s="2"/>
      <c r="V3616" s="8" t="s">
        <v>411</v>
      </c>
      <c r="W3616" s="5">
        <v>705</v>
      </c>
      <c r="X3616" s="2"/>
      <c r="Y3616" s="2"/>
      <c r="Z3616" s="2"/>
      <c r="AA3616" s="2"/>
      <c r="AB3616" s="5"/>
      <c r="AC3616" s="2"/>
      <c r="AD3616" s="2"/>
      <c r="AE3616" s="2"/>
      <c r="AF3616" s="2"/>
      <c r="AG3616" s="2"/>
      <c r="AH3616" s="2"/>
    </row>
    <row r="3617" spans="1:34" s="13" customFormat="1" ht="20.85" customHeight="1">
      <c r="A3617" s="15">
        <v>20616</v>
      </c>
      <c r="B3617" s="46" t="s">
        <v>8746</v>
      </c>
      <c r="C3617" s="11" t="s">
        <v>8747</v>
      </c>
      <c r="D3617" s="2"/>
      <c r="E3617" s="8"/>
      <c r="F3617" s="5"/>
      <c r="G3617" s="2"/>
      <c r="H3617" s="2"/>
      <c r="I3617" s="2"/>
      <c r="J3617" s="2" t="s">
        <v>1179</v>
      </c>
      <c r="K3617" s="2" t="s">
        <v>37</v>
      </c>
      <c r="L3617" s="2"/>
      <c r="M3617" s="2" t="s">
        <v>38</v>
      </c>
      <c r="N3617" s="11" t="s">
        <v>8748</v>
      </c>
      <c r="O3617" s="21">
        <v>11</v>
      </c>
      <c r="P3617" s="8">
        <v>25</v>
      </c>
      <c r="Q3617" s="8" t="s">
        <v>5</v>
      </c>
      <c r="R3617" s="2"/>
      <c r="S3617" s="2"/>
      <c r="T3617" s="2"/>
      <c r="U3617" s="2"/>
      <c r="V3617" s="8" t="s">
        <v>6</v>
      </c>
      <c r="W3617" s="5">
        <v>108</v>
      </c>
      <c r="X3617" s="2"/>
      <c r="Y3617" s="2"/>
      <c r="Z3617" s="2"/>
      <c r="AA3617" s="2"/>
      <c r="AB3617" s="5"/>
      <c r="AC3617" s="2"/>
      <c r="AD3617" s="2"/>
      <c r="AE3617" s="2"/>
      <c r="AF3617" s="2"/>
      <c r="AG3617" s="2"/>
      <c r="AH3617" s="2"/>
    </row>
    <row r="3618" spans="1:34" s="13" customFormat="1" ht="20.85" customHeight="1">
      <c r="A3618" s="15">
        <v>20617</v>
      </c>
      <c r="B3618" s="46" t="s">
        <v>8746</v>
      </c>
      <c r="C3618" s="11" t="s">
        <v>8749</v>
      </c>
      <c r="D3618" s="2" t="s">
        <v>3076</v>
      </c>
      <c r="E3618" s="8" t="s">
        <v>2227</v>
      </c>
      <c r="F3618" s="5"/>
      <c r="G3618" s="2"/>
      <c r="H3618" s="2"/>
      <c r="I3618" s="2"/>
      <c r="J3618" s="2" t="s">
        <v>1179</v>
      </c>
      <c r="K3618" s="2" t="s">
        <v>37</v>
      </c>
      <c r="L3618" s="2"/>
      <c r="M3618" s="2" t="s">
        <v>38</v>
      </c>
      <c r="N3618" s="11" t="s">
        <v>8750</v>
      </c>
      <c r="O3618" s="21">
        <v>7</v>
      </c>
      <c r="P3618" s="8">
        <v>29</v>
      </c>
      <c r="Q3618" s="8" t="s">
        <v>5</v>
      </c>
      <c r="R3618" s="2"/>
      <c r="S3618" s="2"/>
      <c r="T3618" s="2"/>
      <c r="U3618" s="2"/>
      <c r="V3618" s="8" t="s">
        <v>6</v>
      </c>
      <c r="W3618" s="5">
        <v>271</v>
      </c>
      <c r="X3618" s="2"/>
      <c r="Y3618" s="2"/>
      <c r="Z3618" s="2"/>
      <c r="AA3618" s="2"/>
      <c r="AB3618" s="5"/>
      <c r="AC3618" s="2"/>
      <c r="AD3618" s="2"/>
      <c r="AE3618" s="2"/>
      <c r="AF3618" s="2"/>
      <c r="AG3618" s="2"/>
      <c r="AH3618" s="2"/>
    </row>
    <row r="3619" spans="1:34" s="13" customFormat="1" ht="20.85" customHeight="1">
      <c r="A3619" s="15">
        <v>20618</v>
      </c>
      <c r="B3619" s="46" t="s">
        <v>8746</v>
      </c>
      <c r="C3619" s="11" t="s">
        <v>8751</v>
      </c>
      <c r="D3619" s="2"/>
      <c r="E3619" s="8" t="s">
        <v>8752</v>
      </c>
      <c r="F3619" s="5"/>
      <c r="G3619" s="2"/>
      <c r="H3619" s="2"/>
      <c r="I3619" s="2"/>
      <c r="J3619" s="2" t="s">
        <v>1179</v>
      </c>
      <c r="K3619" s="2" t="s">
        <v>37</v>
      </c>
      <c r="L3619" s="2"/>
      <c r="M3619" s="2" t="s">
        <v>38</v>
      </c>
      <c r="N3619" s="11" t="s">
        <v>8753</v>
      </c>
      <c r="O3619" s="21">
        <v>5</v>
      </c>
      <c r="P3619" s="8">
        <v>37</v>
      </c>
      <c r="Q3619" s="8" t="s">
        <v>5</v>
      </c>
      <c r="R3619" s="2"/>
      <c r="S3619" s="2"/>
      <c r="T3619" s="2"/>
      <c r="U3619" s="2"/>
      <c r="V3619" s="8" t="s">
        <v>6</v>
      </c>
      <c r="W3619" s="5">
        <v>224</v>
      </c>
      <c r="X3619" s="2"/>
      <c r="Y3619" s="2"/>
      <c r="Z3619" s="2"/>
      <c r="AA3619" s="2"/>
      <c r="AB3619" s="5"/>
      <c r="AC3619" s="2"/>
      <c r="AD3619" s="2"/>
      <c r="AE3619" s="2"/>
      <c r="AF3619" s="2"/>
      <c r="AG3619" s="2"/>
      <c r="AH3619" s="2"/>
    </row>
    <row r="3620" spans="1:34" s="13" customFormat="1" ht="20.85" customHeight="1">
      <c r="A3620" s="15">
        <v>20619</v>
      </c>
      <c r="B3620" s="46" t="s">
        <v>8746</v>
      </c>
      <c r="C3620" s="11" t="s">
        <v>8754</v>
      </c>
      <c r="D3620" s="2"/>
      <c r="E3620" s="8" t="s">
        <v>8755</v>
      </c>
      <c r="F3620" s="5"/>
      <c r="G3620" s="2"/>
      <c r="H3620" s="2"/>
      <c r="I3620" s="2"/>
      <c r="J3620" s="2" t="s">
        <v>1179</v>
      </c>
      <c r="K3620" s="2" t="s">
        <v>37</v>
      </c>
      <c r="L3620" s="2"/>
      <c r="M3620" s="2" t="s">
        <v>38</v>
      </c>
      <c r="N3620" s="11" t="s">
        <v>8756</v>
      </c>
      <c r="O3620" s="21">
        <v>5</v>
      </c>
      <c r="P3620" s="8">
        <v>35</v>
      </c>
      <c r="Q3620" s="8" t="s">
        <v>5</v>
      </c>
      <c r="R3620" s="2"/>
      <c r="S3620" s="2"/>
      <c r="T3620" s="2"/>
      <c r="U3620" s="2"/>
      <c r="V3620" s="8" t="s">
        <v>6</v>
      </c>
      <c r="W3620" s="5">
        <v>296</v>
      </c>
      <c r="X3620" s="2"/>
      <c r="Y3620" s="2"/>
      <c r="Z3620" s="2"/>
      <c r="AA3620" s="2"/>
      <c r="AB3620" s="5"/>
      <c r="AC3620" s="2"/>
      <c r="AD3620" s="2"/>
      <c r="AE3620" s="2"/>
      <c r="AF3620" s="2"/>
      <c r="AG3620" s="2"/>
      <c r="AH3620" s="2"/>
    </row>
    <row r="3621" spans="1:34" s="13" customFormat="1" ht="20.85" customHeight="1">
      <c r="A3621" s="15">
        <v>20620</v>
      </c>
      <c r="B3621" s="46" t="s">
        <v>8757</v>
      </c>
      <c r="C3621" s="11" t="s">
        <v>8758</v>
      </c>
      <c r="D3621" s="2"/>
      <c r="E3621" s="8"/>
      <c r="F3621" s="5"/>
      <c r="G3621" s="2"/>
      <c r="H3621" s="2"/>
      <c r="I3621" s="2"/>
      <c r="J3621" s="2"/>
      <c r="K3621" s="2"/>
      <c r="L3621" s="2"/>
      <c r="M3621" s="2" t="s">
        <v>38</v>
      </c>
      <c r="N3621" s="11" t="s">
        <v>8759</v>
      </c>
      <c r="O3621" s="21"/>
      <c r="P3621" s="8"/>
      <c r="Q3621" s="8" t="s">
        <v>5</v>
      </c>
      <c r="R3621" s="2"/>
      <c r="S3621" s="2"/>
      <c r="T3621" s="2"/>
      <c r="U3621" s="2"/>
      <c r="V3621" s="8" t="s">
        <v>6</v>
      </c>
      <c r="W3621" s="5">
        <v>2</v>
      </c>
      <c r="X3621" s="2"/>
      <c r="Y3621" s="2"/>
      <c r="Z3621" s="2"/>
      <c r="AA3621" s="2"/>
      <c r="AB3621" s="5"/>
      <c r="AC3621" s="2"/>
      <c r="AD3621" s="2"/>
      <c r="AE3621" s="2"/>
      <c r="AF3621" s="2"/>
      <c r="AG3621" s="2"/>
      <c r="AH3621" s="2"/>
    </row>
    <row r="3622" spans="1:34" s="13" customFormat="1" ht="20.85" customHeight="1">
      <c r="A3622" s="15">
        <v>20621</v>
      </c>
      <c r="B3622" s="46" t="s">
        <v>8186</v>
      </c>
      <c r="C3622" s="11" t="s">
        <v>8760</v>
      </c>
      <c r="D3622" s="2"/>
      <c r="E3622" s="8"/>
      <c r="F3622" s="5"/>
      <c r="G3622" s="2"/>
      <c r="H3622" s="2"/>
      <c r="I3622" s="2"/>
      <c r="J3622" s="2" t="s">
        <v>1179</v>
      </c>
      <c r="K3622" s="2" t="s">
        <v>37</v>
      </c>
      <c r="L3622" s="2"/>
      <c r="M3622" s="2" t="s">
        <v>38</v>
      </c>
      <c r="N3622" s="11" t="s">
        <v>8761</v>
      </c>
      <c r="O3622" s="21">
        <v>10</v>
      </c>
      <c r="P3622" s="8">
        <v>25</v>
      </c>
      <c r="Q3622" s="8" t="s">
        <v>117</v>
      </c>
      <c r="R3622" s="2" t="s">
        <v>8693</v>
      </c>
      <c r="S3622" s="2" t="s">
        <v>897</v>
      </c>
      <c r="T3622" s="2"/>
      <c r="U3622" s="2"/>
      <c r="V3622" s="8" t="s">
        <v>6</v>
      </c>
      <c r="W3622" s="5">
        <v>9</v>
      </c>
      <c r="X3622" s="2"/>
      <c r="Y3622" s="2"/>
      <c r="Z3622" s="2"/>
      <c r="AA3622" s="2"/>
      <c r="AB3622" s="5"/>
      <c r="AC3622" s="2"/>
      <c r="AD3622" s="2"/>
      <c r="AE3622" s="2"/>
      <c r="AF3622" s="2"/>
      <c r="AG3622" s="2"/>
      <c r="AH3622" s="2"/>
    </row>
    <row r="3623" spans="1:34" s="13" customFormat="1" ht="20.85" customHeight="1">
      <c r="A3623" s="15">
        <v>20622</v>
      </c>
      <c r="B3623" s="46" t="s">
        <v>8762</v>
      </c>
      <c r="C3623" s="11" t="s">
        <v>8763</v>
      </c>
      <c r="D3623" s="2"/>
      <c r="E3623" s="8" t="s">
        <v>8764</v>
      </c>
      <c r="F3623" s="5"/>
      <c r="G3623" s="2"/>
      <c r="H3623" s="2"/>
      <c r="I3623" s="2"/>
      <c r="J3623" s="2" t="s">
        <v>1179</v>
      </c>
      <c r="K3623" s="2" t="s">
        <v>37</v>
      </c>
      <c r="L3623" s="2"/>
      <c r="M3623" s="2" t="s">
        <v>38</v>
      </c>
      <c r="N3623" s="11" t="s">
        <v>8765</v>
      </c>
      <c r="O3623" s="21">
        <v>11</v>
      </c>
      <c r="P3623" s="8">
        <v>37</v>
      </c>
      <c r="Q3623" s="8" t="s">
        <v>5</v>
      </c>
      <c r="R3623" s="2"/>
      <c r="S3623" s="2"/>
      <c r="T3623" s="2"/>
      <c r="U3623" s="2"/>
      <c r="V3623" s="8" t="s">
        <v>6</v>
      </c>
      <c r="W3623" s="5">
        <v>73</v>
      </c>
      <c r="X3623" s="2"/>
      <c r="Y3623" s="2"/>
      <c r="Z3623" s="2"/>
      <c r="AA3623" s="2"/>
      <c r="AB3623" s="5"/>
      <c r="AC3623" s="2"/>
      <c r="AD3623" s="2"/>
      <c r="AE3623" s="2"/>
      <c r="AF3623" s="2"/>
      <c r="AG3623" s="2"/>
      <c r="AH3623" s="2"/>
    </row>
    <row r="3624" spans="1:34" s="13" customFormat="1" ht="20.85" customHeight="1">
      <c r="A3624" s="15">
        <v>20623</v>
      </c>
      <c r="B3624" s="46" t="s">
        <v>8762</v>
      </c>
      <c r="C3624" s="11" t="s">
        <v>8766</v>
      </c>
      <c r="D3624" s="2"/>
      <c r="E3624" s="8"/>
      <c r="F3624" s="5"/>
      <c r="G3624" s="2"/>
      <c r="H3624" s="2"/>
      <c r="I3624" s="2"/>
      <c r="J3624" s="2" t="s">
        <v>1179</v>
      </c>
      <c r="K3624" s="2" t="s">
        <v>37</v>
      </c>
      <c r="L3624" s="2"/>
      <c r="M3624" s="2" t="s">
        <v>38</v>
      </c>
      <c r="N3624" s="11" t="s">
        <v>8767</v>
      </c>
      <c r="O3624" s="21">
        <v>14</v>
      </c>
      <c r="P3624" s="8">
        <v>30</v>
      </c>
      <c r="Q3624" s="8" t="s">
        <v>117</v>
      </c>
      <c r="R3624" s="2"/>
      <c r="S3624" s="2"/>
      <c r="T3624" s="2"/>
      <c r="U3624" s="2"/>
      <c r="V3624" s="8" t="s">
        <v>411</v>
      </c>
      <c r="W3624" s="5">
        <v>33</v>
      </c>
      <c r="X3624" s="2"/>
      <c r="Y3624" s="2"/>
      <c r="Z3624" s="2"/>
      <c r="AA3624" s="2"/>
      <c r="AB3624" s="5"/>
      <c r="AC3624" s="2"/>
      <c r="AD3624" s="2"/>
      <c r="AE3624" s="2"/>
      <c r="AF3624" s="2"/>
      <c r="AG3624" s="2"/>
      <c r="AH3624" s="2"/>
    </row>
    <row r="3625" spans="1:34" s="13" customFormat="1" ht="20.85" customHeight="1">
      <c r="A3625" s="15">
        <v>20624</v>
      </c>
      <c r="B3625" s="46" t="s">
        <v>8762</v>
      </c>
      <c r="C3625" s="11" t="s">
        <v>8768</v>
      </c>
      <c r="D3625" s="2"/>
      <c r="E3625" s="8"/>
      <c r="F3625" s="5"/>
      <c r="G3625" s="2"/>
      <c r="H3625" s="2"/>
      <c r="I3625" s="2"/>
      <c r="J3625" s="2" t="s">
        <v>1179</v>
      </c>
      <c r="K3625" s="2" t="s">
        <v>37</v>
      </c>
      <c r="L3625" s="2"/>
      <c r="M3625" s="2" t="s">
        <v>38</v>
      </c>
      <c r="N3625" s="11" t="s">
        <v>8769</v>
      </c>
      <c r="O3625" s="21">
        <v>12</v>
      </c>
      <c r="P3625" s="8">
        <v>28</v>
      </c>
      <c r="Q3625" s="8" t="s">
        <v>5</v>
      </c>
      <c r="R3625" s="2" t="s">
        <v>8693</v>
      </c>
      <c r="S3625" s="2" t="s">
        <v>897</v>
      </c>
      <c r="T3625" s="2"/>
      <c r="U3625" s="2"/>
      <c r="V3625" s="8" t="s">
        <v>6</v>
      </c>
      <c r="W3625" s="5">
        <v>5</v>
      </c>
      <c r="X3625" s="2"/>
      <c r="Y3625" s="2"/>
      <c r="Z3625" s="2"/>
      <c r="AA3625" s="2"/>
      <c r="AB3625" s="5"/>
      <c r="AC3625" s="2"/>
      <c r="AD3625" s="2"/>
      <c r="AE3625" s="2"/>
      <c r="AF3625" s="2"/>
      <c r="AG3625" s="2"/>
      <c r="AH3625" s="2"/>
    </row>
    <row r="3626" spans="1:34" s="13" customFormat="1" ht="20.85" customHeight="1">
      <c r="A3626" s="15">
        <v>20625</v>
      </c>
      <c r="B3626" s="46" t="s">
        <v>8762</v>
      </c>
      <c r="C3626" s="11" t="s">
        <v>8770</v>
      </c>
      <c r="D3626" s="2"/>
      <c r="E3626" s="8" t="s">
        <v>8771</v>
      </c>
      <c r="F3626" s="5"/>
      <c r="G3626" s="2"/>
      <c r="H3626" s="2"/>
      <c r="I3626" s="2"/>
      <c r="J3626" s="2" t="s">
        <v>1179</v>
      </c>
      <c r="K3626" s="2" t="s">
        <v>37</v>
      </c>
      <c r="L3626" s="2"/>
      <c r="M3626" s="2" t="s">
        <v>38</v>
      </c>
      <c r="N3626" s="11" t="s">
        <v>8772</v>
      </c>
      <c r="O3626" s="21">
        <v>11</v>
      </c>
      <c r="P3626" s="8">
        <v>28</v>
      </c>
      <c r="Q3626" s="8" t="s">
        <v>5</v>
      </c>
      <c r="R3626" s="2"/>
      <c r="S3626" s="2"/>
      <c r="T3626" s="2"/>
      <c r="U3626" s="2"/>
      <c r="V3626" s="8" t="s">
        <v>6</v>
      </c>
      <c r="W3626" s="5">
        <v>8</v>
      </c>
      <c r="X3626" s="2"/>
      <c r="Y3626" s="2"/>
      <c r="Z3626" s="2"/>
      <c r="AA3626" s="2"/>
      <c r="AB3626" s="5"/>
      <c r="AC3626" s="2"/>
      <c r="AD3626" s="2"/>
      <c r="AE3626" s="2"/>
      <c r="AF3626" s="2"/>
      <c r="AG3626" s="2"/>
      <c r="AH3626" s="2"/>
    </row>
    <row r="3627" spans="1:34" s="13" customFormat="1" ht="20.85" customHeight="1">
      <c r="A3627" s="15">
        <v>20626</v>
      </c>
      <c r="B3627" s="46" t="s">
        <v>8762</v>
      </c>
      <c r="C3627" s="11" t="s">
        <v>8773</v>
      </c>
      <c r="D3627" s="2"/>
      <c r="E3627" s="8" t="s">
        <v>8774</v>
      </c>
      <c r="F3627" s="5"/>
      <c r="G3627" s="2"/>
      <c r="H3627" s="2"/>
      <c r="I3627" s="2"/>
      <c r="J3627" s="2" t="s">
        <v>1179</v>
      </c>
      <c r="K3627" s="2" t="s">
        <v>37</v>
      </c>
      <c r="L3627" s="2"/>
      <c r="M3627" s="2" t="s">
        <v>38</v>
      </c>
      <c r="N3627" s="11" t="s">
        <v>8775</v>
      </c>
      <c r="O3627" s="21">
        <v>4</v>
      </c>
      <c r="P3627" s="8">
        <v>11</v>
      </c>
      <c r="Q3627" s="8" t="s">
        <v>5</v>
      </c>
      <c r="R3627" s="2" t="s">
        <v>8693</v>
      </c>
      <c r="S3627" s="2" t="s">
        <v>897</v>
      </c>
      <c r="T3627" s="2"/>
      <c r="U3627" s="2"/>
      <c r="V3627" s="8" t="s">
        <v>6</v>
      </c>
      <c r="W3627" s="5">
        <v>205</v>
      </c>
      <c r="X3627" s="2"/>
      <c r="Y3627" s="2"/>
      <c r="Z3627" s="2"/>
      <c r="AA3627" s="2"/>
      <c r="AB3627" s="5"/>
      <c r="AC3627" s="2"/>
      <c r="AD3627" s="2"/>
      <c r="AE3627" s="2"/>
      <c r="AF3627" s="2"/>
      <c r="AG3627" s="2"/>
      <c r="AH3627" s="2"/>
    </row>
    <row r="3628" spans="1:34" s="13" customFormat="1" ht="20.85" customHeight="1">
      <c r="A3628" s="15">
        <v>20627</v>
      </c>
      <c r="B3628" s="46" t="s">
        <v>8776</v>
      </c>
      <c r="C3628" s="11" t="s">
        <v>8777</v>
      </c>
      <c r="D3628" s="2"/>
      <c r="E3628" s="8" t="s">
        <v>8778</v>
      </c>
      <c r="F3628" s="5"/>
      <c r="G3628" s="2"/>
      <c r="H3628" s="2"/>
      <c r="I3628" s="2"/>
      <c r="J3628" s="2" t="s">
        <v>1179</v>
      </c>
      <c r="K3628" s="2" t="s">
        <v>37</v>
      </c>
      <c r="L3628" s="2"/>
      <c r="M3628" s="2" t="s">
        <v>38</v>
      </c>
      <c r="N3628" s="11" t="s">
        <v>8779</v>
      </c>
      <c r="O3628" s="21">
        <v>7</v>
      </c>
      <c r="P3628" s="8">
        <v>17</v>
      </c>
      <c r="Q3628" s="8" t="s">
        <v>5</v>
      </c>
      <c r="R3628" s="2"/>
      <c r="S3628" s="2"/>
      <c r="T3628" s="2"/>
      <c r="U3628" s="2"/>
      <c r="V3628" s="8" t="s">
        <v>6</v>
      </c>
      <c r="W3628" s="5">
        <v>23</v>
      </c>
      <c r="X3628" s="2"/>
      <c r="Y3628" s="2"/>
      <c r="Z3628" s="2"/>
      <c r="AA3628" s="2"/>
      <c r="AB3628" s="5"/>
      <c r="AC3628" s="2"/>
      <c r="AD3628" s="2"/>
      <c r="AE3628" s="2"/>
      <c r="AF3628" s="2"/>
      <c r="AG3628" s="2"/>
      <c r="AH3628" s="2"/>
    </row>
    <row r="3629" spans="1:34" s="13" customFormat="1" ht="20.85" customHeight="1">
      <c r="A3629" s="15">
        <v>20628</v>
      </c>
      <c r="B3629" s="46" t="s">
        <v>8776</v>
      </c>
      <c r="C3629" s="11" t="s">
        <v>8780</v>
      </c>
      <c r="D3629" s="2" t="s">
        <v>8781</v>
      </c>
      <c r="E3629" s="8"/>
      <c r="F3629" s="5"/>
      <c r="G3629" s="2"/>
      <c r="H3629" s="2"/>
      <c r="I3629" s="2"/>
      <c r="J3629" s="2" t="s">
        <v>1179</v>
      </c>
      <c r="K3629" s="2" t="s">
        <v>37</v>
      </c>
      <c r="L3629" s="2"/>
      <c r="M3629" s="2" t="s">
        <v>38</v>
      </c>
      <c r="N3629" s="11" t="s">
        <v>8782</v>
      </c>
      <c r="O3629" s="21">
        <v>10</v>
      </c>
      <c r="P3629" s="8">
        <v>33</v>
      </c>
      <c r="Q3629" s="8" t="s">
        <v>5</v>
      </c>
      <c r="R3629" s="2" t="s">
        <v>8693</v>
      </c>
      <c r="S3629" s="2" t="s">
        <v>897</v>
      </c>
      <c r="T3629" s="2"/>
      <c r="U3629" s="2"/>
      <c r="V3629" s="8" t="s">
        <v>6</v>
      </c>
      <c r="W3629" s="5">
        <v>47</v>
      </c>
      <c r="X3629" s="2"/>
      <c r="Y3629" s="2"/>
      <c r="Z3629" s="2"/>
      <c r="AA3629" s="2"/>
      <c r="AB3629" s="5"/>
      <c r="AC3629" s="2"/>
      <c r="AD3629" s="2"/>
      <c r="AE3629" s="2"/>
      <c r="AF3629" s="2"/>
      <c r="AG3629" s="2"/>
      <c r="AH3629" s="2"/>
    </row>
    <row r="3630" spans="1:34" s="13" customFormat="1" ht="20.85" customHeight="1">
      <c r="A3630" s="15">
        <v>20629</v>
      </c>
      <c r="B3630" s="46" t="s">
        <v>8776</v>
      </c>
      <c r="C3630" s="11" t="s">
        <v>8780</v>
      </c>
      <c r="D3630" s="2" t="s">
        <v>8781</v>
      </c>
      <c r="E3630" s="8"/>
      <c r="F3630" s="5"/>
      <c r="G3630" s="2"/>
      <c r="H3630" s="2"/>
      <c r="I3630" s="2"/>
      <c r="J3630" s="2" t="s">
        <v>1179</v>
      </c>
      <c r="K3630" s="2" t="s">
        <v>37</v>
      </c>
      <c r="L3630" s="2"/>
      <c r="M3630" s="2" t="s">
        <v>38</v>
      </c>
      <c r="N3630" s="11" t="s">
        <v>8783</v>
      </c>
      <c r="O3630" s="21">
        <v>7</v>
      </c>
      <c r="P3630" s="8">
        <v>22</v>
      </c>
      <c r="Q3630" s="8" t="s">
        <v>5</v>
      </c>
      <c r="R3630" s="2" t="s">
        <v>8693</v>
      </c>
      <c r="S3630" s="2" t="s">
        <v>897</v>
      </c>
      <c r="T3630" s="2"/>
      <c r="U3630" s="2"/>
      <c r="V3630" s="8" t="s">
        <v>6</v>
      </c>
      <c r="W3630" s="5">
        <v>94</v>
      </c>
      <c r="X3630" s="2"/>
      <c r="Y3630" s="2"/>
      <c r="Z3630" s="2"/>
      <c r="AA3630" s="2"/>
      <c r="AB3630" s="5"/>
      <c r="AC3630" s="2"/>
      <c r="AD3630" s="2"/>
      <c r="AE3630" s="2"/>
      <c r="AF3630" s="2"/>
      <c r="AG3630" s="2"/>
      <c r="AH3630" s="2"/>
    </row>
    <row r="3631" spans="1:34" s="13" customFormat="1" ht="20.85" customHeight="1">
      <c r="A3631" s="15">
        <v>20630</v>
      </c>
      <c r="B3631" s="46" t="s">
        <v>8776</v>
      </c>
      <c r="C3631" s="11" t="s">
        <v>8784</v>
      </c>
      <c r="D3631" s="2" t="s">
        <v>8785</v>
      </c>
      <c r="E3631" s="8"/>
      <c r="F3631" s="5"/>
      <c r="G3631" s="2"/>
      <c r="H3631" s="2"/>
      <c r="I3631" s="2"/>
      <c r="J3631" s="2" t="s">
        <v>1179</v>
      </c>
      <c r="K3631" s="2" t="s">
        <v>37</v>
      </c>
      <c r="L3631" s="2"/>
      <c r="M3631" s="2" t="s">
        <v>38</v>
      </c>
      <c r="N3631" s="11" t="s">
        <v>8786</v>
      </c>
      <c r="O3631" s="21">
        <v>19</v>
      </c>
      <c r="P3631" s="8">
        <v>52</v>
      </c>
      <c r="Q3631" s="8" t="s">
        <v>5</v>
      </c>
      <c r="R3631" s="2" t="s">
        <v>8693</v>
      </c>
      <c r="S3631" s="2" t="s">
        <v>897</v>
      </c>
      <c r="T3631" s="2"/>
      <c r="U3631" s="2"/>
      <c r="V3631" s="8" t="s">
        <v>6</v>
      </c>
      <c r="W3631" s="5">
        <v>12</v>
      </c>
      <c r="X3631" s="2"/>
      <c r="Y3631" s="2"/>
      <c r="Z3631" s="2"/>
      <c r="AA3631" s="2"/>
      <c r="AB3631" s="5"/>
      <c r="AC3631" s="2"/>
      <c r="AD3631" s="2"/>
      <c r="AE3631" s="2"/>
      <c r="AF3631" s="2"/>
      <c r="AG3631" s="2"/>
      <c r="AH3631" s="2"/>
    </row>
    <row r="3632" spans="1:34" s="13" customFormat="1" ht="20.85" customHeight="1">
      <c r="A3632" s="15">
        <v>20631</v>
      </c>
      <c r="B3632" s="46" t="s">
        <v>8776</v>
      </c>
      <c r="C3632" s="11" t="s">
        <v>8784</v>
      </c>
      <c r="D3632" s="2" t="s">
        <v>8781</v>
      </c>
      <c r="E3632" s="8" t="s">
        <v>8787</v>
      </c>
      <c r="F3632" s="5"/>
      <c r="G3632" s="2"/>
      <c r="H3632" s="2"/>
      <c r="I3632" s="2"/>
      <c r="J3632" s="2" t="s">
        <v>1179</v>
      </c>
      <c r="K3632" s="2" t="s">
        <v>37</v>
      </c>
      <c r="L3632" s="2"/>
      <c r="M3632" s="2" t="s">
        <v>38</v>
      </c>
      <c r="N3632" s="11" t="s">
        <v>8788</v>
      </c>
      <c r="O3632" s="21">
        <v>15</v>
      </c>
      <c r="P3632" s="8">
        <v>50</v>
      </c>
      <c r="Q3632" s="8" t="s">
        <v>117</v>
      </c>
      <c r="R3632" s="2"/>
      <c r="S3632" s="2"/>
      <c r="T3632" s="2"/>
      <c r="U3632" s="2"/>
      <c r="V3632" s="8" t="s">
        <v>6</v>
      </c>
      <c r="W3632" s="5">
        <v>16</v>
      </c>
      <c r="X3632" s="2"/>
      <c r="Y3632" s="2"/>
      <c r="Z3632" s="2"/>
      <c r="AA3632" s="2"/>
      <c r="AB3632" s="5"/>
      <c r="AC3632" s="2"/>
      <c r="AD3632" s="2"/>
      <c r="AE3632" s="2"/>
      <c r="AF3632" s="2"/>
      <c r="AG3632" s="2"/>
      <c r="AH3632" s="2"/>
    </row>
    <row r="3633" spans="1:34" s="13" customFormat="1" ht="20.85" customHeight="1">
      <c r="A3633" s="15">
        <v>20632</v>
      </c>
      <c r="B3633" s="46" t="s">
        <v>8776</v>
      </c>
      <c r="C3633" s="11" t="s">
        <v>8780</v>
      </c>
      <c r="D3633" s="2" t="s">
        <v>8781</v>
      </c>
      <c r="E3633" s="8"/>
      <c r="F3633" s="5"/>
      <c r="G3633" s="2"/>
      <c r="H3633" s="2"/>
      <c r="I3633" s="2"/>
      <c r="J3633" s="2" t="s">
        <v>1179</v>
      </c>
      <c r="K3633" s="2" t="s">
        <v>37</v>
      </c>
      <c r="L3633" s="2"/>
      <c r="M3633" s="2" t="s">
        <v>38</v>
      </c>
      <c r="N3633" s="11" t="s">
        <v>8788</v>
      </c>
      <c r="O3633" s="21">
        <v>10</v>
      </c>
      <c r="P3633" s="8">
        <v>33</v>
      </c>
      <c r="Q3633" s="8" t="s">
        <v>5</v>
      </c>
      <c r="R3633" s="2" t="s">
        <v>8693</v>
      </c>
      <c r="S3633" s="2" t="s">
        <v>897</v>
      </c>
      <c r="T3633" s="2"/>
      <c r="U3633" s="2"/>
      <c r="V3633" s="8" t="s">
        <v>6</v>
      </c>
      <c r="W3633" s="5">
        <v>47</v>
      </c>
      <c r="X3633" s="2"/>
      <c r="Y3633" s="2"/>
      <c r="Z3633" s="2"/>
      <c r="AA3633" s="2"/>
      <c r="AB3633" s="5"/>
      <c r="AC3633" s="2"/>
      <c r="AD3633" s="2"/>
      <c r="AE3633" s="2"/>
      <c r="AF3633" s="2"/>
      <c r="AG3633" s="2"/>
      <c r="AH3633" s="2"/>
    </row>
    <row r="3634" spans="1:34" s="13" customFormat="1" ht="20.85" customHeight="1">
      <c r="A3634" s="15">
        <v>20633</v>
      </c>
      <c r="B3634" s="46" t="s">
        <v>8776</v>
      </c>
      <c r="C3634" s="11" t="s">
        <v>8789</v>
      </c>
      <c r="D3634" s="2"/>
      <c r="E3634" s="8" t="s">
        <v>8790</v>
      </c>
      <c r="F3634" s="5"/>
      <c r="G3634" s="2"/>
      <c r="H3634" s="2"/>
      <c r="I3634" s="2"/>
      <c r="J3634" s="2" t="s">
        <v>1179</v>
      </c>
      <c r="K3634" s="2" t="s">
        <v>37</v>
      </c>
      <c r="L3634" s="2"/>
      <c r="M3634" s="2" t="s">
        <v>38</v>
      </c>
      <c r="N3634" s="11" t="s">
        <v>8791</v>
      </c>
      <c r="O3634" s="21">
        <v>10</v>
      </c>
      <c r="P3634" s="8">
        <v>24</v>
      </c>
      <c r="Q3634" s="8" t="s">
        <v>5</v>
      </c>
      <c r="R3634" s="2"/>
      <c r="S3634" s="2"/>
      <c r="T3634" s="2"/>
      <c r="U3634" s="2"/>
      <c r="V3634" s="8" t="s">
        <v>6</v>
      </c>
      <c r="W3634" s="5">
        <v>5</v>
      </c>
      <c r="X3634" s="2"/>
      <c r="Y3634" s="2"/>
      <c r="Z3634" s="2"/>
      <c r="AA3634" s="2"/>
      <c r="AB3634" s="5"/>
      <c r="AC3634" s="2"/>
      <c r="AD3634" s="2"/>
      <c r="AE3634" s="2"/>
      <c r="AF3634" s="2"/>
      <c r="AG3634" s="2"/>
      <c r="AH3634" s="2"/>
    </row>
    <row r="3635" spans="1:34" s="13" customFormat="1" ht="20.85" customHeight="1">
      <c r="A3635" s="15">
        <v>20634</v>
      </c>
      <c r="B3635" s="46" t="s">
        <v>8776</v>
      </c>
      <c r="C3635" s="11" t="s">
        <v>8792</v>
      </c>
      <c r="D3635" s="2"/>
      <c r="E3635" s="8"/>
      <c r="F3635" s="5"/>
      <c r="G3635" s="2"/>
      <c r="H3635" s="2"/>
      <c r="I3635" s="2"/>
      <c r="J3635" s="2" t="s">
        <v>1179</v>
      </c>
      <c r="K3635" s="2" t="s">
        <v>37</v>
      </c>
      <c r="L3635" s="2"/>
      <c r="M3635" s="2" t="s">
        <v>38</v>
      </c>
      <c r="N3635" s="11" t="s">
        <v>8793</v>
      </c>
      <c r="O3635" s="21">
        <v>8</v>
      </c>
      <c r="P3635" s="8">
        <v>32</v>
      </c>
      <c r="Q3635" s="8" t="s">
        <v>5</v>
      </c>
      <c r="R3635" s="2" t="s">
        <v>8693</v>
      </c>
      <c r="S3635" s="2" t="s">
        <v>897</v>
      </c>
      <c r="T3635" s="2"/>
      <c r="U3635" s="2"/>
      <c r="V3635" s="8" t="s">
        <v>40</v>
      </c>
      <c r="W3635" s="5">
        <v>139</v>
      </c>
      <c r="X3635" s="2"/>
      <c r="Y3635" s="2"/>
      <c r="Z3635" s="2"/>
      <c r="AA3635" s="2"/>
      <c r="AB3635" s="5"/>
      <c r="AC3635" s="2"/>
      <c r="AD3635" s="2"/>
      <c r="AE3635" s="2"/>
      <c r="AF3635" s="2"/>
      <c r="AG3635" s="2"/>
      <c r="AH3635" s="2"/>
    </row>
    <row r="3636" spans="1:34" s="13" customFormat="1" ht="20.85" customHeight="1">
      <c r="A3636" s="15">
        <v>20635</v>
      </c>
      <c r="B3636" s="46" t="s">
        <v>8776</v>
      </c>
      <c r="C3636" s="11" t="s">
        <v>8792</v>
      </c>
      <c r="D3636" s="2"/>
      <c r="E3636" s="8"/>
      <c r="F3636" s="5"/>
      <c r="G3636" s="2"/>
      <c r="H3636" s="2"/>
      <c r="I3636" s="2"/>
      <c r="J3636" s="2" t="s">
        <v>1179</v>
      </c>
      <c r="K3636" s="2" t="s">
        <v>37</v>
      </c>
      <c r="L3636" s="2"/>
      <c r="M3636" s="2" t="s">
        <v>38</v>
      </c>
      <c r="N3636" s="11" t="s">
        <v>8793</v>
      </c>
      <c r="O3636" s="21">
        <v>8</v>
      </c>
      <c r="P3636" s="8">
        <v>32</v>
      </c>
      <c r="Q3636" s="8" t="s">
        <v>5</v>
      </c>
      <c r="R3636" s="2" t="s">
        <v>8693</v>
      </c>
      <c r="S3636" s="2" t="s">
        <v>897</v>
      </c>
      <c r="T3636" s="2"/>
      <c r="U3636" s="2"/>
      <c r="V3636" s="8" t="s">
        <v>40</v>
      </c>
      <c r="W3636" s="5">
        <v>139</v>
      </c>
      <c r="X3636" s="2"/>
      <c r="Y3636" s="2"/>
      <c r="Z3636" s="2"/>
      <c r="AA3636" s="2"/>
      <c r="AB3636" s="5"/>
      <c r="AC3636" s="2"/>
      <c r="AD3636" s="2"/>
      <c r="AE3636" s="2"/>
      <c r="AF3636" s="2"/>
      <c r="AG3636" s="2"/>
      <c r="AH3636" s="2"/>
    </row>
    <row r="3637" spans="1:34" s="13" customFormat="1" ht="20.85" customHeight="1">
      <c r="A3637" s="15">
        <v>20636</v>
      </c>
      <c r="B3637" s="46" t="s">
        <v>8776</v>
      </c>
      <c r="C3637" s="11" t="s">
        <v>8794</v>
      </c>
      <c r="D3637" s="2"/>
      <c r="E3637" s="8"/>
      <c r="F3637" s="5"/>
      <c r="G3637" s="2" t="s">
        <v>8795</v>
      </c>
      <c r="H3637" s="2" t="s">
        <v>8796</v>
      </c>
      <c r="I3637" s="2"/>
      <c r="J3637" s="2" t="s">
        <v>1179</v>
      </c>
      <c r="K3637" s="2" t="s">
        <v>37</v>
      </c>
      <c r="L3637" s="2"/>
      <c r="M3637" s="2" t="s">
        <v>38</v>
      </c>
      <c r="N3637" s="11" t="s">
        <v>8797</v>
      </c>
      <c r="O3637" s="21">
        <v>17</v>
      </c>
      <c r="P3637" s="8">
        <v>33</v>
      </c>
      <c r="Q3637" s="8" t="s">
        <v>5</v>
      </c>
      <c r="R3637" s="2" t="s">
        <v>8693</v>
      </c>
      <c r="S3637" s="2" t="s">
        <v>897</v>
      </c>
      <c r="T3637" s="2"/>
      <c r="U3637" s="2"/>
      <c r="V3637" s="8" t="s">
        <v>6</v>
      </c>
      <c r="W3637" s="5">
        <v>89</v>
      </c>
      <c r="X3637" s="2"/>
      <c r="Y3637" s="2"/>
      <c r="Z3637" s="2"/>
      <c r="AA3637" s="2"/>
      <c r="AB3637" s="5"/>
      <c r="AC3637" s="2"/>
      <c r="AD3637" s="2"/>
      <c r="AE3637" s="2"/>
      <c r="AF3637" s="2"/>
      <c r="AG3637" s="2"/>
      <c r="AH3637" s="2"/>
    </row>
    <row r="3638" spans="1:34" s="13" customFormat="1" ht="20.85" customHeight="1">
      <c r="A3638" s="15">
        <v>20637</v>
      </c>
      <c r="B3638" s="46" t="s">
        <v>8776</v>
      </c>
      <c r="C3638" s="11" t="s">
        <v>8798</v>
      </c>
      <c r="D3638" s="2" t="s">
        <v>8799</v>
      </c>
      <c r="E3638" s="8" t="s">
        <v>8800</v>
      </c>
      <c r="F3638" s="5"/>
      <c r="G3638" s="2"/>
      <c r="H3638" s="2"/>
      <c r="I3638" s="2"/>
      <c r="J3638" s="2" t="s">
        <v>1179</v>
      </c>
      <c r="K3638" s="2" t="s">
        <v>37</v>
      </c>
      <c r="L3638" s="2" t="s">
        <v>8801</v>
      </c>
      <c r="M3638" s="2" t="s">
        <v>38</v>
      </c>
      <c r="N3638" s="11" t="s">
        <v>8802</v>
      </c>
      <c r="O3638" s="21">
        <v>9</v>
      </c>
      <c r="P3638" s="8">
        <v>32</v>
      </c>
      <c r="Q3638" s="8" t="s">
        <v>5</v>
      </c>
      <c r="R3638" s="2" t="s">
        <v>8693</v>
      </c>
      <c r="S3638" s="2" t="s">
        <v>897</v>
      </c>
      <c r="T3638" s="2"/>
      <c r="U3638" s="2"/>
      <c r="V3638" s="8" t="s">
        <v>6</v>
      </c>
      <c r="W3638" s="5">
        <v>39</v>
      </c>
      <c r="X3638" s="2"/>
      <c r="Y3638" s="2"/>
      <c r="Z3638" s="2"/>
      <c r="AA3638" s="2"/>
      <c r="AB3638" s="5"/>
      <c r="AC3638" s="2"/>
      <c r="AD3638" s="2"/>
      <c r="AE3638" s="2"/>
      <c r="AF3638" s="2"/>
      <c r="AG3638" s="2"/>
      <c r="AH3638" s="2"/>
    </row>
    <row r="3639" spans="1:34" s="13" customFormat="1" ht="20.85" customHeight="1">
      <c r="A3639" s="15">
        <v>20638</v>
      </c>
      <c r="B3639" s="46" t="s">
        <v>8776</v>
      </c>
      <c r="C3639" s="11" t="s">
        <v>8798</v>
      </c>
      <c r="D3639" s="2" t="s">
        <v>8799</v>
      </c>
      <c r="E3639" s="8" t="s">
        <v>8800</v>
      </c>
      <c r="F3639" s="5"/>
      <c r="G3639" s="2"/>
      <c r="H3639" s="2"/>
      <c r="I3639" s="2"/>
      <c r="J3639" s="2" t="s">
        <v>1179</v>
      </c>
      <c r="K3639" s="2" t="s">
        <v>37</v>
      </c>
      <c r="L3639" s="2" t="s">
        <v>8801</v>
      </c>
      <c r="M3639" s="2" t="s">
        <v>38</v>
      </c>
      <c r="N3639" s="11" t="s">
        <v>8802</v>
      </c>
      <c r="O3639" s="21">
        <v>9</v>
      </c>
      <c r="P3639" s="8">
        <v>32</v>
      </c>
      <c r="Q3639" s="8" t="s">
        <v>5</v>
      </c>
      <c r="R3639" s="2" t="s">
        <v>8693</v>
      </c>
      <c r="S3639" s="2" t="s">
        <v>897</v>
      </c>
      <c r="T3639" s="2"/>
      <c r="U3639" s="2"/>
      <c r="V3639" s="8" t="s">
        <v>6</v>
      </c>
      <c r="W3639" s="5">
        <v>39</v>
      </c>
      <c r="X3639" s="2"/>
      <c r="Y3639" s="2"/>
      <c r="Z3639" s="2"/>
      <c r="AA3639" s="2"/>
      <c r="AB3639" s="5"/>
      <c r="AC3639" s="2"/>
      <c r="AD3639" s="2"/>
      <c r="AE3639" s="2"/>
      <c r="AF3639" s="2"/>
      <c r="AG3639" s="2"/>
      <c r="AH3639" s="2"/>
    </row>
    <row r="3640" spans="1:34" s="13" customFormat="1" ht="20.85" customHeight="1">
      <c r="A3640" s="15">
        <v>20639</v>
      </c>
      <c r="B3640" s="46" t="s">
        <v>8776</v>
      </c>
      <c r="C3640" s="11" t="s">
        <v>8803</v>
      </c>
      <c r="D3640" s="2" t="s">
        <v>553</v>
      </c>
      <c r="E3640" s="8"/>
      <c r="F3640" s="5"/>
      <c r="G3640" s="2" t="s">
        <v>8795</v>
      </c>
      <c r="H3640" s="2" t="s">
        <v>8796</v>
      </c>
      <c r="I3640" s="2"/>
      <c r="J3640" s="2" t="s">
        <v>1179</v>
      </c>
      <c r="K3640" s="2" t="s">
        <v>37</v>
      </c>
      <c r="L3640" s="2"/>
      <c r="M3640" s="2" t="s">
        <v>38</v>
      </c>
      <c r="N3640" s="11" t="s">
        <v>8804</v>
      </c>
      <c r="O3640" s="21">
        <v>29</v>
      </c>
      <c r="P3640" s="8">
        <v>21</v>
      </c>
      <c r="Q3640" s="8" t="s">
        <v>5</v>
      </c>
      <c r="R3640" s="2" t="s">
        <v>8693</v>
      </c>
      <c r="S3640" s="2" t="s">
        <v>897</v>
      </c>
      <c r="T3640" s="2"/>
      <c r="U3640" s="2"/>
      <c r="V3640" s="8" t="s">
        <v>6</v>
      </c>
      <c r="W3640" s="5">
        <v>55</v>
      </c>
      <c r="X3640" s="2"/>
      <c r="Y3640" s="2"/>
      <c r="Z3640" s="2"/>
      <c r="AA3640" s="2"/>
      <c r="AB3640" s="5"/>
      <c r="AC3640" s="2"/>
      <c r="AD3640" s="2"/>
      <c r="AE3640" s="2"/>
      <c r="AF3640" s="2"/>
      <c r="AG3640" s="2"/>
      <c r="AH3640" s="2"/>
    </row>
    <row r="3641" spans="1:34" s="13" customFormat="1" ht="20.85" customHeight="1">
      <c r="A3641" s="15">
        <v>20640</v>
      </c>
      <c r="B3641" s="46" t="s">
        <v>8776</v>
      </c>
      <c r="C3641" s="11" t="s">
        <v>8803</v>
      </c>
      <c r="D3641" s="2" t="s">
        <v>553</v>
      </c>
      <c r="E3641" s="8"/>
      <c r="F3641" s="5"/>
      <c r="G3641" s="2" t="s">
        <v>8795</v>
      </c>
      <c r="H3641" s="2" t="s">
        <v>8796</v>
      </c>
      <c r="I3641" s="2"/>
      <c r="J3641" s="2" t="s">
        <v>1179</v>
      </c>
      <c r="K3641" s="2" t="s">
        <v>37</v>
      </c>
      <c r="L3641" s="2"/>
      <c r="M3641" s="2" t="s">
        <v>38</v>
      </c>
      <c r="N3641" s="11" t="s">
        <v>8805</v>
      </c>
      <c r="O3641" s="21">
        <v>7</v>
      </c>
      <c r="P3641" s="8">
        <v>36</v>
      </c>
      <c r="Q3641" s="8" t="s">
        <v>117</v>
      </c>
      <c r="R3641" s="2" t="s">
        <v>8693</v>
      </c>
      <c r="S3641" s="2" t="s">
        <v>897</v>
      </c>
      <c r="T3641" s="2"/>
      <c r="U3641" s="2"/>
      <c r="V3641" s="8" t="s">
        <v>6</v>
      </c>
      <c r="W3641" s="5">
        <v>151</v>
      </c>
      <c r="X3641" s="2"/>
      <c r="Y3641" s="2"/>
      <c r="Z3641" s="2"/>
      <c r="AA3641" s="2"/>
      <c r="AB3641" s="5"/>
      <c r="AC3641" s="2"/>
      <c r="AD3641" s="2"/>
      <c r="AE3641" s="2"/>
      <c r="AF3641" s="2"/>
      <c r="AG3641" s="2"/>
      <c r="AH3641" s="2"/>
    </row>
    <row r="3642" spans="1:34" s="13" customFormat="1" ht="20.85" customHeight="1">
      <c r="A3642" s="15">
        <v>20641</v>
      </c>
      <c r="B3642" s="46" t="s">
        <v>8776</v>
      </c>
      <c r="C3642" s="11" t="s">
        <v>8806</v>
      </c>
      <c r="D3642" s="2" t="s">
        <v>8807</v>
      </c>
      <c r="E3642" s="8" t="s">
        <v>8808</v>
      </c>
      <c r="F3642" s="5"/>
      <c r="G3642" s="2"/>
      <c r="H3642" s="2"/>
      <c r="I3642" s="2"/>
      <c r="J3642" s="2" t="s">
        <v>1179</v>
      </c>
      <c r="K3642" s="2" t="s">
        <v>37</v>
      </c>
      <c r="L3642" s="2"/>
      <c r="M3642" s="2" t="s">
        <v>38</v>
      </c>
      <c r="N3642" s="11" t="s">
        <v>8809</v>
      </c>
      <c r="O3642" s="21">
        <v>7</v>
      </c>
      <c r="P3642" s="8">
        <v>43</v>
      </c>
      <c r="Q3642" s="8" t="s">
        <v>5</v>
      </c>
      <c r="R3642" s="2" t="s">
        <v>8693</v>
      </c>
      <c r="S3642" s="2" t="s">
        <v>897</v>
      </c>
      <c r="T3642" s="2"/>
      <c r="U3642" s="2"/>
      <c r="V3642" s="8" t="s">
        <v>6</v>
      </c>
      <c r="W3642" s="5">
        <v>132</v>
      </c>
      <c r="X3642" s="2"/>
      <c r="Y3642" s="2"/>
      <c r="Z3642" s="2"/>
      <c r="AA3642" s="2"/>
      <c r="AB3642" s="5"/>
      <c r="AC3642" s="2"/>
      <c r="AD3642" s="2"/>
      <c r="AE3642" s="2"/>
      <c r="AF3642" s="2"/>
      <c r="AG3642" s="2"/>
      <c r="AH3642" s="2"/>
    </row>
    <row r="3643" spans="1:34" s="13" customFormat="1" ht="20.85" customHeight="1">
      <c r="A3643" s="15">
        <v>20642</v>
      </c>
      <c r="B3643" s="46" t="s">
        <v>8776</v>
      </c>
      <c r="C3643" s="11" t="s">
        <v>8806</v>
      </c>
      <c r="D3643" s="2" t="s">
        <v>8807</v>
      </c>
      <c r="E3643" s="8" t="s">
        <v>8810</v>
      </c>
      <c r="F3643" s="5"/>
      <c r="G3643" s="2"/>
      <c r="H3643" s="2"/>
      <c r="I3643" s="2"/>
      <c r="J3643" s="2" t="s">
        <v>1179</v>
      </c>
      <c r="K3643" s="2" t="s">
        <v>37</v>
      </c>
      <c r="L3643" s="2"/>
      <c r="M3643" s="2" t="s">
        <v>38</v>
      </c>
      <c r="N3643" s="11" t="s">
        <v>8811</v>
      </c>
      <c r="O3643" s="21">
        <v>14</v>
      </c>
      <c r="P3643" s="8">
        <v>32</v>
      </c>
      <c r="Q3643" s="8" t="s">
        <v>5</v>
      </c>
      <c r="R3643" s="2" t="s">
        <v>8693</v>
      </c>
      <c r="S3643" s="2" t="s">
        <v>897</v>
      </c>
      <c r="T3643" s="2"/>
      <c r="U3643" s="2"/>
      <c r="V3643" s="8" t="s">
        <v>6</v>
      </c>
      <c r="W3643" s="5">
        <v>133</v>
      </c>
      <c r="X3643" s="2"/>
      <c r="Y3643" s="2"/>
      <c r="Z3643" s="2"/>
      <c r="AA3643" s="2"/>
      <c r="AB3643" s="5"/>
      <c r="AC3643" s="2"/>
      <c r="AD3643" s="2"/>
      <c r="AE3643" s="2"/>
      <c r="AF3643" s="2"/>
      <c r="AG3643" s="2"/>
      <c r="AH3643" s="2"/>
    </row>
    <row r="3644" spans="1:34" s="13" customFormat="1" ht="20.85" customHeight="1">
      <c r="A3644" s="15">
        <v>20643</v>
      </c>
      <c r="B3644" s="46" t="s">
        <v>8776</v>
      </c>
      <c r="C3644" s="11" t="s">
        <v>8812</v>
      </c>
      <c r="D3644" s="2" t="s">
        <v>8813</v>
      </c>
      <c r="E3644" s="8"/>
      <c r="F3644" s="5"/>
      <c r="G3644" s="2"/>
      <c r="H3644" s="2"/>
      <c r="I3644" s="2"/>
      <c r="J3644" s="2" t="s">
        <v>1179</v>
      </c>
      <c r="K3644" s="2" t="s">
        <v>37</v>
      </c>
      <c r="L3644" s="2"/>
      <c r="M3644" s="2" t="s">
        <v>38</v>
      </c>
      <c r="N3644" s="11" t="s">
        <v>8814</v>
      </c>
      <c r="O3644" s="21">
        <v>15</v>
      </c>
      <c r="P3644" s="8">
        <v>31</v>
      </c>
      <c r="Q3644" s="8" t="s">
        <v>5</v>
      </c>
      <c r="R3644" s="2" t="s">
        <v>8693</v>
      </c>
      <c r="S3644" s="2" t="s">
        <v>897</v>
      </c>
      <c r="T3644" s="2"/>
      <c r="U3644" s="2"/>
      <c r="V3644" s="8" t="s">
        <v>6</v>
      </c>
      <c r="W3644" s="5">
        <v>6</v>
      </c>
      <c r="X3644" s="2"/>
      <c r="Y3644" s="2"/>
      <c r="Z3644" s="2"/>
      <c r="AA3644" s="2"/>
      <c r="AB3644" s="5"/>
      <c r="AC3644" s="2"/>
      <c r="AD3644" s="2"/>
      <c r="AE3644" s="2"/>
      <c r="AF3644" s="2"/>
      <c r="AG3644" s="2"/>
      <c r="AH3644" s="2"/>
    </row>
    <row r="3645" spans="1:34" s="13" customFormat="1" ht="20.85" customHeight="1">
      <c r="A3645" s="15">
        <v>20644</v>
      </c>
      <c r="B3645" s="46" t="s">
        <v>8776</v>
      </c>
      <c r="C3645" s="11" t="s">
        <v>8815</v>
      </c>
      <c r="D3645" s="2" t="s">
        <v>553</v>
      </c>
      <c r="E3645" s="8">
        <v>1900</v>
      </c>
      <c r="F3645" s="5"/>
      <c r="G3645" s="2"/>
      <c r="H3645" s="2"/>
      <c r="I3645" s="2"/>
      <c r="J3645" s="2" t="s">
        <v>8816</v>
      </c>
      <c r="K3645" s="2" t="s">
        <v>8816</v>
      </c>
      <c r="L3645" s="2"/>
      <c r="M3645" s="2" t="s">
        <v>3</v>
      </c>
      <c r="N3645" s="11" t="s">
        <v>8817</v>
      </c>
      <c r="O3645" s="21"/>
      <c r="P3645" s="8"/>
      <c r="Q3645" s="8" t="s">
        <v>5</v>
      </c>
      <c r="R3645" s="2"/>
      <c r="S3645" s="2"/>
      <c r="T3645" s="2"/>
      <c r="U3645" s="2"/>
      <c r="V3645" s="8" t="s">
        <v>411</v>
      </c>
      <c r="W3645" s="5">
        <v>97</v>
      </c>
      <c r="X3645" s="2"/>
      <c r="Y3645" s="2"/>
      <c r="Z3645" s="2"/>
      <c r="AA3645" s="2" t="s">
        <v>8818</v>
      </c>
      <c r="AB3645" s="5">
        <v>1900</v>
      </c>
      <c r="AC3645" s="2"/>
      <c r="AD3645" s="2"/>
      <c r="AE3645" s="2"/>
      <c r="AF3645" s="2"/>
      <c r="AG3645" s="2"/>
      <c r="AH3645" s="2"/>
    </row>
    <row r="3646" spans="1:34" s="13" customFormat="1" ht="20.85" customHeight="1">
      <c r="A3646" s="15">
        <v>20645</v>
      </c>
      <c r="B3646" s="46" t="s">
        <v>8776</v>
      </c>
      <c r="C3646" s="11" t="s">
        <v>8819</v>
      </c>
      <c r="D3646" s="2" t="s">
        <v>8820</v>
      </c>
      <c r="E3646" s="8">
        <v>1991</v>
      </c>
      <c r="F3646" s="5"/>
      <c r="G3646" s="2"/>
      <c r="H3646" s="2"/>
      <c r="I3646" s="2"/>
      <c r="J3646" s="2" t="s">
        <v>1179</v>
      </c>
      <c r="K3646" s="2" t="s">
        <v>37</v>
      </c>
      <c r="L3646" s="2"/>
      <c r="M3646" s="2" t="s">
        <v>38</v>
      </c>
      <c r="N3646" s="11" t="s">
        <v>8821</v>
      </c>
      <c r="O3646" s="21">
        <v>13</v>
      </c>
      <c r="P3646" s="8">
        <v>17</v>
      </c>
      <c r="Q3646" s="8" t="s">
        <v>5</v>
      </c>
      <c r="R3646" s="2" t="s">
        <v>8693</v>
      </c>
      <c r="S3646" s="2" t="s">
        <v>897</v>
      </c>
      <c r="T3646" s="2"/>
      <c r="U3646" s="2"/>
      <c r="V3646" s="8" t="s">
        <v>40</v>
      </c>
      <c r="W3646" s="5">
        <v>207</v>
      </c>
      <c r="X3646" s="2"/>
      <c r="Y3646" s="2"/>
      <c r="Z3646" s="2"/>
      <c r="AA3646" s="2"/>
      <c r="AB3646" s="5"/>
      <c r="AC3646" s="2"/>
      <c r="AD3646" s="2"/>
      <c r="AE3646" s="2"/>
      <c r="AF3646" s="2"/>
      <c r="AG3646" s="2"/>
      <c r="AH3646" s="2"/>
    </row>
    <row r="3647" spans="1:34" s="13" customFormat="1" ht="20.85" customHeight="1">
      <c r="A3647" s="15">
        <v>20646</v>
      </c>
      <c r="B3647" s="46" t="s">
        <v>10629</v>
      </c>
      <c r="C3647" s="11" t="s">
        <v>8822</v>
      </c>
      <c r="D3647" s="2" t="s">
        <v>8823</v>
      </c>
      <c r="E3647" s="8"/>
      <c r="F3647" s="5"/>
      <c r="G3647" s="2"/>
      <c r="H3647" s="2" t="s">
        <v>8824</v>
      </c>
      <c r="I3647" s="2"/>
      <c r="J3647" s="2" t="s">
        <v>135</v>
      </c>
      <c r="K3647" s="2" t="s">
        <v>135</v>
      </c>
      <c r="L3647" s="2"/>
      <c r="M3647" s="2" t="s">
        <v>38</v>
      </c>
      <c r="N3647" s="11" t="s">
        <v>8825</v>
      </c>
      <c r="O3647" s="21">
        <v>25</v>
      </c>
      <c r="P3647" s="8">
        <v>55</v>
      </c>
      <c r="Q3647" s="8" t="s">
        <v>5</v>
      </c>
      <c r="R3647" s="2"/>
      <c r="S3647" s="2"/>
      <c r="T3647" s="2"/>
      <c r="U3647" s="2"/>
      <c r="V3647" s="8" t="s">
        <v>6</v>
      </c>
      <c r="W3647" s="5">
        <v>21</v>
      </c>
      <c r="X3647" s="2"/>
      <c r="Y3647" s="2"/>
      <c r="Z3647" s="2"/>
      <c r="AA3647" s="2"/>
      <c r="AB3647" s="5"/>
      <c r="AC3647" s="2"/>
      <c r="AD3647" s="2"/>
      <c r="AE3647" s="2"/>
      <c r="AF3647" s="2"/>
      <c r="AG3647" s="2"/>
      <c r="AH3647" s="2"/>
    </row>
    <row r="3648" spans="1:34" s="13" customFormat="1" ht="20.85" customHeight="1">
      <c r="A3648" s="15">
        <v>20647</v>
      </c>
      <c r="B3648" s="46" t="s">
        <v>10629</v>
      </c>
      <c r="C3648" s="11" t="s">
        <v>8826</v>
      </c>
      <c r="D3648" s="2" t="s">
        <v>8827</v>
      </c>
      <c r="E3648" s="8"/>
      <c r="F3648" s="5"/>
      <c r="G3648" s="2"/>
      <c r="H3648" s="2"/>
      <c r="I3648" s="2"/>
      <c r="J3648" s="2" t="s">
        <v>1179</v>
      </c>
      <c r="K3648" s="2" t="s">
        <v>37</v>
      </c>
      <c r="L3648" s="2"/>
      <c r="M3648" s="2" t="s">
        <v>38</v>
      </c>
      <c r="N3648" s="11" t="s">
        <v>8828</v>
      </c>
      <c r="O3648" s="21">
        <v>12</v>
      </c>
      <c r="P3648" s="8">
        <v>45</v>
      </c>
      <c r="Q3648" s="8" t="s">
        <v>5</v>
      </c>
      <c r="R3648" s="2" t="s">
        <v>7780</v>
      </c>
      <c r="S3648" s="2" t="s">
        <v>7781</v>
      </c>
      <c r="T3648" s="2"/>
      <c r="U3648" s="2"/>
      <c r="V3648" s="8" t="s">
        <v>6</v>
      </c>
      <c r="W3648" s="5">
        <v>26</v>
      </c>
      <c r="X3648" s="2"/>
      <c r="Y3648" s="2"/>
      <c r="Z3648" s="2"/>
      <c r="AA3648" s="2"/>
      <c r="AB3648" s="5"/>
      <c r="AC3648" s="2"/>
      <c r="AD3648" s="2"/>
      <c r="AE3648" s="2"/>
      <c r="AF3648" s="2"/>
      <c r="AG3648" s="2"/>
      <c r="AH3648" s="2"/>
    </row>
    <row r="3649" spans="1:34" s="13" customFormat="1" ht="20.85" customHeight="1">
      <c r="A3649" s="15">
        <v>20648</v>
      </c>
      <c r="B3649" s="46" t="s">
        <v>10629</v>
      </c>
      <c r="C3649" s="11" t="s">
        <v>8829</v>
      </c>
      <c r="D3649" s="2" t="s">
        <v>1550</v>
      </c>
      <c r="E3649" s="8"/>
      <c r="F3649" s="5"/>
      <c r="G3649" s="2"/>
      <c r="H3649" s="2"/>
      <c r="I3649" s="2"/>
      <c r="J3649" s="2" t="s">
        <v>1179</v>
      </c>
      <c r="K3649" s="2" t="s">
        <v>37</v>
      </c>
      <c r="L3649" s="2"/>
      <c r="M3649" s="2" t="s">
        <v>38</v>
      </c>
      <c r="N3649" s="11" t="s">
        <v>8830</v>
      </c>
      <c r="O3649" s="21">
        <v>10</v>
      </c>
      <c r="P3649" s="8">
        <v>54</v>
      </c>
      <c r="Q3649" s="8" t="s">
        <v>5</v>
      </c>
      <c r="R3649" s="2" t="s">
        <v>8693</v>
      </c>
      <c r="S3649" s="2" t="s">
        <v>897</v>
      </c>
      <c r="T3649" s="2"/>
      <c r="U3649" s="2"/>
      <c r="V3649" s="8" t="s">
        <v>6</v>
      </c>
      <c r="W3649" s="5">
        <v>78</v>
      </c>
      <c r="X3649" s="2"/>
      <c r="Y3649" s="2"/>
      <c r="Z3649" s="2"/>
      <c r="AA3649" s="2"/>
      <c r="AB3649" s="5"/>
      <c r="AC3649" s="2"/>
      <c r="AD3649" s="2"/>
      <c r="AE3649" s="2"/>
      <c r="AF3649" s="2"/>
      <c r="AG3649" s="2"/>
      <c r="AH3649" s="2"/>
    </row>
    <row r="3650" spans="1:34" s="13" customFormat="1" ht="20.85" customHeight="1">
      <c r="A3650" s="15">
        <v>20649</v>
      </c>
      <c r="B3650" s="46" t="s">
        <v>8831</v>
      </c>
      <c r="C3650" s="11" t="s">
        <v>8784</v>
      </c>
      <c r="D3650" s="2" t="s">
        <v>8785</v>
      </c>
      <c r="E3650" s="8"/>
      <c r="F3650" s="5"/>
      <c r="G3650" s="2"/>
      <c r="H3650" s="2"/>
      <c r="I3650" s="2"/>
      <c r="J3650" s="2" t="s">
        <v>1179</v>
      </c>
      <c r="K3650" s="2" t="s">
        <v>37</v>
      </c>
      <c r="L3650" s="2" t="s">
        <v>8832</v>
      </c>
      <c r="M3650" s="2" t="s">
        <v>38</v>
      </c>
      <c r="N3650" s="11" t="s">
        <v>8833</v>
      </c>
      <c r="O3650" s="21">
        <v>19</v>
      </c>
      <c r="P3650" s="8">
        <v>56</v>
      </c>
      <c r="Q3650" s="8" t="s">
        <v>5</v>
      </c>
      <c r="R3650" s="2"/>
      <c r="S3650" s="2"/>
      <c r="T3650" s="2"/>
      <c r="U3650" s="2"/>
      <c r="V3650" s="8" t="s">
        <v>6</v>
      </c>
      <c r="W3650" s="5">
        <v>11</v>
      </c>
      <c r="X3650" s="2"/>
      <c r="Y3650" s="2"/>
      <c r="Z3650" s="2"/>
      <c r="AA3650" s="2"/>
      <c r="AB3650" s="5"/>
      <c r="AC3650" s="2"/>
      <c r="AD3650" s="2"/>
      <c r="AE3650" s="2"/>
      <c r="AF3650" s="2"/>
      <c r="AG3650" s="2"/>
      <c r="AH3650" s="2"/>
    </row>
    <row r="3651" spans="1:34" s="13" customFormat="1" ht="20.85" customHeight="1">
      <c r="A3651" s="15">
        <v>20650</v>
      </c>
      <c r="B3651" s="46" t="s">
        <v>8831</v>
      </c>
      <c r="C3651" s="11" t="s">
        <v>8834</v>
      </c>
      <c r="D3651" s="2"/>
      <c r="E3651" s="8"/>
      <c r="F3651" s="5"/>
      <c r="G3651" s="2"/>
      <c r="H3651" s="2"/>
      <c r="I3651" s="2"/>
      <c r="J3651" s="2" t="s">
        <v>135</v>
      </c>
      <c r="K3651" s="2" t="s">
        <v>135</v>
      </c>
      <c r="L3651" s="2"/>
      <c r="M3651" s="2" t="s">
        <v>38</v>
      </c>
      <c r="N3651" s="11" t="s">
        <v>8835</v>
      </c>
      <c r="O3651" s="21">
        <v>11</v>
      </c>
      <c r="P3651" s="8">
        <v>60</v>
      </c>
      <c r="Q3651" s="8" t="s">
        <v>5</v>
      </c>
      <c r="R3651" s="2"/>
      <c r="S3651" s="2"/>
      <c r="T3651" s="2"/>
      <c r="U3651" s="2"/>
      <c r="V3651" s="8" t="s">
        <v>6</v>
      </c>
      <c r="W3651" s="5">
        <v>59</v>
      </c>
      <c r="X3651" s="2"/>
      <c r="Y3651" s="2"/>
      <c r="Z3651" s="2"/>
      <c r="AA3651" s="2"/>
      <c r="AB3651" s="5"/>
      <c r="AC3651" s="2"/>
      <c r="AD3651" s="2"/>
      <c r="AE3651" s="2"/>
      <c r="AF3651" s="2"/>
      <c r="AG3651" s="2"/>
      <c r="AH3651" s="2"/>
    </row>
    <row r="3652" spans="1:34" s="13" customFormat="1" ht="20.85" customHeight="1">
      <c r="A3652" s="15">
        <v>20651</v>
      </c>
      <c r="B3652" s="46" t="s">
        <v>8831</v>
      </c>
      <c r="C3652" s="11" t="s">
        <v>8836</v>
      </c>
      <c r="D3652" s="2" t="s">
        <v>553</v>
      </c>
      <c r="E3652" s="8" t="s">
        <v>8837</v>
      </c>
      <c r="F3652" s="5"/>
      <c r="G3652" s="2" t="s">
        <v>8795</v>
      </c>
      <c r="H3652" s="2" t="s">
        <v>8796</v>
      </c>
      <c r="I3652" s="2"/>
      <c r="J3652" s="2" t="s">
        <v>1179</v>
      </c>
      <c r="K3652" s="2" t="s">
        <v>37</v>
      </c>
      <c r="L3652" s="2"/>
      <c r="M3652" s="2" t="s">
        <v>38</v>
      </c>
      <c r="N3652" s="11" t="s">
        <v>8838</v>
      </c>
      <c r="O3652" s="21">
        <v>7</v>
      </c>
      <c r="P3652" s="8">
        <v>36</v>
      </c>
      <c r="Q3652" s="8" t="s">
        <v>5</v>
      </c>
      <c r="R3652" s="2" t="s">
        <v>8693</v>
      </c>
      <c r="S3652" s="2" t="s">
        <v>897</v>
      </c>
      <c r="T3652" s="2"/>
      <c r="U3652" s="2"/>
      <c r="V3652" s="8" t="s">
        <v>6</v>
      </c>
      <c r="W3652" s="5">
        <v>151</v>
      </c>
      <c r="X3652" s="2"/>
      <c r="Y3652" s="2"/>
      <c r="Z3652" s="2"/>
      <c r="AA3652" s="2"/>
      <c r="AB3652" s="5"/>
      <c r="AC3652" s="2"/>
      <c r="AD3652" s="2"/>
      <c r="AE3652" s="2"/>
      <c r="AF3652" s="2"/>
      <c r="AG3652" s="2"/>
      <c r="AH3652" s="2"/>
    </row>
    <row r="3653" spans="1:34" s="13" customFormat="1" ht="20.85" customHeight="1">
      <c r="A3653" s="15">
        <v>20652</v>
      </c>
      <c r="B3653" s="46" t="s">
        <v>8831</v>
      </c>
      <c r="C3653" s="11" t="s">
        <v>8839</v>
      </c>
      <c r="D3653" s="2"/>
      <c r="E3653" s="8" t="s">
        <v>8840</v>
      </c>
      <c r="F3653" s="5"/>
      <c r="G3653" s="2"/>
      <c r="H3653" s="2"/>
      <c r="I3653" s="2"/>
      <c r="J3653" s="2" t="s">
        <v>1179</v>
      </c>
      <c r="K3653" s="2" t="s">
        <v>37</v>
      </c>
      <c r="L3653" s="2"/>
      <c r="M3653" s="2" t="s">
        <v>38</v>
      </c>
      <c r="N3653" s="11" t="s">
        <v>8841</v>
      </c>
      <c r="O3653" s="21">
        <v>13</v>
      </c>
      <c r="P3653" s="8">
        <v>18</v>
      </c>
      <c r="Q3653" s="8" t="s">
        <v>5</v>
      </c>
      <c r="R3653" s="2" t="s">
        <v>8693</v>
      </c>
      <c r="S3653" s="2" t="s">
        <v>897</v>
      </c>
      <c r="T3653" s="2"/>
      <c r="U3653" s="2"/>
      <c r="V3653" s="8" t="s">
        <v>411</v>
      </c>
      <c r="W3653" s="5">
        <v>25</v>
      </c>
      <c r="X3653" s="2"/>
      <c r="Y3653" s="2"/>
      <c r="Z3653" s="2"/>
      <c r="AA3653" s="2"/>
      <c r="AB3653" s="5"/>
      <c r="AC3653" s="2"/>
      <c r="AD3653" s="2"/>
      <c r="AE3653" s="2"/>
      <c r="AF3653" s="2"/>
      <c r="AG3653" s="2"/>
      <c r="AH3653" s="2"/>
    </row>
    <row r="3654" spans="1:34" s="13" customFormat="1" ht="20.85" customHeight="1">
      <c r="A3654" s="15">
        <v>20653</v>
      </c>
      <c r="B3654" s="46" t="s">
        <v>8831</v>
      </c>
      <c r="C3654" s="11" t="s">
        <v>8842</v>
      </c>
      <c r="D3654" s="2" t="s">
        <v>10794</v>
      </c>
      <c r="E3654" s="8"/>
      <c r="F3654" s="5"/>
      <c r="G3654" s="2"/>
      <c r="H3654" s="2"/>
      <c r="I3654" s="2"/>
      <c r="J3654" s="2" t="s">
        <v>31</v>
      </c>
      <c r="K3654" s="2" t="s">
        <v>31</v>
      </c>
      <c r="L3654" s="2"/>
      <c r="M3654" s="2" t="s">
        <v>3</v>
      </c>
      <c r="N3654" s="11" t="s">
        <v>8843</v>
      </c>
      <c r="O3654" s="21"/>
      <c r="P3654" s="8"/>
      <c r="Q3654" s="8" t="s">
        <v>5</v>
      </c>
      <c r="R3654" s="2"/>
      <c r="S3654" s="2"/>
      <c r="T3654" s="2"/>
      <c r="U3654" s="2"/>
      <c r="V3654" s="8" t="s">
        <v>40</v>
      </c>
      <c r="W3654" s="5">
        <v>176</v>
      </c>
      <c r="X3654" s="2"/>
      <c r="Y3654" s="2"/>
      <c r="Z3654" s="2"/>
      <c r="AA3654" s="2" t="s">
        <v>8844</v>
      </c>
      <c r="AB3654" s="5"/>
      <c r="AC3654" s="2"/>
      <c r="AD3654" s="2"/>
      <c r="AE3654" s="2"/>
      <c r="AF3654" s="2"/>
      <c r="AG3654" s="2"/>
      <c r="AH3654" s="2"/>
    </row>
    <row r="3655" spans="1:34" s="13" customFormat="1" ht="20.85" customHeight="1">
      <c r="A3655" s="15">
        <v>20654</v>
      </c>
      <c r="B3655" s="46" t="s">
        <v>8831</v>
      </c>
      <c r="C3655" s="11" t="s">
        <v>8845</v>
      </c>
      <c r="D3655" s="2" t="s">
        <v>8846</v>
      </c>
      <c r="E3655" s="8">
        <v>1930</v>
      </c>
      <c r="F3655" s="5"/>
      <c r="G3655" s="2"/>
      <c r="H3655" s="2"/>
      <c r="I3655" s="2"/>
      <c r="J3655" s="2" t="s">
        <v>31</v>
      </c>
      <c r="K3655" s="2" t="s">
        <v>31</v>
      </c>
      <c r="L3655" s="2"/>
      <c r="M3655" s="2" t="s">
        <v>3</v>
      </c>
      <c r="N3655" s="11" t="s">
        <v>8847</v>
      </c>
      <c r="O3655" s="21"/>
      <c r="P3655" s="8"/>
      <c r="Q3655" s="8" t="s">
        <v>5</v>
      </c>
      <c r="R3655" s="2"/>
      <c r="S3655" s="2"/>
      <c r="T3655" s="2"/>
      <c r="U3655" s="2"/>
      <c r="V3655" s="8" t="s">
        <v>6</v>
      </c>
      <c r="W3655" s="5">
        <v>392</v>
      </c>
      <c r="X3655" s="2"/>
      <c r="Y3655" s="2"/>
      <c r="Z3655" s="2"/>
      <c r="AA3655" s="2" t="s">
        <v>8848</v>
      </c>
      <c r="AB3655" s="2">
        <v>1979</v>
      </c>
      <c r="AE3655" s="2"/>
      <c r="AF3655" s="2"/>
      <c r="AG3655" s="2"/>
      <c r="AH3655" s="2"/>
    </row>
    <row r="3656" spans="1:34" s="13" customFormat="1" ht="20.85" customHeight="1">
      <c r="A3656" s="15">
        <v>20655</v>
      </c>
      <c r="B3656" s="46" t="s">
        <v>8831</v>
      </c>
      <c r="C3656" s="11" t="s">
        <v>8849</v>
      </c>
      <c r="D3656" s="2"/>
      <c r="E3656" s="8"/>
      <c r="F3656" s="5"/>
      <c r="G3656" s="2"/>
      <c r="H3656" s="2"/>
      <c r="I3656" s="2"/>
      <c r="J3656" s="2" t="s">
        <v>1179</v>
      </c>
      <c r="K3656" s="2" t="s">
        <v>333</v>
      </c>
      <c r="L3656" s="2"/>
      <c r="M3656" s="2" t="s">
        <v>38</v>
      </c>
      <c r="N3656" s="11" t="s">
        <v>8850</v>
      </c>
      <c r="O3656" s="21">
        <v>12</v>
      </c>
      <c r="P3656" s="8">
        <v>15</v>
      </c>
      <c r="Q3656" s="8" t="s">
        <v>5</v>
      </c>
      <c r="R3656" s="2" t="s">
        <v>8693</v>
      </c>
      <c r="S3656" s="2" t="s">
        <v>897</v>
      </c>
      <c r="T3656" s="2"/>
      <c r="U3656" s="2"/>
      <c r="V3656" s="8" t="s">
        <v>6</v>
      </c>
      <c r="W3656" s="5">
        <v>106</v>
      </c>
      <c r="X3656" s="2"/>
      <c r="Y3656" s="2"/>
      <c r="Z3656" s="2"/>
      <c r="AA3656" s="2"/>
      <c r="AB3656" s="5"/>
      <c r="AC3656" s="2"/>
      <c r="AD3656" s="2"/>
      <c r="AE3656" s="2"/>
      <c r="AF3656" s="2"/>
      <c r="AG3656" s="2"/>
      <c r="AH3656" s="2"/>
    </row>
    <row r="3657" spans="1:34" s="13" customFormat="1" ht="20.85" customHeight="1">
      <c r="A3657" s="15">
        <v>20656</v>
      </c>
      <c r="B3657" s="46" t="s">
        <v>8831</v>
      </c>
      <c r="C3657" s="11" t="s">
        <v>8836</v>
      </c>
      <c r="D3657" s="2" t="s">
        <v>553</v>
      </c>
      <c r="E3657" s="8" t="s">
        <v>8851</v>
      </c>
      <c r="F3657" s="5"/>
      <c r="G3657" s="2"/>
      <c r="H3657" s="2" t="s">
        <v>8796</v>
      </c>
      <c r="I3657" s="2"/>
      <c r="J3657" s="2" t="s">
        <v>1179</v>
      </c>
      <c r="K3657" s="2" t="s">
        <v>37</v>
      </c>
      <c r="L3657" s="2"/>
      <c r="M3657" s="2" t="s">
        <v>38</v>
      </c>
      <c r="N3657" s="11" t="s">
        <v>8852</v>
      </c>
      <c r="O3657" s="21">
        <v>13</v>
      </c>
      <c r="P3657" s="8">
        <v>19</v>
      </c>
      <c r="Q3657" s="8" t="s">
        <v>5</v>
      </c>
      <c r="R3657" s="2" t="s">
        <v>8693</v>
      </c>
      <c r="S3657" s="2" t="s">
        <v>897</v>
      </c>
      <c r="T3657" s="2"/>
      <c r="U3657" s="2"/>
      <c r="V3657" s="8" t="s">
        <v>40</v>
      </c>
      <c r="W3657" s="5">
        <v>142</v>
      </c>
      <c r="X3657" s="2"/>
      <c r="Y3657" s="2"/>
      <c r="Z3657" s="2"/>
      <c r="AA3657" s="2"/>
      <c r="AB3657" s="5"/>
      <c r="AC3657" s="2"/>
      <c r="AD3657" s="2"/>
      <c r="AE3657" s="2"/>
      <c r="AF3657" s="2"/>
      <c r="AG3657" s="2"/>
      <c r="AH3657" s="2"/>
    </row>
    <row r="3658" spans="1:34" s="13" customFormat="1" ht="20.85" customHeight="1">
      <c r="A3658" s="15">
        <v>20657</v>
      </c>
      <c r="B3658" s="46" t="s">
        <v>8831</v>
      </c>
      <c r="C3658" s="11" t="s">
        <v>8853</v>
      </c>
      <c r="D3658" s="2"/>
      <c r="E3658" s="8" t="s">
        <v>8099</v>
      </c>
      <c r="F3658" s="5"/>
      <c r="G3658" s="2"/>
      <c r="H3658" s="2"/>
      <c r="I3658" s="2"/>
      <c r="J3658" s="2" t="s">
        <v>1179</v>
      </c>
      <c r="K3658" s="2" t="s">
        <v>37</v>
      </c>
      <c r="L3658" s="2"/>
      <c r="M3658" s="2" t="s">
        <v>38</v>
      </c>
      <c r="N3658" s="11" t="s">
        <v>8854</v>
      </c>
      <c r="O3658" s="21">
        <v>13</v>
      </c>
      <c r="P3658" s="8">
        <v>21</v>
      </c>
      <c r="Q3658" s="8" t="s">
        <v>5</v>
      </c>
      <c r="R3658" s="2" t="s">
        <v>8693</v>
      </c>
      <c r="S3658" s="2" t="s">
        <v>897</v>
      </c>
      <c r="T3658" s="2"/>
      <c r="U3658" s="2"/>
      <c r="V3658" s="8" t="s">
        <v>411</v>
      </c>
      <c r="W3658" s="5">
        <v>210</v>
      </c>
      <c r="X3658" s="2"/>
      <c r="Y3658" s="2"/>
      <c r="Z3658" s="2"/>
      <c r="AA3658" s="2"/>
      <c r="AB3658" s="5"/>
      <c r="AC3658" s="2"/>
      <c r="AD3658" s="2"/>
      <c r="AE3658" s="2"/>
      <c r="AF3658" s="2"/>
      <c r="AG3658" s="2"/>
      <c r="AH3658" s="2"/>
    </row>
    <row r="3659" spans="1:34" s="13" customFormat="1" ht="20.85" customHeight="1">
      <c r="A3659" s="15">
        <v>20658</v>
      </c>
      <c r="B3659" s="46" t="s">
        <v>8831</v>
      </c>
      <c r="C3659" s="11" t="s">
        <v>8855</v>
      </c>
      <c r="D3659" s="2" t="s">
        <v>553</v>
      </c>
      <c r="E3659" s="8" t="s">
        <v>8856</v>
      </c>
      <c r="F3659" s="5"/>
      <c r="G3659" s="2"/>
      <c r="H3659" s="2"/>
      <c r="I3659" s="2"/>
      <c r="J3659" s="2" t="s">
        <v>1179</v>
      </c>
      <c r="K3659" s="2" t="s">
        <v>37</v>
      </c>
      <c r="L3659" s="2"/>
      <c r="M3659" s="2" t="s">
        <v>38</v>
      </c>
      <c r="N3659" s="11" t="s">
        <v>8857</v>
      </c>
      <c r="O3659" s="21">
        <v>10</v>
      </c>
      <c r="P3659" s="8">
        <v>35</v>
      </c>
      <c r="Q3659" s="8" t="s">
        <v>5</v>
      </c>
      <c r="R3659" s="2" t="s">
        <v>8693</v>
      </c>
      <c r="S3659" s="2" t="s">
        <v>897</v>
      </c>
      <c r="T3659" s="2"/>
      <c r="U3659" s="2"/>
      <c r="V3659" s="8" t="s">
        <v>6</v>
      </c>
      <c r="W3659" s="5">
        <v>131</v>
      </c>
      <c r="X3659" s="2"/>
      <c r="Y3659" s="2"/>
      <c r="Z3659" s="2"/>
      <c r="AA3659" s="2"/>
      <c r="AB3659" s="5"/>
      <c r="AC3659" s="2"/>
      <c r="AD3659" s="2"/>
      <c r="AE3659" s="2"/>
      <c r="AF3659" s="2"/>
      <c r="AG3659" s="2"/>
      <c r="AH3659" s="2"/>
    </row>
    <row r="3660" spans="1:34" s="13" customFormat="1" ht="20.85" customHeight="1">
      <c r="A3660" s="15">
        <v>20659</v>
      </c>
      <c r="B3660" s="46" t="s">
        <v>8831</v>
      </c>
      <c r="C3660" s="11" t="s">
        <v>8858</v>
      </c>
      <c r="D3660" s="2"/>
      <c r="E3660" s="8"/>
      <c r="F3660" s="5"/>
      <c r="G3660" s="2"/>
      <c r="H3660" s="2"/>
      <c r="I3660" s="2"/>
      <c r="J3660" s="2" t="s">
        <v>1179</v>
      </c>
      <c r="K3660" s="2" t="s">
        <v>333</v>
      </c>
      <c r="L3660" s="2"/>
      <c r="M3660" s="2" t="s">
        <v>38</v>
      </c>
      <c r="N3660" s="11" t="s">
        <v>8859</v>
      </c>
      <c r="O3660" s="21">
        <v>7</v>
      </c>
      <c r="P3660" s="8">
        <v>23</v>
      </c>
      <c r="Q3660" s="8" t="s">
        <v>117</v>
      </c>
      <c r="R3660" s="2"/>
      <c r="S3660" s="2"/>
      <c r="T3660" s="2"/>
      <c r="U3660" s="2"/>
      <c r="V3660" s="8" t="s">
        <v>6</v>
      </c>
      <c r="W3660" s="5">
        <v>47</v>
      </c>
      <c r="X3660" s="2"/>
      <c r="Y3660" s="2"/>
      <c r="Z3660" s="2"/>
      <c r="AA3660" s="2"/>
      <c r="AB3660" s="5"/>
      <c r="AC3660" s="2"/>
      <c r="AD3660" s="2"/>
      <c r="AE3660" s="2"/>
      <c r="AF3660" s="2"/>
      <c r="AG3660" s="2"/>
      <c r="AH3660" s="2"/>
    </row>
    <row r="3661" spans="1:34" s="13" customFormat="1" ht="20.85" customHeight="1">
      <c r="A3661" s="15">
        <v>20660</v>
      </c>
      <c r="B3661" s="46" t="s">
        <v>8831</v>
      </c>
      <c r="C3661" s="11" t="s">
        <v>8860</v>
      </c>
      <c r="D3661" s="2" t="s">
        <v>8861</v>
      </c>
      <c r="E3661" s="8" t="s">
        <v>8862</v>
      </c>
      <c r="F3661" s="5"/>
      <c r="G3661" s="2"/>
      <c r="H3661" s="2"/>
      <c r="I3661" s="2"/>
      <c r="J3661" s="2" t="s">
        <v>1179</v>
      </c>
      <c r="K3661" s="2" t="s">
        <v>37</v>
      </c>
      <c r="L3661" s="2"/>
      <c r="M3661" s="2" t="s">
        <v>38</v>
      </c>
      <c r="N3661" s="11" t="s">
        <v>8863</v>
      </c>
      <c r="O3661" s="21">
        <v>16</v>
      </c>
      <c r="P3661" s="8">
        <v>31</v>
      </c>
      <c r="Q3661" s="8" t="s">
        <v>5</v>
      </c>
      <c r="R3661" s="2" t="s">
        <v>8693</v>
      </c>
      <c r="S3661" s="2" t="s">
        <v>897</v>
      </c>
      <c r="T3661" s="2"/>
      <c r="U3661" s="2"/>
      <c r="V3661" s="8" t="s">
        <v>6</v>
      </c>
      <c r="W3661" s="5">
        <v>281</v>
      </c>
      <c r="X3661" s="2"/>
      <c r="Y3661" s="2"/>
      <c r="Z3661" s="2"/>
      <c r="AA3661" s="2"/>
      <c r="AB3661" s="5"/>
      <c r="AC3661" s="2"/>
      <c r="AD3661" s="2"/>
      <c r="AE3661" s="2"/>
      <c r="AF3661" s="2"/>
      <c r="AG3661" s="2"/>
      <c r="AH3661" s="2"/>
    </row>
    <row r="3662" spans="1:34" s="13" customFormat="1" ht="20.85" customHeight="1">
      <c r="A3662" s="15">
        <v>20661</v>
      </c>
      <c r="B3662" s="46" t="s">
        <v>8831</v>
      </c>
      <c r="C3662" s="11" t="s">
        <v>8864</v>
      </c>
      <c r="D3662" s="2" t="s">
        <v>4016</v>
      </c>
      <c r="E3662" s="8"/>
      <c r="F3662" s="5"/>
      <c r="G3662" s="2"/>
      <c r="H3662" s="2"/>
      <c r="I3662" s="2"/>
      <c r="J3662" s="2" t="s">
        <v>1179</v>
      </c>
      <c r="K3662" s="2" t="s">
        <v>333</v>
      </c>
      <c r="L3662" s="2"/>
      <c r="M3662" s="2" t="s">
        <v>38</v>
      </c>
      <c r="N3662" s="11" t="s">
        <v>8865</v>
      </c>
      <c r="O3662" s="21">
        <v>12</v>
      </c>
      <c r="P3662" s="8">
        <v>20</v>
      </c>
      <c r="Q3662" s="8" t="s">
        <v>5</v>
      </c>
      <c r="R3662" s="2"/>
      <c r="S3662" s="2"/>
      <c r="T3662" s="2"/>
      <c r="U3662" s="2"/>
      <c r="V3662" s="8" t="s">
        <v>6</v>
      </c>
      <c r="W3662" s="5">
        <v>65</v>
      </c>
      <c r="X3662" s="2"/>
      <c r="Y3662" s="2"/>
      <c r="Z3662" s="2"/>
      <c r="AA3662" s="2"/>
      <c r="AB3662" s="5"/>
      <c r="AC3662" s="2"/>
      <c r="AD3662" s="2"/>
      <c r="AE3662" s="2"/>
      <c r="AF3662" s="2"/>
      <c r="AG3662" s="2"/>
      <c r="AH3662" s="2"/>
    </row>
    <row r="3663" spans="1:34" s="13" customFormat="1" ht="20.85" customHeight="1">
      <c r="A3663" s="15">
        <v>20662</v>
      </c>
      <c r="B3663" s="46" t="s">
        <v>8831</v>
      </c>
      <c r="C3663" s="11" t="s">
        <v>8860</v>
      </c>
      <c r="D3663" s="2" t="s">
        <v>8861</v>
      </c>
      <c r="E3663" s="8"/>
      <c r="F3663" s="5"/>
      <c r="G3663" s="2"/>
      <c r="H3663" s="2"/>
      <c r="I3663" s="2"/>
      <c r="J3663" s="2" t="s">
        <v>79</v>
      </c>
      <c r="K3663" s="2" t="s">
        <v>37</v>
      </c>
      <c r="L3663" s="2"/>
      <c r="M3663" s="2" t="s">
        <v>3</v>
      </c>
      <c r="N3663" s="11" t="s">
        <v>8866</v>
      </c>
      <c r="O3663" s="21"/>
      <c r="P3663" s="8"/>
      <c r="Q3663" s="8" t="s">
        <v>117</v>
      </c>
      <c r="R3663" s="2"/>
      <c r="S3663" s="2"/>
      <c r="T3663" s="2"/>
      <c r="U3663" s="2"/>
      <c r="V3663" s="8" t="s">
        <v>6</v>
      </c>
      <c r="W3663" s="5">
        <v>160</v>
      </c>
      <c r="X3663" s="2"/>
      <c r="Y3663" s="2"/>
      <c r="Z3663" s="2"/>
      <c r="AA3663" s="2"/>
      <c r="AB3663" s="5"/>
      <c r="AC3663" s="2"/>
      <c r="AD3663" s="2"/>
      <c r="AE3663" s="2"/>
      <c r="AF3663" s="2"/>
      <c r="AG3663" s="2"/>
      <c r="AH3663" s="2"/>
    </row>
    <row r="3664" spans="1:34" s="13" customFormat="1" ht="20.85" customHeight="1">
      <c r="A3664" s="15">
        <v>20663</v>
      </c>
      <c r="B3664" s="46" t="s">
        <v>8831</v>
      </c>
      <c r="C3664" s="11" t="s">
        <v>8867</v>
      </c>
      <c r="D3664" s="2" t="s">
        <v>8868</v>
      </c>
      <c r="E3664" s="8"/>
      <c r="F3664" s="5"/>
      <c r="G3664" s="2"/>
      <c r="H3664" s="2"/>
      <c r="I3664" s="2"/>
      <c r="J3664" s="2" t="s">
        <v>8869</v>
      </c>
      <c r="K3664" s="2" t="s">
        <v>27</v>
      </c>
      <c r="L3664" s="2"/>
      <c r="M3664" s="2" t="s">
        <v>38</v>
      </c>
      <c r="N3664" s="11" t="s">
        <v>8870</v>
      </c>
      <c r="O3664" s="21">
        <v>16</v>
      </c>
      <c r="P3664" s="8">
        <v>17</v>
      </c>
      <c r="Q3664" s="8" t="s">
        <v>5</v>
      </c>
      <c r="R3664" s="2"/>
      <c r="S3664" s="2"/>
      <c r="T3664" s="2"/>
      <c r="U3664" s="2"/>
      <c r="V3664" s="8" t="s">
        <v>6</v>
      </c>
      <c r="W3664" s="5">
        <v>96</v>
      </c>
      <c r="X3664" s="2"/>
      <c r="Y3664" s="2"/>
      <c r="Z3664" s="2"/>
      <c r="AA3664" s="2"/>
      <c r="AB3664" s="5"/>
      <c r="AC3664" s="2"/>
      <c r="AD3664" s="2"/>
      <c r="AE3664" s="2"/>
      <c r="AF3664" s="2"/>
      <c r="AG3664" s="2"/>
      <c r="AH3664" s="2" t="s">
        <v>8868</v>
      </c>
    </row>
    <row r="3665" spans="1:34" s="13" customFormat="1" ht="20.85" customHeight="1">
      <c r="A3665" s="15">
        <v>20664</v>
      </c>
      <c r="B3665" s="46" t="s">
        <v>8831</v>
      </c>
      <c r="C3665" s="11" t="s">
        <v>8871</v>
      </c>
      <c r="D3665" s="2"/>
      <c r="E3665" s="8">
        <v>1920</v>
      </c>
      <c r="F3665" s="5"/>
      <c r="G3665" s="2"/>
      <c r="H3665" s="2"/>
      <c r="I3665" s="2"/>
      <c r="J3665" s="2" t="s">
        <v>124</v>
      </c>
      <c r="K3665" s="2" t="s">
        <v>37</v>
      </c>
      <c r="L3665" s="2"/>
      <c r="M3665" s="2" t="s">
        <v>3</v>
      </c>
      <c r="N3665" s="11" t="s">
        <v>8872</v>
      </c>
      <c r="O3665" s="21"/>
      <c r="P3665" s="8"/>
      <c r="Q3665" s="8" t="s">
        <v>5</v>
      </c>
      <c r="R3665" s="2"/>
      <c r="S3665" s="2"/>
      <c r="T3665" s="2"/>
      <c r="U3665" s="2"/>
      <c r="V3665" s="8" t="s">
        <v>6</v>
      </c>
      <c r="W3665" s="5">
        <v>22</v>
      </c>
      <c r="X3665" s="2"/>
      <c r="Y3665" s="2"/>
      <c r="Z3665" s="2"/>
      <c r="AA3665" s="2" t="s">
        <v>8873</v>
      </c>
      <c r="AB3665" s="5">
        <v>1920</v>
      </c>
      <c r="AC3665" s="2"/>
      <c r="AD3665" s="2"/>
      <c r="AE3665" s="2"/>
      <c r="AF3665" s="2"/>
      <c r="AG3665" s="2"/>
      <c r="AH3665" s="2"/>
    </row>
    <row r="3666" spans="1:34" s="13" customFormat="1" ht="20.85" customHeight="1">
      <c r="A3666" s="15">
        <v>20665</v>
      </c>
      <c r="B3666" s="46" t="s">
        <v>8831</v>
      </c>
      <c r="C3666" s="11" t="s">
        <v>8874</v>
      </c>
      <c r="D3666" s="2" t="s">
        <v>2237</v>
      </c>
      <c r="E3666" s="8"/>
      <c r="F3666" s="5"/>
      <c r="G3666" s="2"/>
      <c r="H3666" s="2"/>
      <c r="I3666" s="2"/>
      <c r="J3666" s="2" t="s">
        <v>1179</v>
      </c>
      <c r="K3666" s="2" t="s">
        <v>333</v>
      </c>
      <c r="L3666" s="2"/>
      <c r="M3666" s="2" t="s">
        <v>38</v>
      </c>
      <c r="N3666" s="11" t="s">
        <v>8875</v>
      </c>
      <c r="O3666" s="21">
        <v>22</v>
      </c>
      <c r="P3666" s="8">
        <v>20</v>
      </c>
      <c r="Q3666" s="8" t="s">
        <v>5</v>
      </c>
      <c r="R3666" s="2"/>
      <c r="S3666" s="2"/>
      <c r="T3666" s="2"/>
      <c r="U3666" s="2"/>
      <c r="V3666" s="8" t="s">
        <v>6</v>
      </c>
      <c r="W3666" s="5">
        <v>564</v>
      </c>
      <c r="X3666" s="2"/>
      <c r="Y3666" s="2"/>
      <c r="Z3666" s="2"/>
      <c r="AA3666" s="2"/>
      <c r="AB3666" s="5"/>
      <c r="AC3666" s="2"/>
      <c r="AD3666" s="2"/>
      <c r="AE3666" s="2"/>
      <c r="AF3666" s="2"/>
      <c r="AG3666" s="2"/>
      <c r="AH3666" s="2"/>
    </row>
    <row r="3667" spans="1:34" s="13" customFormat="1" ht="20.85" customHeight="1">
      <c r="A3667" s="15">
        <v>20666</v>
      </c>
      <c r="B3667" s="46" t="s">
        <v>8831</v>
      </c>
      <c r="C3667" s="11" t="s">
        <v>8874</v>
      </c>
      <c r="D3667" s="2" t="s">
        <v>2237</v>
      </c>
      <c r="E3667" s="8"/>
      <c r="F3667" s="5"/>
      <c r="G3667" s="2"/>
      <c r="H3667" s="2"/>
      <c r="I3667" s="2"/>
      <c r="J3667" s="2" t="s">
        <v>1179</v>
      </c>
      <c r="K3667" s="2" t="s">
        <v>333</v>
      </c>
      <c r="L3667" s="2"/>
      <c r="M3667" s="2" t="s">
        <v>38</v>
      </c>
      <c r="N3667" s="11" t="s">
        <v>8876</v>
      </c>
      <c r="O3667" s="21">
        <v>7</v>
      </c>
      <c r="P3667" s="8">
        <v>11</v>
      </c>
      <c r="Q3667" s="8" t="s">
        <v>117</v>
      </c>
      <c r="R3667" s="2"/>
      <c r="S3667" s="2"/>
      <c r="T3667" s="2"/>
      <c r="U3667" s="2"/>
      <c r="V3667" s="8" t="s">
        <v>6</v>
      </c>
      <c r="W3667" s="5">
        <v>22</v>
      </c>
      <c r="X3667" s="2"/>
      <c r="Y3667" s="2"/>
      <c r="Z3667" s="2"/>
      <c r="AA3667" s="2"/>
      <c r="AB3667" s="5"/>
      <c r="AC3667" s="2"/>
      <c r="AD3667" s="2"/>
      <c r="AE3667" s="2"/>
      <c r="AF3667" s="2"/>
      <c r="AG3667" s="2"/>
      <c r="AH3667" s="2"/>
    </row>
    <row r="3668" spans="1:34" s="13" customFormat="1" ht="20.85" customHeight="1">
      <c r="A3668" s="15">
        <v>20667</v>
      </c>
      <c r="B3668" s="46" t="s">
        <v>8831</v>
      </c>
      <c r="C3668" s="11" t="s">
        <v>8877</v>
      </c>
      <c r="D3668" s="2"/>
      <c r="E3668" s="8"/>
      <c r="F3668" s="5"/>
      <c r="G3668" s="2"/>
      <c r="H3668" s="2"/>
      <c r="I3668" s="2"/>
      <c r="J3668" s="2" t="s">
        <v>1179</v>
      </c>
      <c r="K3668" s="2" t="s">
        <v>37</v>
      </c>
      <c r="L3668" s="2"/>
      <c r="M3668" s="2" t="s">
        <v>38</v>
      </c>
      <c r="N3668" s="11" t="s">
        <v>8878</v>
      </c>
      <c r="O3668" s="21">
        <v>13</v>
      </c>
      <c r="P3668" s="8">
        <v>55</v>
      </c>
      <c r="Q3668" s="8" t="s">
        <v>117</v>
      </c>
      <c r="R3668" s="2"/>
      <c r="S3668" s="2"/>
      <c r="T3668" s="2"/>
      <c r="U3668" s="2"/>
      <c r="V3668" s="8" t="s">
        <v>6</v>
      </c>
      <c r="W3668" s="5">
        <v>12</v>
      </c>
      <c r="X3668" s="2"/>
      <c r="Y3668" s="2"/>
      <c r="Z3668" s="2"/>
      <c r="AA3668" s="2"/>
      <c r="AB3668" s="5"/>
      <c r="AC3668" s="2"/>
      <c r="AD3668" s="2"/>
      <c r="AE3668" s="2"/>
      <c r="AF3668" s="2"/>
      <c r="AG3668" s="2"/>
      <c r="AH3668" s="2"/>
    </row>
    <row r="3669" spans="1:34" s="13" customFormat="1" ht="20.85" customHeight="1">
      <c r="A3669" s="15">
        <v>20668</v>
      </c>
      <c r="B3669" s="46" t="s">
        <v>8831</v>
      </c>
      <c r="C3669" s="11" t="s">
        <v>8879</v>
      </c>
      <c r="D3669" s="2" t="s">
        <v>8880</v>
      </c>
      <c r="E3669" s="8" t="s">
        <v>8881</v>
      </c>
      <c r="F3669" s="5"/>
      <c r="G3669" s="2"/>
      <c r="H3669" s="2"/>
      <c r="I3669" s="2"/>
      <c r="J3669" s="2" t="s">
        <v>1179</v>
      </c>
      <c r="K3669" s="2" t="s">
        <v>37</v>
      </c>
      <c r="L3669" s="2"/>
      <c r="M3669" s="2" t="s">
        <v>38</v>
      </c>
      <c r="N3669" s="11" t="s">
        <v>8882</v>
      </c>
      <c r="O3669" s="21">
        <v>10</v>
      </c>
      <c r="P3669" s="8">
        <v>36</v>
      </c>
      <c r="Q3669" s="8" t="s">
        <v>5</v>
      </c>
      <c r="R3669" s="2"/>
      <c r="S3669" s="2"/>
      <c r="T3669" s="2"/>
      <c r="U3669" s="2"/>
      <c r="V3669" s="8" t="s">
        <v>6</v>
      </c>
      <c r="W3669" s="5">
        <v>101</v>
      </c>
      <c r="X3669" s="2"/>
      <c r="Y3669" s="2"/>
      <c r="Z3669" s="2"/>
      <c r="AA3669" s="2"/>
      <c r="AB3669" s="5"/>
      <c r="AC3669" s="2"/>
      <c r="AD3669" s="2"/>
      <c r="AE3669" s="2"/>
      <c r="AF3669" s="2"/>
      <c r="AG3669" s="2"/>
      <c r="AH3669" s="2"/>
    </row>
    <row r="3670" spans="1:34" s="13" customFormat="1" ht="20.85" customHeight="1">
      <c r="A3670" s="15">
        <v>20669</v>
      </c>
      <c r="B3670" s="46" t="s">
        <v>8831</v>
      </c>
      <c r="C3670" s="11" t="s">
        <v>8883</v>
      </c>
      <c r="D3670" s="2" t="s">
        <v>553</v>
      </c>
      <c r="E3670" s="8"/>
      <c r="F3670" s="5"/>
      <c r="G3670" s="2" t="s">
        <v>6322</v>
      </c>
      <c r="H3670" s="2" t="s">
        <v>5297</v>
      </c>
      <c r="I3670" s="2"/>
      <c r="J3670" s="2" t="s">
        <v>1179</v>
      </c>
      <c r="K3670" s="2" t="s">
        <v>37</v>
      </c>
      <c r="L3670" s="2"/>
      <c r="M3670" s="2" t="s">
        <v>38</v>
      </c>
      <c r="N3670" s="11" t="s">
        <v>8884</v>
      </c>
      <c r="O3670" s="21">
        <v>12</v>
      </c>
      <c r="P3670" s="8">
        <v>17</v>
      </c>
      <c r="Q3670" s="8" t="s">
        <v>5</v>
      </c>
      <c r="R3670" s="2"/>
      <c r="S3670" s="2"/>
      <c r="T3670" s="2"/>
      <c r="U3670" s="2"/>
      <c r="V3670" s="8" t="s">
        <v>6</v>
      </c>
      <c r="W3670" s="5">
        <v>120</v>
      </c>
      <c r="X3670" s="2"/>
      <c r="Y3670" s="2"/>
      <c r="Z3670" s="2"/>
      <c r="AA3670" s="2"/>
      <c r="AB3670" s="5"/>
      <c r="AC3670" s="2"/>
      <c r="AD3670" s="2"/>
      <c r="AE3670" s="2"/>
      <c r="AF3670" s="2"/>
      <c r="AG3670" s="2"/>
      <c r="AH3670" s="2"/>
    </row>
    <row r="3671" spans="1:34" s="13" customFormat="1" ht="20.85" customHeight="1">
      <c r="A3671" s="15">
        <v>20670</v>
      </c>
      <c r="B3671" s="46" t="s">
        <v>8885</v>
      </c>
      <c r="C3671" s="11" t="s">
        <v>776</v>
      </c>
      <c r="D3671" s="2" t="s">
        <v>3020</v>
      </c>
      <c r="E3671" s="8"/>
      <c r="F3671" s="5"/>
      <c r="G3671" s="2"/>
      <c r="H3671" s="2"/>
      <c r="I3671" s="2"/>
      <c r="J3671" s="2" t="s">
        <v>1179</v>
      </c>
      <c r="K3671" s="2" t="s">
        <v>37</v>
      </c>
      <c r="L3671" s="2"/>
      <c r="M3671" s="2" t="s">
        <v>38</v>
      </c>
      <c r="N3671" s="11" t="s">
        <v>8886</v>
      </c>
      <c r="O3671" s="21">
        <v>9</v>
      </c>
      <c r="P3671" s="8">
        <v>28</v>
      </c>
      <c r="Q3671" s="8" t="s">
        <v>5</v>
      </c>
      <c r="R3671" s="2"/>
      <c r="S3671" s="2"/>
      <c r="T3671" s="2"/>
      <c r="U3671" s="2"/>
      <c r="V3671" s="8" t="s">
        <v>6</v>
      </c>
      <c r="W3671" s="5">
        <v>152</v>
      </c>
      <c r="X3671" s="2"/>
      <c r="Y3671" s="2"/>
      <c r="Z3671" s="2"/>
      <c r="AA3671" s="2"/>
      <c r="AB3671" s="5"/>
      <c r="AC3671" s="2"/>
      <c r="AD3671" s="2"/>
      <c r="AE3671" s="2"/>
      <c r="AF3671" s="2"/>
      <c r="AG3671" s="2"/>
      <c r="AH3671" s="2"/>
    </row>
    <row r="3672" spans="1:34" s="13" customFormat="1" ht="20.85" customHeight="1">
      <c r="A3672" s="15">
        <v>20671</v>
      </c>
      <c r="B3672" s="46" t="s">
        <v>8887</v>
      </c>
      <c r="C3672" s="11" t="s">
        <v>8888</v>
      </c>
      <c r="D3672" s="2" t="s">
        <v>10795</v>
      </c>
      <c r="E3672" s="8" t="s">
        <v>8889</v>
      </c>
      <c r="F3672" s="5"/>
      <c r="G3672" s="2"/>
      <c r="H3672" s="2"/>
      <c r="I3672" s="2"/>
      <c r="J3672" s="2" t="s">
        <v>1179</v>
      </c>
      <c r="K3672" s="2" t="s">
        <v>37</v>
      </c>
      <c r="L3672" s="2"/>
      <c r="M3672" s="2" t="s">
        <v>38</v>
      </c>
      <c r="N3672" s="11" t="s">
        <v>8890</v>
      </c>
      <c r="O3672" s="21">
        <v>28</v>
      </c>
      <c r="P3672" s="8">
        <v>20</v>
      </c>
      <c r="Q3672" s="8" t="s">
        <v>5</v>
      </c>
      <c r="R3672" s="2" t="s">
        <v>8693</v>
      </c>
      <c r="S3672" s="2" t="s">
        <v>897</v>
      </c>
      <c r="T3672" s="2"/>
      <c r="U3672" s="2"/>
      <c r="V3672" s="8" t="s">
        <v>6</v>
      </c>
      <c r="W3672" s="5">
        <v>64</v>
      </c>
      <c r="X3672" s="2"/>
      <c r="Y3672" s="2"/>
      <c r="Z3672" s="2"/>
      <c r="AA3672" s="2"/>
      <c r="AB3672" s="5"/>
      <c r="AC3672" s="2"/>
      <c r="AD3672" s="2"/>
      <c r="AE3672" s="2"/>
      <c r="AF3672" s="2"/>
      <c r="AG3672" s="2"/>
      <c r="AH3672" s="2"/>
    </row>
    <row r="3673" spans="1:34" s="13" customFormat="1" ht="20.85" customHeight="1">
      <c r="A3673" s="15">
        <v>20672</v>
      </c>
      <c r="B3673" s="46" t="s">
        <v>8887</v>
      </c>
      <c r="C3673" s="11" t="s">
        <v>8891</v>
      </c>
      <c r="D3673" s="2" t="s">
        <v>1744</v>
      </c>
      <c r="E3673" s="8"/>
      <c r="F3673" s="5"/>
      <c r="G3673" s="2" t="s">
        <v>1745</v>
      </c>
      <c r="H3673" s="2" t="s">
        <v>1302</v>
      </c>
      <c r="I3673" s="2"/>
      <c r="J3673" s="2" t="s">
        <v>1179</v>
      </c>
      <c r="K3673" s="2" t="s">
        <v>37</v>
      </c>
      <c r="L3673" s="2"/>
      <c r="M3673" s="2" t="s">
        <v>38</v>
      </c>
      <c r="N3673" s="11" t="s">
        <v>8892</v>
      </c>
      <c r="O3673" s="21">
        <v>10</v>
      </c>
      <c r="P3673" s="8">
        <v>31</v>
      </c>
      <c r="Q3673" s="8" t="s">
        <v>5</v>
      </c>
      <c r="R3673" s="2" t="s">
        <v>8693</v>
      </c>
      <c r="S3673" s="2" t="s">
        <v>897</v>
      </c>
      <c r="T3673" s="2"/>
      <c r="U3673" s="2"/>
      <c r="V3673" s="8" t="s">
        <v>6</v>
      </c>
      <c r="W3673" s="5">
        <v>62</v>
      </c>
      <c r="X3673" s="2"/>
      <c r="Y3673" s="2"/>
      <c r="Z3673" s="2"/>
      <c r="AA3673" s="2"/>
      <c r="AB3673" s="5"/>
      <c r="AC3673" s="2"/>
      <c r="AD3673" s="2"/>
      <c r="AE3673" s="2"/>
      <c r="AF3673" s="2"/>
      <c r="AG3673" s="2"/>
      <c r="AH3673" s="2"/>
    </row>
    <row r="3674" spans="1:34" s="13" customFormat="1" ht="20.85" customHeight="1">
      <c r="A3674" s="15">
        <v>20673</v>
      </c>
      <c r="B3674" s="46" t="s">
        <v>8887</v>
      </c>
      <c r="C3674" s="11" t="s">
        <v>8893</v>
      </c>
      <c r="D3674" s="2" t="s">
        <v>1528</v>
      </c>
      <c r="E3674" s="8"/>
      <c r="F3674" s="5"/>
      <c r="G3674" s="2"/>
      <c r="H3674" s="2"/>
      <c r="I3674" s="2"/>
      <c r="J3674" s="2" t="s">
        <v>1179</v>
      </c>
      <c r="K3674" s="2" t="s">
        <v>37</v>
      </c>
      <c r="L3674" s="2"/>
      <c r="M3674" s="2" t="s">
        <v>38</v>
      </c>
      <c r="N3674" s="11" t="s">
        <v>8894</v>
      </c>
      <c r="O3674" s="21">
        <v>16</v>
      </c>
      <c r="P3674" s="8">
        <v>13</v>
      </c>
      <c r="Q3674" s="8" t="s">
        <v>5</v>
      </c>
      <c r="R3674" s="2" t="s">
        <v>8693</v>
      </c>
      <c r="S3674" s="2" t="s">
        <v>897</v>
      </c>
      <c r="T3674" s="2"/>
      <c r="U3674" s="2"/>
      <c r="V3674" s="8" t="s">
        <v>6</v>
      </c>
      <c r="W3674" s="5">
        <v>11</v>
      </c>
      <c r="X3674" s="2"/>
      <c r="Y3674" s="2"/>
      <c r="Z3674" s="2"/>
      <c r="AA3674" s="2"/>
      <c r="AB3674" s="5"/>
      <c r="AC3674" s="2"/>
      <c r="AD3674" s="2"/>
      <c r="AE3674" s="2"/>
      <c r="AF3674" s="2"/>
      <c r="AG3674" s="2"/>
      <c r="AH3674" s="2"/>
    </row>
    <row r="3675" spans="1:34" s="13" customFormat="1" ht="20.85" customHeight="1">
      <c r="A3675" s="15">
        <v>20674</v>
      </c>
      <c r="B3675" s="46" t="s">
        <v>8887</v>
      </c>
      <c r="C3675" s="11" t="s">
        <v>8895</v>
      </c>
      <c r="D3675" s="2"/>
      <c r="E3675" s="8"/>
      <c r="F3675" s="5"/>
      <c r="G3675" s="2"/>
      <c r="H3675" s="2"/>
      <c r="I3675" s="2"/>
      <c r="J3675" s="2" t="s">
        <v>1179</v>
      </c>
      <c r="K3675" s="2" t="s">
        <v>37</v>
      </c>
      <c r="L3675" s="2"/>
      <c r="M3675" s="2" t="s">
        <v>38</v>
      </c>
      <c r="N3675" s="11" t="s">
        <v>8896</v>
      </c>
      <c r="O3675" s="21">
        <v>12</v>
      </c>
      <c r="P3675" s="8">
        <v>31</v>
      </c>
      <c r="Q3675" s="8" t="s">
        <v>5</v>
      </c>
      <c r="R3675" s="2" t="s">
        <v>8693</v>
      </c>
      <c r="S3675" s="2" t="s">
        <v>897</v>
      </c>
      <c r="T3675" s="2"/>
      <c r="U3675" s="2"/>
      <c r="V3675" s="8" t="s">
        <v>6</v>
      </c>
      <c r="W3675" s="5">
        <v>7</v>
      </c>
      <c r="X3675" s="2"/>
      <c r="Y3675" s="2"/>
      <c r="Z3675" s="2"/>
      <c r="AA3675" s="2"/>
      <c r="AB3675" s="5"/>
      <c r="AC3675" s="2"/>
      <c r="AD3675" s="2"/>
      <c r="AE3675" s="2"/>
      <c r="AF3675" s="2"/>
      <c r="AG3675" s="2"/>
      <c r="AH3675" s="2"/>
    </row>
    <row r="3676" spans="1:34" s="13" customFormat="1" ht="20.85" customHeight="1">
      <c r="A3676" s="15">
        <v>20675</v>
      </c>
      <c r="B3676" s="46" t="s">
        <v>8887</v>
      </c>
      <c r="C3676" s="11" t="s">
        <v>2470</v>
      </c>
      <c r="D3676" s="2"/>
      <c r="E3676" s="8"/>
      <c r="F3676" s="5"/>
      <c r="G3676" s="2"/>
      <c r="H3676" s="2"/>
      <c r="I3676" s="2"/>
      <c r="J3676" s="2" t="s">
        <v>135</v>
      </c>
      <c r="K3676" s="2" t="s">
        <v>135</v>
      </c>
      <c r="L3676" s="2"/>
      <c r="M3676" s="2" t="s">
        <v>38</v>
      </c>
      <c r="N3676" s="11" t="s">
        <v>8897</v>
      </c>
      <c r="O3676" s="21">
        <v>12</v>
      </c>
      <c r="P3676" s="8">
        <v>72</v>
      </c>
      <c r="Q3676" s="8" t="s">
        <v>5</v>
      </c>
      <c r="R3676" s="2"/>
      <c r="S3676" s="2"/>
      <c r="T3676" s="2"/>
      <c r="U3676" s="2"/>
      <c r="V3676" s="8" t="s">
        <v>6</v>
      </c>
      <c r="W3676" s="5">
        <v>39</v>
      </c>
      <c r="X3676" s="2"/>
      <c r="Y3676" s="2"/>
      <c r="Z3676" s="2"/>
      <c r="AA3676" s="2"/>
      <c r="AB3676" s="5"/>
      <c r="AC3676" s="2"/>
      <c r="AD3676" s="2"/>
      <c r="AE3676" s="2"/>
      <c r="AF3676" s="2"/>
      <c r="AG3676" s="2"/>
      <c r="AH3676" s="2"/>
    </row>
    <row r="3677" spans="1:34" s="13" customFormat="1" ht="20.85" customHeight="1">
      <c r="A3677" s="15">
        <v>20676</v>
      </c>
      <c r="B3677" s="46" t="s">
        <v>8887</v>
      </c>
      <c r="C3677" s="11" t="s">
        <v>8898</v>
      </c>
      <c r="D3677" s="2" t="s">
        <v>7739</v>
      </c>
      <c r="E3677" s="8"/>
      <c r="F3677" s="5"/>
      <c r="G3677" s="2"/>
      <c r="H3677" s="2"/>
      <c r="I3677" s="2"/>
      <c r="J3677" s="2" t="s">
        <v>1179</v>
      </c>
      <c r="K3677" s="2" t="s">
        <v>37</v>
      </c>
      <c r="L3677" s="2"/>
      <c r="M3677" s="2" t="s">
        <v>38</v>
      </c>
      <c r="N3677" s="11" t="s">
        <v>8899</v>
      </c>
      <c r="O3677" s="21">
        <v>8</v>
      </c>
      <c r="P3677" s="8">
        <v>34</v>
      </c>
      <c r="Q3677" s="8" t="s">
        <v>5</v>
      </c>
      <c r="R3677" s="2" t="s">
        <v>8693</v>
      </c>
      <c r="S3677" s="2" t="s">
        <v>897</v>
      </c>
      <c r="T3677" s="2"/>
      <c r="U3677" s="2"/>
      <c r="V3677" s="8" t="s">
        <v>6</v>
      </c>
      <c r="W3677" s="5">
        <v>40</v>
      </c>
      <c r="X3677" s="2"/>
      <c r="Y3677" s="2"/>
      <c r="Z3677" s="2"/>
      <c r="AA3677" s="2"/>
      <c r="AB3677" s="5"/>
      <c r="AC3677" s="2"/>
      <c r="AD3677" s="2"/>
      <c r="AE3677" s="2"/>
      <c r="AF3677" s="2"/>
      <c r="AG3677" s="2"/>
      <c r="AH3677" s="2"/>
    </row>
    <row r="3678" spans="1:34" s="13" customFormat="1" ht="20.85" customHeight="1">
      <c r="A3678" s="15">
        <v>20677</v>
      </c>
      <c r="B3678" s="46" t="s">
        <v>8887</v>
      </c>
      <c r="C3678" s="11" t="s">
        <v>8900</v>
      </c>
      <c r="D3678" s="2"/>
      <c r="E3678" s="8"/>
      <c r="F3678" s="5"/>
      <c r="G3678" s="2"/>
      <c r="H3678" s="2"/>
      <c r="I3678" s="2"/>
      <c r="J3678" s="2" t="s">
        <v>135</v>
      </c>
      <c r="K3678" s="2" t="s">
        <v>135</v>
      </c>
      <c r="L3678" s="2"/>
      <c r="M3678" s="2" t="s">
        <v>38</v>
      </c>
      <c r="N3678" s="11" t="s">
        <v>8901</v>
      </c>
      <c r="O3678" s="21">
        <v>9</v>
      </c>
      <c r="P3678" s="8">
        <v>61</v>
      </c>
      <c r="Q3678" s="8" t="s">
        <v>5</v>
      </c>
      <c r="R3678" s="2"/>
      <c r="S3678" s="2"/>
      <c r="T3678" s="2"/>
      <c r="U3678" s="2"/>
      <c r="V3678" s="8" t="s">
        <v>6</v>
      </c>
      <c r="W3678" s="5">
        <v>305</v>
      </c>
      <c r="X3678" s="2"/>
      <c r="Y3678" s="2"/>
      <c r="Z3678" s="2"/>
      <c r="AA3678" s="2"/>
      <c r="AB3678" s="5"/>
      <c r="AC3678" s="2"/>
      <c r="AD3678" s="2"/>
      <c r="AE3678" s="2"/>
      <c r="AF3678" s="2"/>
      <c r="AG3678" s="2"/>
      <c r="AH3678" s="2"/>
    </row>
    <row r="3679" spans="1:34" s="13" customFormat="1" ht="20.85" customHeight="1">
      <c r="A3679" s="15">
        <v>20678</v>
      </c>
      <c r="B3679" s="46" t="s">
        <v>8887</v>
      </c>
      <c r="C3679" s="11" t="s">
        <v>8902</v>
      </c>
      <c r="D3679" s="2"/>
      <c r="E3679" s="8"/>
      <c r="F3679" s="5"/>
      <c r="G3679" s="2"/>
      <c r="H3679" s="2"/>
      <c r="I3679" s="2"/>
      <c r="J3679" s="2" t="s">
        <v>135</v>
      </c>
      <c r="K3679" s="2" t="s">
        <v>135</v>
      </c>
      <c r="L3679" s="2"/>
      <c r="M3679" s="2" t="s">
        <v>38</v>
      </c>
      <c r="N3679" s="11" t="s">
        <v>8903</v>
      </c>
      <c r="O3679" s="21">
        <v>16</v>
      </c>
      <c r="P3679" s="8">
        <v>60</v>
      </c>
      <c r="Q3679" s="8" t="s">
        <v>5</v>
      </c>
      <c r="R3679" s="2"/>
      <c r="S3679" s="2"/>
      <c r="T3679" s="2"/>
      <c r="U3679" s="2"/>
      <c r="V3679" s="8" t="s">
        <v>6</v>
      </c>
      <c r="W3679" s="5">
        <v>315</v>
      </c>
      <c r="X3679" s="2"/>
      <c r="Y3679" s="2"/>
      <c r="Z3679" s="2"/>
      <c r="AA3679" s="2"/>
      <c r="AB3679" s="5"/>
      <c r="AC3679" s="2"/>
      <c r="AD3679" s="2"/>
      <c r="AE3679" s="2"/>
      <c r="AF3679" s="2"/>
      <c r="AG3679" s="2"/>
      <c r="AH3679" s="2"/>
    </row>
    <row r="3680" spans="1:34" s="13" customFormat="1" ht="20.85" customHeight="1">
      <c r="A3680" s="15">
        <v>20679</v>
      </c>
      <c r="B3680" s="46" t="s">
        <v>8887</v>
      </c>
      <c r="C3680" s="11" t="s">
        <v>8904</v>
      </c>
      <c r="D3680" s="2"/>
      <c r="E3680" s="8"/>
      <c r="F3680" s="5"/>
      <c r="G3680" s="2"/>
      <c r="H3680" s="2"/>
      <c r="I3680" s="2"/>
      <c r="J3680" s="2" t="s">
        <v>135</v>
      </c>
      <c r="K3680" s="2" t="s">
        <v>135</v>
      </c>
      <c r="L3680" s="2"/>
      <c r="M3680" s="2" t="s">
        <v>38</v>
      </c>
      <c r="N3680" s="11" t="s">
        <v>8905</v>
      </c>
      <c r="O3680" s="21">
        <v>10</v>
      </c>
      <c r="P3680" s="8">
        <v>60</v>
      </c>
      <c r="Q3680" s="8" t="s">
        <v>5</v>
      </c>
      <c r="R3680" s="2"/>
      <c r="S3680" s="2"/>
      <c r="T3680" s="2"/>
      <c r="U3680" s="2"/>
      <c r="V3680" s="8" t="s">
        <v>6</v>
      </c>
      <c r="W3680" s="5">
        <v>38</v>
      </c>
      <c r="X3680" s="2"/>
      <c r="Y3680" s="2"/>
      <c r="Z3680" s="2"/>
      <c r="AA3680" s="2"/>
      <c r="AB3680" s="5"/>
      <c r="AC3680" s="2"/>
      <c r="AD3680" s="2"/>
      <c r="AE3680" s="2"/>
      <c r="AF3680" s="2"/>
      <c r="AG3680" s="2"/>
      <c r="AH3680" s="2"/>
    </row>
    <row r="3681" spans="1:34" s="13" customFormat="1" ht="20.85" customHeight="1">
      <c r="A3681" s="15">
        <v>20680</v>
      </c>
      <c r="B3681" s="46" t="s">
        <v>8887</v>
      </c>
      <c r="C3681" s="11" t="s">
        <v>8906</v>
      </c>
      <c r="D3681" s="2"/>
      <c r="E3681" s="8"/>
      <c r="F3681" s="5"/>
      <c r="G3681" s="2"/>
      <c r="H3681" s="2"/>
      <c r="I3681" s="2"/>
      <c r="J3681" s="2" t="s">
        <v>135</v>
      </c>
      <c r="K3681" s="2" t="s">
        <v>135</v>
      </c>
      <c r="L3681" s="2"/>
      <c r="M3681" s="2" t="s">
        <v>38</v>
      </c>
      <c r="N3681" s="11" t="s">
        <v>8907</v>
      </c>
      <c r="O3681" s="21">
        <v>17</v>
      </c>
      <c r="P3681" s="8">
        <v>55</v>
      </c>
      <c r="Q3681" s="8" t="s">
        <v>5</v>
      </c>
      <c r="R3681" s="2"/>
      <c r="S3681" s="2"/>
      <c r="T3681" s="2"/>
      <c r="U3681" s="2"/>
      <c r="V3681" s="8" t="s">
        <v>6</v>
      </c>
      <c r="W3681" s="5">
        <v>56</v>
      </c>
      <c r="X3681" s="2"/>
      <c r="Y3681" s="2"/>
      <c r="Z3681" s="2"/>
      <c r="AA3681" s="2"/>
      <c r="AB3681" s="5"/>
      <c r="AC3681" s="2"/>
      <c r="AD3681" s="2"/>
      <c r="AE3681" s="2"/>
      <c r="AF3681" s="2"/>
      <c r="AG3681" s="2"/>
      <c r="AH3681" s="2"/>
    </row>
    <row r="3682" spans="1:34" s="13" customFormat="1" ht="20.85" customHeight="1">
      <c r="A3682" s="15">
        <v>20681</v>
      </c>
      <c r="B3682" s="46" t="s">
        <v>8887</v>
      </c>
      <c r="C3682" s="11" t="s">
        <v>4996</v>
      </c>
      <c r="D3682" s="2" t="s">
        <v>8908</v>
      </c>
      <c r="E3682" s="8" t="s">
        <v>3024</v>
      </c>
      <c r="F3682" s="5"/>
      <c r="G3682" s="2"/>
      <c r="H3682" s="2"/>
      <c r="I3682" s="2"/>
      <c r="J3682" s="2" t="s">
        <v>1179</v>
      </c>
      <c r="K3682" s="2" t="s">
        <v>37</v>
      </c>
      <c r="L3682" s="2"/>
      <c r="M3682" s="2" t="s">
        <v>38</v>
      </c>
      <c r="N3682" s="11" t="s">
        <v>8909</v>
      </c>
      <c r="O3682" s="21">
        <v>12</v>
      </c>
      <c r="P3682" s="8">
        <v>60</v>
      </c>
      <c r="Q3682" s="8" t="s">
        <v>5</v>
      </c>
      <c r="R3682" s="2"/>
      <c r="S3682" s="2"/>
      <c r="T3682" s="2"/>
      <c r="U3682" s="2"/>
      <c r="V3682" s="8" t="s">
        <v>6</v>
      </c>
      <c r="W3682" s="5">
        <v>15</v>
      </c>
      <c r="X3682" s="2"/>
      <c r="Y3682" s="2"/>
      <c r="Z3682" s="2"/>
      <c r="AA3682" s="2"/>
      <c r="AB3682" s="5"/>
      <c r="AC3682" s="2"/>
      <c r="AD3682" s="2"/>
      <c r="AE3682" s="2"/>
      <c r="AF3682" s="2"/>
      <c r="AG3682" s="2"/>
      <c r="AH3682" s="2"/>
    </row>
    <row r="3683" spans="1:34" s="13" customFormat="1" ht="20.85" customHeight="1">
      <c r="A3683" s="15">
        <v>20682</v>
      </c>
      <c r="B3683" s="46" t="s">
        <v>8887</v>
      </c>
      <c r="C3683" s="11" t="s">
        <v>4996</v>
      </c>
      <c r="D3683" s="2" t="s">
        <v>8908</v>
      </c>
      <c r="E3683" s="8"/>
      <c r="F3683" s="5"/>
      <c r="G3683" s="2"/>
      <c r="H3683" s="2"/>
      <c r="I3683" s="2"/>
      <c r="J3683" s="2" t="s">
        <v>1179</v>
      </c>
      <c r="K3683" s="2" t="s">
        <v>37</v>
      </c>
      <c r="L3683" s="2"/>
      <c r="M3683" s="2" t="s">
        <v>38</v>
      </c>
      <c r="N3683" s="11" t="s">
        <v>8910</v>
      </c>
      <c r="O3683" s="21">
        <v>11</v>
      </c>
      <c r="P3683" s="8">
        <v>60</v>
      </c>
      <c r="Q3683" s="8" t="s">
        <v>117</v>
      </c>
      <c r="R3683" s="2"/>
      <c r="S3683" s="2"/>
      <c r="T3683" s="2"/>
      <c r="U3683" s="2"/>
      <c r="V3683" s="8" t="s">
        <v>6</v>
      </c>
      <c r="W3683" s="5">
        <v>61</v>
      </c>
      <c r="X3683" s="2"/>
      <c r="Y3683" s="2"/>
      <c r="Z3683" s="2"/>
      <c r="AA3683" s="2"/>
      <c r="AB3683" s="5"/>
      <c r="AC3683" s="2"/>
      <c r="AD3683" s="2"/>
      <c r="AE3683" s="2"/>
      <c r="AF3683" s="2"/>
      <c r="AG3683" s="2"/>
      <c r="AH3683" s="2"/>
    </row>
    <row r="3684" spans="1:34" s="13" customFormat="1" ht="20.85" customHeight="1">
      <c r="A3684" s="15">
        <v>20683</v>
      </c>
      <c r="B3684" s="46" t="s">
        <v>8887</v>
      </c>
      <c r="C3684" s="11" t="s">
        <v>4874</v>
      </c>
      <c r="D3684" s="2" t="s">
        <v>8911</v>
      </c>
      <c r="E3684" s="8" t="s">
        <v>8912</v>
      </c>
      <c r="F3684" s="5"/>
      <c r="G3684" s="2"/>
      <c r="H3684" s="2"/>
      <c r="I3684" s="2"/>
      <c r="J3684" s="2" t="s">
        <v>1179</v>
      </c>
      <c r="K3684" s="2" t="s">
        <v>37</v>
      </c>
      <c r="L3684" s="2"/>
      <c r="M3684" s="2" t="s">
        <v>38</v>
      </c>
      <c r="N3684" s="11" t="s">
        <v>8913</v>
      </c>
      <c r="O3684" s="21">
        <v>9</v>
      </c>
      <c r="P3684" s="8">
        <v>38</v>
      </c>
      <c r="Q3684" s="8" t="s">
        <v>5</v>
      </c>
      <c r="R3684" s="2"/>
      <c r="S3684" s="2"/>
      <c r="T3684" s="2"/>
      <c r="U3684" s="2"/>
      <c r="V3684" s="8" t="s">
        <v>6</v>
      </c>
      <c r="W3684" s="5">
        <v>90</v>
      </c>
      <c r="X3684" s="2"/>
      <c r="Y3684" s="2"/>
      <c r="Z3684" s="2"/>
      <c r="AA3684" s="2"/>
      <c r="AB3684" s="5"/>
      <c r="AC3684" s="2"/>
      <c r="AD3684" s="2"/>
      <c r="AE3684" s="2"/>
      <c r="AF3684" s="2"/>
      <c r="AG3684" s="2"/>
      <c r="AH3684" s="2"/>
    </row>
    <row r="3685" spans="1:34" s="13" customFormat="1" ht="20.85" customHeight="1">
      <c r="A3685" s="15">
        <v>20684</v>
      </c>
      <c r="B3685" s="46" t="s">
        <v>8887</v>
      </c>
      <c r="C3685" s="11" t="s">
        <v>8914</v>
      </c>
      <c r="D3685" s="2"/>
      <c r="E3685" s="8"/>
      <c r="F3685" s="5"/>
      <c r="G3685" s="2"/>
      <c r="H3685" s="2"/>
      <c r="I3685" s="2"/>
      <c r="J3685" s="2" t="s">
        <v>135</v>
      </c>
      <c r="K3685" s="2" t="s">
        <v>135</v>
      </c>
      <c r="L3685" s="2"/>
      <c r="M3685" s="2" t="s">
        <v>38</v>
      </c>
      <c r="N3685" s="11" t="s">
        <v>8915</v>
      </c>
      <c r="O3685" s="21">
        <v>13</v>
      </c>
      <c r="P3685" s="8">
        <v>43</v>
      </c>
      <c r="Q3685" s="8" t="s">
        <v>5</v>
      </c>
      <c r="R3685" s="2" t="s">
        <v>8693</v>
      </c>
      <c r="S3685" s="2" t="s">
        <v>897</v>
      </c>
      <c r="T3685" s="2"/>
      <c r="U3685" s="2"/>
      <c r="V3685" s="8" t="s">
        <v>6</v>
      </c>
      <c r="W3685" s="5">
        <v>151</v>
      </c>
      <c r="X3685" s="2"/>
      <c r="Y3685" s="2"/>
      <c r="Z3685" s="2"/>
      <c r="AA3685" s="2"/>
      <c r="AB3685" s="5"/>
      <c r="AC3685" s="2"/>
      <c r="AD3685" s="2"/>
      <c r="AE3685" s="2"/>
      <c r="AF3685" s="2"/>
      <c r="AG3685" s="2"/>
      <c r="AH3685" s="2"/>
    </row>
    <row r="3686" spans="1:34" s="13" customFormat="1" ht="20.85" customHeight="1">
      <c r="A3686" s="15">
        <v>20685</v>
      </c>
      <c r="B3686" s="46" t="s">
        <v>8887</v>
      </c>
      <c r="C3686" s="11" t="s">
        <v>5534</v>
      </c>
      <c r="D3686" s="2" t="s">
        <v>8916</v>
      </c>
      <c r="E3686" s="8" t="s">
        <v>8917</v>
      </c>
      <c r="F3686" s="5"/>
      <c r="G3686" s="2"/>
      <c r="H3686" s="2"/>
      <c r="I3686" s="2"/>
      <c r="J3686" s="2" t="s">
        <v>1179</v>
      </c>
      <c r="K3686" s="2" t="s">
        <v>37</v>
      </c>
      <c r="L3686" s="2"/>
      <c r="M3686" s="2" t="s">
        <v>38</v>
      </c>
      <c r="N3686" s="11" t="s">
        <v>8918</v>
      </c>
      <c r="O3686" s="21">
        <v>13</v>
      </c>
      <c r="P3686" s="8">
        <v>60</v>
      </c>
      <c r="Q3686" s="8" t="s">
        <v>5</v>
      </c>
      <c r="R3686" s="2" t="s">
        <v>8693</v>
      </c>
      <c r="S3686" s="2" t="s">
        <v>897</v>
      </c>
      <c r="T3686" s="2"/>
      <c r="U3686" s="2"/>
      <c r="V3686" s="8" t="s">
        <v>6</v>
      </c>
      <c r="W3686" s="5">
        <v>188</v>
      </c>
      <c r="X3686" s="2"/>
      <c r="Y3686" s="2"/>
      <c r="Z3686" s="2"/>
      <c r="AA3686" s="2"/>
      <c r="AB3686" s="5"/>
      <c r="AC3686" s="2"/>
      <c r="AD3686" s="2"/>
      <c r="AE3686" s="2"/>
      <c r="AF3686" s="2"/>
      <c r="AG3686" s="2"/>
      <c r="AH3686" s="2"/>
    </row>
    <row r="3687" spans="1:34" s="13" customFormat="1" ht="20.85" customHeight="1">
      <c r="A3687" s="15">
        <v>20686</v>
      </c>
      <c r="B3687" s="46" t="s">
        <v>8919</v>
      </c>
      <c r="C3687" s="11" t="s">
        <v>8920</v>
      </c>
      <c r="D3687" s="2"/>
      <c r="E3687" s="8"/>
      <c r="F3687" s="5"/>
      <c r="G3687" s="2"/>
      <c r="H3687" s="2"/>
      <c r="I3687" s="2"/>
      <c r="J3687" s="2" t="s">
        <v>1179</v>
      </c>
      <c r="K3687" s="2" t="s">
        <v>37</v>
      </c>
      <c r="L3687" s="2"/>
      <c r="M3687" s="2" t="s">
        <v>38</v>
      </c>
      <c r="N3687" s="11" t="s">
        <v>8921</v>
      </c>
      <c r="O3687" s="21">
        <v>8</v>
      </c>
      <c r="P3687" s="8">
        <v>39</v>
      </c>
      <c r="Q3687" s="8" t="s">
        <v>117</v>
      </c>
      <c r="R3687" s="2"/>
      <c r="S3687" s="2"/>
      <c r="T3687" s="2"/>
      <c r="U3687" s="2"/>
      <c r="V3687" s="8" t="s">
        <v>6</v>
      </c>
      <c r="W3687" s="5">
        <v>148</v>
      </c>
      <c r="X3687" s="2"/>
      <c r="Y3687" s="2"/>
      <c r="Z3687" s="2"/>
      <c r="AA3687" s="2"/>
      <c r="AB3687" s="5"/>
      <c r="AC3687" s="2"/>
      <c r="AD3687" s="2"/>
      <c r="AE3687" s="2"/>
      <c r="AF3687" s="2"/>
      <c r="AG3687" s="2"/>
      <c r="AH3687" s="2"/>
    </row>
    <row r="3688" spans="1:34" s="13" customFormat="1" ht="20.85" customHeight="1">
      <c r="A3688" s="15">
        <v>20687</v>
      </c>
      <c r="B3688" s="46" t="s">
        <v>8919</v>
      </c>
      <c r="C3688" s="11" t="s">
        <v>5595</v>
      </c>
      <c r="D3688" s="2" t="s">
        <v>1425</v>
      </c>
      <c r="E3688" s="8" t="s">
        <v>6499</v>
      </c>
      <c r="F3688" s="5"/>
      <c r="G3688" s="2"/>
      <c r="H3688" s="2"/>
      <c r="I3688" s="2"/>
      <c r="J3688" s="2" t="s">
        <v>1179</v>
      </c>
      <c r="K3688" s="2" t="s">
        <v>37</v>
      </c>
      <c r="L3688" s="2"/>
      <c r="M3688" s="2" t="s">
        <v>38</v>
      </c>
      <c r="N3688" s="11" t="s">
        <v>8922</v>
      </c>
      <c r="O3688" s="21">
        <v>9</v>
      </c>
      <c r="P3688" s="8">
        <v>39</v>
      </c>
      <c r="Q3688" s="8" t="s">
        <v>5</v>
      </c>
      <c r="R3688" s="2" t="s">
        <v>8693</v>
      </c>
      <c r="S3688" s="2" t="s">
        <v>897</v>
      </c>
      <c r="T3688" s="2"/>
      <c r="U3688" s="2"/>
      <c r="V3688" s="8" t="s">
        <v>40</v>
      </c>
      <c r="W3688" s="5">
        <v>171</v>
      </c>
      <c r="X3688" s="2"/>
      <c r="Y3688" s="2"/>
      <c r="Z3688" s="2"/>
      <c r="AA3688" s="2"/>
      <c r="AB3688" s="5"/>
      <c r="AC3688" s="2"/>
      <c r="AD3688" s="2"/>
      <c r="AE3688" s="2"/>
      <c r="AF3688" s="2"/>
      <c r="AG3688" s="2"/>
      <c r="AH3688" s="2"/>
    </row>
    <row r="3689" spans="1:34" s="13" customFormat="1" ht="20.85" customHeight="1">
      <c r="A3689" s="15">
        <v>20688</v>
      </c>
      <c r="B3689" s="46" t="s">
        <v>8919</v>
      </c>
      <c r="C3689" s="11" t="s">
        <v>8923</v>
      </c>
      <c r="D3689" s="2"/>
      <c r="E3689" s="8"/>
      <c r="F3689" s="5"/>
      <c r="G3689" s="2"/>
      <c r="H3689" s="2"/>
      <c r="I3689" s="2"/>
      <c r="J3689" s="2" t="s">
        <v>1179</v>
      </c>
      <c r="K3689" s="2" t="s">
        <v>37</v>
      </c>
      <c r="L3689" s="2"/>
      <c r="M3689" s="2" t="s">
        <v>38</v>
      </c>
      <c r="N3689" s="11" t="s">
        <v>8924</v>
      </c>
      <c r="O3689" s="21">
        <v>9</v>
      </c>
      <c r="P3689" s="8">
        <v>26</v>
      </c>
      <c r="Q3689" s="8" t="s">
        <v>5</v>
      </c>
      <c r="R3689" s="2"/>
      <c r="S3689" s="2"/>
      <c r="T3689" s="2"/>
      <c r="U3689" s="2"/>
      <c r="V3689" s="8" t="s">
        <v>6</v>
      </c>
      <c r="W3689" s="5">
        <v>52</v>
      </c>
      <c r="X3689" s="2"/>
      <c r="Y3689" s="2"/>
      <c r="Z3689" s="2"/>
      <c r="AA3689" s="2"/>
      <c r="AB3689" s="5"/>
      <c r="AC3689" s="2"/>
      <c r="AD3689" s="2"/>
      <c r="AE3689" s="2"/>
      <c r="AF3689" s="2"/>
      <c r="AG3689" s="2"/>
      <c r="AH3689" s="2"/>
    </row>
    <row r="3690" spans="1:34" s="13" customFormat="1" ht="20.85" customHeight="1">
      <c r="A3690" s="15">
        <v>20689</v>
      </c>
      <c r="B3690" s="46" t="s">
        <v>8919</v>
      </c>
      <c r="C3690" s="11" t="s">
        <v>8895</v>
      </c>
      <c r="D3690" s="2"/>
      <c r="E3690" s="8"/>
      <c r="F3690" s="5"/>
      <c r="G3690" s="2"/>
      <c r="H3690" s="2"/>
      <c r="I3690" s="2"/>
      <c r="J3690" s="2" t="s">
        <v>1179</v>
      </c>
      <c r="K3690" s="2" t="s">
        <v>37</v>
      </c>
      <c r="L3690" s="2"/>
      <c r="M3690" s="2" t="s">
        <v>38</v>
      </c>
      <c r="N3690" s="11" t="s">
        <v>8896</v>
      </c>
      <c r="O3690" s="21">
        <v>12</v>
      </c>
      <c r="P3690" s="8">
        <v>31</v>
      </c>
      <c r="Q3690" s="8" t="s">
        <v>5</v>
      </c>
      <c r="R3690" s="2" t="s">
        <v>8693</v>
      </c>
      <c r="S3690" s="2" t="s">
        <v>897</v>
      </c>
      <c r="T3690" s="2"/>
      <c r="U3690" s="2"/>
      <c r="V3690" s="8" t="s">
        <v>6</v>
      </c>
      <c r="W3690" s="5">
        <v>7</v>
      </c>
      <c r="X3690" s="2"/>
      <c r="Y3690" s="2"/>
      <c r="Z3690" s="2"/>
      <c r="AA3690" s="2"/>
      <c r="AB3690" s="5"/>
      <c r="AC3690" s="2"/>
      <c r="AD3690" s="2"/>
      <c r="AE3690" s="2"/>
      <c r="AF3690" s="2"/>
      <c r="AG3690" s="2"/>
      <c r="AH3690" s="2"/>
    </row>
    <row r="3691" spans="1:34" s="13" customFormat="1" ht="20.85" customHeight="1">
      <c r="A3691" s="15">
        <v>20690</v>
      </c>
      <c r="B3691" s="46" t="s">
        <v>8919</v>
      </c>
      <c r="C3691" s="11" t="s">
        <v>8925</v>
      </c>
      <c r="D3691" s="2" t="s">
        <v>1528</v>
      </c>
      <c r="E3691" s="8"/>
      <c r="F3691" s="5"/>
      <c r="G3691" s="2"/>
      <c r="H3691" s="2"/>
      <c r="I3691" s="2"/>
      <c r="J3691" s="2" t="s">
        <v>1179</v>
      </c>
      <c r="K3691" s="2" t="s">
        <v>37</v>
      </c>
      <c r="L3691" s="2"/>
      <c r="M3691" s="2" t="s">
        <v>38</v>
      </c>
      <c r="N3691" s="11" t="s">
        <v>8926</v>
      </c>
      <c r="O3691" s="21">
        <v>10</v>
      </c>
      <c r="P3691" s="8">
        <v>36</v>
      </c>
      <c r="Q3691" s="8" t="s">
        <v>117</v>
      </c>
      <c r="R3691" s="2"/>
      <c r="S3691" s="2"/>
      <c r="T3691" s="2"/>
      <c r="U3691" s="2"/>
      <c r="V3691" s="8" t="s">
        <v>6</v>
      </c>
      <c r="W3691" s="5">
        <v>5</v>
      </c>
      <c r="X3691" s="2"/>
      <c r="Y3691" s="2"/>
      <c r="Z3691" s="2"/>
      <c r="AA3691" s="2"/>
      <c r="AB3691" s="5"/>
      <c r="AC3691" s="2"/>
      <c r="AD3691" s="2"/>
      <c r="AE3691" s="2"/>
      <c r="AF3691" s="2"/>
      <c r="AG3691" s="2"/>
      <c r="AH3691" s="2"/>
    </row>
    <row r="3692" spans="1:34" s="13" customFormat="1" ht="20.85" customHeight="1">
      <c r="A3692" s="15">
        <v>20691</v>
      </c>
      <c r="B3692" s="46" t="s">
        <v>8919</v>
      </c>
      <c r="C3692" s="11" t="s">
        <v>8927</v>
      </c>
      <c r="D3692" s="2"/>
      <c r="E3692" s="8" t="s">
        <v>8928</v>
      </c>
      <c r="F3692" s="5"/>
      <c r="G3692" s="2"/>
      <c r="H3692" s="2"/>
      <c r="I3692" s="2"/>
      <c r="J3692" s="2" t="s">
        <v>1179</v>
      </c>
      <c r="K3692" s="2" t="s">
        <v>37</v>
      </c>
      <c r="L3692" s="2"/>
      <c r="M3692" s="2" t="s">
        <v>38</v>
      </c>
      <c r="N3692" s="11" t="s">
        <v>8929</v>
      </c>
      <c r="O3692" s="21">
        <v>9</v>
      </c>
      <c r="P3692" s="8">
        <v>20</v>
      </c>
      <c r="Q3692" s="8" t="s">
        <v>5</v>
      </c>
      <c r="R3692" s="2"/>
      <c r="S3692" s="2"/>
      <c r="T3692" s="2"/>
      <c r="U3692" s="2"/>
      <c r="V3692" s="8" t="s">
        <v>6</v>
      </c>
      <c r="W3692" s="5">
        <v>27</v>
      </c>
      <c r="X3692" s="2"/>
      <c r="Y3692" s="2"/>
      <c r="Z3692" s="2"/>
      <c r="AA3692" s="2"/>
      <c r="AB3692" s="5"/>
      <c r="AC3692" s="2"/>
      <c r="AD3692" s="2"/>
      <c r="AE3692" s="2"/>
      <c r="AF3692" s="2"/>
      <c r="AG3692" s="2"/>
      <c r="AH3692" s="2"/>
    </row>
    <row r="3693" spans="1:34" s="13" customFormat="1" ht="20.85" customHeight="1">
      <c r="A3693" s="15">
        <v>20692</v>
      </c>
      <c r="B3693" s="46" t="s">
        <v>8919</v>
      </c>
      <c r="C3693" s="11" t="s">
        <v>8930</v>
      </c>
      <c r="D3693" s="2"/>
      <c r="E3693" s="8"/>
      <c r="F3693" s="5"/>
      <c r="G3693" s="2"/>
      <c r="H3693" s="2"/>
      <c r="I3693" s="2"/>
      <c r="J3693" s="2" t="s">
        <v>1179</v>
      </c>
      <c r="K3693" s="2" t="s">
        <v>37</v>
      </c>
      <c r="L3693" s="2"/>
      <c r="M3693" s="2" t="s">
        <v>38</v>
      </c>
      <c r="N3693" s="11" t="s">
        <v>8931</v>
      </c>
      <c r="O3693" s="21">
        <v>7</v>
      </c>
      <c r="P3693" s="8">
        <v>44</v>
      </c>
      <c r="Q3693" s="8" t="s">
        <v>117</v>
      </c>
      <c r="R3693" s="2"/>
      <c r="S3693" s="2"/>
      <c r="T3693" s="2"/>
      <c r="U3693" s="2"/>
      <c r="V3693" s="8" t="s">
        <v>6</v>
      </c>
      <c r="W3693" s="5">
        <v>155</v>
      </c>
      <c r="X3693" s="2"/>
      <c r="Y3693" s="2"/>
      <c r="Z3693" s="2"/>
      <c r="AA3693" s="2"/>
      <c r="AB3693" s="5"/>
      <c r="AC3693" s="2"/>
      <c r="AD3693" s="2"/>
      <c r="AE3693" s="2"/>
      <c r="AF3693" s="2"/>
      <c r="AG3693" s="2"/>
      <c r="AH3693" s="2"/>
    </row>
    <row r="3694" spans="1:34" s="13" customFormat="1" ht="20.85" customHeight="1">
      <c r="A3694" s="15">
        <v>20693</v>
      </c>
      <c r="B3694" s="46" t="s">
        <v>8919</v>
      </c>
      <c r="C3694" s="11" t="s">
        <v>8932</v>
      </c>
      <c r="D3694" s="2" t="s">
        <v>327</v>
      </c>
      <c r="E3694" s="8"/>
      <c r="F3694" s="5"/>
      <c r="G3694" s="2"/>
      <c r="H3694" s="2"/>
      <c r="I3694" s="2"/>
      <c r="J3694" s="2" t="s">
        <v>1179</v>
      </c>
      <c r="K3694" s="2" t="s">
        <v>37</v>
      </c>
      <c r="L3694" s="2"/>
      <c r="M3694" s="2" t="s">
        <v>38</v>
      </c>
      <c r="N3694" s="11" t="s">
        <v>8933</v>
      </c>
      <c r="O3694" s="21">
        <v>12</v>
      </c>
      <c r="P3694" s="8">
        <v>41</v>
      </c>
      <c r="Q3694" s="8" t="s">
        <v>5</v>
      </c>
      <c r="R3694" s="2"/>
      <c r="S3694" s="2"/>
      <c r="T3694" s="2"/>
      <c r="U3694" s="2"/>
      <c r="V3694" s="8" t="s">
        <v>6</v>
      </c>
      <c r="W3694" s="5">
        <v>16</v>
      </c>
      <c r="X3694" s="2"/>
      <c r="Y3694" s="2"/>
      <c r="Z3694" s="2"/>
      <c r="AA3694" s="2"/>
      <c r="AB3694" s="5"/>
      <c r="AC3694" s="2"/>
      <c r="AD3694" s="2"/>
      <c r="AE3694" s="2"/>
      <c r="AF3694" s="2"/>
      <c r="AG3694" s="2"/>
      <c r="AH3694" s="2"/>
    </row>
    <row r="3695" spans="1:34" s="13" customFormat="1" ht="20.85" customHeight="1">
      <c r="A3695" s="15">
        <v>20694</v>
      </c>
      <c r="B3695" s="46" t="s">
        <v>8919</v>
      </c>
      <c r="C3695" s="11" t="s">
        <v>8934</v>
      </c>
      <c r="D3695" s="2" t="s">
        <v>2877</v>
      </c>
      <c r="E3695" s="8"/>
      <c r="F3695" s="5"/>
      <c r="G3695" s="2"/>
      <c r="H3695" s="2"/>
      <c r="I3695" s="2"/>
      <c r="J3695" s="2" t="s">
        <v>1179</v>
      </c>
      <c r="K3695" s="2" t="s">
        <v>37</v>
      </c>
      <c r="L3695" s="2"/>
      <c r="M3695" s="2" t="s">
        <v>38</v>
      </c>
      <c r="N3695" s="11" t="s">
        <v>8935</v>
      </c>
      <c r="O3695" s="21">
        <v>14</v>
      </c>
      <c r="P3695" s="8">
        <v>32</v>
      </c>
      <c r="Q3695" s="8" t="s">
        <v>5</v>
      </c>
      <c r="R3695" s="2"/>
      <c r="S3695" s="2"/>
      <c r="T3695" s="2"/>
      <c r="U3695" s="2"/>
      <c r="V3695" s="8" t="s">
        <v>6</v>
      </c>
      <c r="W3695" s="5">
        <v>89</v>
      </c>
      <c r="X3695" s="2"/>
      <c r="Y3695" s="2"/>
      <c r="Z3695" s="2"/>
      <c r="AA3695" s="2"/>
      <c r="AB3695" s="5"/>
      <c r="AC3695" s="2"/>
      <c r="AD3695" s="2"/>
      <c r="AE3695" s="2"/>
      <c r="AF3695" s="2"/>
      <c r="AG3695" s="2"/>
      <c r="AH3695" s="2"/>
    </row>
    <row r="3696" spans="1:34" s="13" customFormat="1" ht="20.85" customHeight="1">
      <c r="A3696" s="15">
        <v>20695</v>
      </c>
      <c r="B3696" s="46" t="s">
        <v>8919</v>
      </c>
      <c r="C3696" s="11" t="s">
        <v>8936</v>
      </c>
      <c r="D3696" s="2" t="s">
        <v>2877</v>
      </c>
      <c r="E3696" s="8"/>
      <c r="F3696" s="5"/>
      <c r="G3696" s="2"/>
      <c r="H3696" s="2"/>
      <c r="I3696" s="2"/>
      <c r="J3696" s="2" t="s">
        <v>1179</v>
      </c>
      <c r="K3696" s="2" t="s">
        <v>37</v>
      </c>
      <c r="L3696" s="2"/>
      <c r="M3696" s="2" t="s">
        <v>38</v>
      </c>
      <c r="N3696" s="11" t="s">
        <v>8937</v>
      </c>
      <c r="O3696" s="21">
        <v>14</v>
      </c>
      <c r="P3696" s="8">
        <v>25</v>
      </c>
      <c r="Q3696" s="8" t="s">
        <v>5</v>
      </c>
      <c r="R3696" s="2"/>
      <c r="S3696" s="2"/>
      <c r="T3696" s="2"/>
      <c r="U3696" s="2"/>
      <c r="V3696" s="8" t="s">
        <v>6</v>
      </c>
      <c r="W3696" s="5">
        <v>173</v>
      </c>
      <c r="X3696" s="2"/>
      <c r="Y3696" s="2"/>
      <c r="Z3696" s="2"/>
      <c r="AA3696" s="2"/>
      <c r="AB3696" s="5"/>
      <c r="AC3696" s="2"/>
      <c r="AD3696" s="2"/>
      <c r="AE3696" s="2"/>
      <c r="AF3696" s="2"/>
      <c r="AG3696" s="2"/>
      <c r="AH3696" s="2"/>
    </row>
    <row r="3697" spans="1:34" s="13" customFormat="1" ht="20.85" customHeight="1">
      <c r="A3697" s="15">
        <v>20696</v>
      </c>
      <c r="B3697" s="46" t="s">
        <v>8919</v>
      </c>
      <c r="C3697" s="11" t="s">
        <v>8938</v>
      </c>
      <c r="D3697" s="2" t="s">
        <v>2877</v>
      </c>
      <c r="E3697" s="8"/>
      <c r="F3697" s="5"/>
      <c r="G3697" s="2"/>
      <c r="H3697" s="2"/>
      <c r="I3697" s="2"/>
      <c r="J3697" s="2" t="s">
        <v>1179</v>
      </c>
      <c r="K3697" s="2" t="s">
        <v>37</v>
      </c>
      <c r="L3697" s="2"/>
      <c r="M3697" s="2" t="s">
        <v>38</v>
      </c>
      <c r="N3697" s="11" t="s">
        <v>8939</v>
      </c>
      <c r="O3697" s="21">
        <v>14</v>
      </c>
      <c r="P3697" s="8">
        <v>29</v>
      </c>
      <c r="Q3697" s="8" t="s">
        <v>5</v>
      </c>
      <c r="R3697" s="2"/>
      <c r="S3697" s="2"/>
      <c r="T3697" s="2"/>
      <c r="U3697" s="2"/>
      <c r="V3697" s="8" t="s">
        <v>6</v>
      </c>
      <c r="W3697" s="5">
        <v>91</v>
      </c>
      <c r="X3697" s="2"/>
      <c r="Y3697" s="2"/>
      <c r="Z3697" s="2"/>
      <c r="AA3697" s="2"/>
      <c r="AB3697" s="5"/>
      <c r="AC3697" s="2"/>
      <c r="AD3697" s="2"/>
      <c r="AE3697" s="2"/>
      <c r="AF3697" s="2"/>
      <c r="AG3697" s="2"/>
      <c r="AH3697" s="2"/>
    </row>
    <row r="3698" spans="1:34" s="13" customFormat="1" ht="20.85" customHeight="1">
      <c r="A3698" s="15">
        <v>20697</v>
      </c>
      <c r="B3698" s="46" t="s">
        <v>8919</v>
      </c>
      <c r="C3698" s="11" t="s">
        <v>8940</v>
      </c>
      <c r="D3698" s="2" t="s">
        <v>2877</v>
      </c>
      <c r="E3698" s="8"/>
      <c r="F3698" s="5"/>
      <c r="G3698" s="2"/>
      <c r="H3698" s="2"/>
      <c r="I3698" s="2"/>
      <c r="J3698" s="2" t="s">
        <v>1179</v>
      </c>
      <c r="K3698" s="2" t="s">
        <v>37</v>
      </c>
      <c r="L3698" s="2"/>
      <c r="M3698" s="2" t="s">
        <v>38</v>
      </c>
      <c r="N3698" s="11" t="s">
        <v>8941</v>
      </c>
      <c r="O3698" s="21">
        <v>16</v>
      </c>
      <c r="P3698" s="8">
        <v>33</v>
      </c>
      <c r="Q3698" s="8" t="s">
        <v>5</v>
      </c>
      <c r="R3698" s="2"/>
      <c r="S3698" s="2"/>
      <c r="T3698" s="2"/>
      <c r="U3698" s="2"/>
      <c r="V3698" s="8" t="s">
        <v>6</v>
      </c>
      <c r="W3698" s="5">
        <v>21</v>
      </c>
      <c r="X3698" s="2"/>
      <c r="Y3698" s="2"/>
      <c r="Z3698" s="2"/>
      <c r="AA3698" s="2"/>
      <c r="AB3698" s="5"/>
      <c r="AC3698" s="2"/>
      <c r="AD3698" s="2"/>
      <c r="AE3698" s="2"/>
      <c r="AF3698" s="2"/>
      <c r="AG3698" s="2"/>
      <c r="AH3698" s="2"/>
    </row>
    <row r="3699" spans="1:34" s="13" customFormat="1" ht="20.85" customHeight="1">
      <c r="A3699" s="15">
        <v>20698</v>
      </c>
      <c r="B3699" s="46" t="s">
        <v>8919</v>
      </c>
      <c r="C3699" s="11" t="s">
        <v>8942</v>
      </c>
      <c r="D3699" s="2" t="s">
        <v>826</v>
      </c>
      <c r="E3699" s="8"/>
      <c r="F3699" s="5"/>
      <c r="G3699" s="2"/>
      <c r="H3699" s="2"/>
      <c r="I3699" s="2"/>
      <c r="J3699" s="2" t="s">
        <v>1179</v>
      </c>
      <c r="K3699" s="2" t="s">
        <v>37</v>
      </c>
      <c r="L3699" s="2"/>
      <c r="M3699" s="2" t="s">
        <v>38</v>
      </c>
      <c r="N3699" s="11" t="s">
        <v>8943</v>
      </c>
      <c r="O3699" s="21">
        <v>7</v>
      </c>
      <c r="P3699" s="8">
        <v>20</v>
      </c>
      <c r="Q3699" s="8" t="s">
        <v>117</v>
      </c>
      <c r="R3699" s="2"/>
      <c r="S3699" s="2"/>
      <c r="T3699" s="2"/>
      <c r="U3699" s="2"/>
      <c r="V3699" s="8" t="s">
        <v>6</v>
      </c>
      <c r="W3699" s="5">
        <v>41</v>
      </c>
      <c r="X3699" s="2"/>
      <c r="Y3699" s="2"/>
      <c r="Z3699" s="2"/>
      <c r="AA3699" s="2"/>
      <c r="AB3699" s="5"/>
      <c r="AC3699" s="2"/>
      <c r="AD3699" s="2"/>
      <c r="AE3699" s="2"/>
      <c r="AF3699" s="2"/>
      <c r="AG3699" s="2"/>
      <c r="AH3699" s="2"/>
    </row>
    <row r="3700" spans="1:34" s="13" customFormat="1" ht="20.85" customHeight="1">
      <c r="A3700" s="15">
        <v>20699</v>
      </c>
      <c r="B3700" s="46" t="s">
        <v>8919</v>
      </c>
      <c r="C3700" s="11" t="s">
        <v>8942</v>
      </c>
      <c r="D3700" s="2" t="s">
        <v>826</v>
      </c>
      <c r="E3700" s="8"/>
      <c r="F3700" s="5"/>
      <c r="G3700" s="2"/>
      <c r="H3700" s="2"/>
      <c r="I3700" s="2"/>
      <c r="J3700" s="2" t="s">
        <v>1179</v>
      </c>
      <c r="K3700" s="2" t="s">
        <v>37</v>
      </c>
      <c r="L3700" s="2"/>
      <c r="M3700" s="2" t="s">
        <v>38</v>
      </c>
      <c r="N3700" s="11" t="s">
        <v>8944</v>
      </c>
      <c r="O3700" s="21">
        <v>8</v>
      </c>
      <c r="P3700" s="8">
        <v>28</v>
      </c>
      <c r="Q3700" s="8" t="s">
        <v>5</v>
      </c>
      <c r="R3700" s="2"/>
      <c r="S3700" s="2"/>
      <c r="T3700" s="2"/>
      <c r="U3700" s="2"/>
      <c r="V3700" s="8" t="s">
        <v>6</v>
      </c>
      <c r="W3700" s="5">
        <v>185</v>
      </c>
      <c r="X3700" s="2"/>
      <c r="Y3700" s="2"/>
      <c r="Z3700" s="2"/>
      <c r="AA3700" s="2"/>
      <c r="AB3700" s="5"/>
      <c r="AC3700" s="2"/>
      <c r="AD3700" s="2"/>
      <c r="AE3700" s="2"/>
      <c r="AF3700" s="2"/>
      <c r="AG3700" s="2"/>
      <c r="AH3700" s="2"/>
    </row>
    <row r="3701" spans="1:34" s="13" customFormat="1" ht="20.85" customHeight="1">
      <c r="A3701" s="15">
        <v>20700</v>
      </c>
      <c r="B3701" s="46" t="s">
        <v>8919</v>
      </c>
      <c r="C3701" s="11" t="s">
        <v>8945</v>
      </c>
      <c r="D3701" s="2" t="s">
        <v>6540</v>
      </c>
      <c r="E3701" s="8"/>
      <c r="F3701" s="5"/>
      <c r="G3701" s="2" t="s">
        <v>8946</v>
      </c>
      <c r="H3701" s="2" t="s">
        <v>6540</v>
      </c>
      <c r="I3701" s="2"/>
      <c r="J3701" s="2" t="s">
        <v>1179</v>
      </c>
      <c r="K3701" s="2" t="s">
        <v>37</v>
      </c>
      <c r="L3701" s="2"/>
      <c r="M3701" s="2" t="s">
        <v>38</v>
      </c>
      <c r="N3701" s="11" t="s">
        <v>8947</v>
      </c>
      <c r="O3701" s="21">
        <v>14</v>
      </c>
      <c r="P3701" s="8">
        <v>32</v>
      </c>
      <c r="Q3701" s="8" t="s">
        <v>5</v>
      </c>
      <c r="R3701" s="2"/>
      <c r="S3701" s="2"/>
      <c r="T3701" s="2"/>
      <c r="U3701" s="2"/>
      <c r="V3701" s="8" t="s">
        <v>6</v>
      </c>
      <c r="W3701" s="5">
        <v>20</v>
      </c>
      <c r="X3701" s="2"/>
      <c r="Y3701" s="2"/>
      <c r="Z3701" s="2"/>
      <c r="AA3701" s="2"/>
      <c r="AB3701" s="5"/>
      <c r="AC3701" s="2"/>
      <c r="AD3701" s="2"/>
      <c r="AE3701" s="2"/>
      <c r="AF3701" s="2"/>
      <c r="AG3701" s="2"/>
      <c r="AH3701" s="2"/>
    </row>
    <row r="3702" spans="1:34" s="13" customFormat="1" ht="20.85" customHeight="1">
      <c r="A3702" s="15">
        <v>20701</v>
      </c>
      <c r="B3702" s="46" t="s">
        <v>8919</v>
      </c>
      <c r="C3702" s="11" t="s">
        <v>8948</v>
      </c>
      <c r="D3702" s="2" t="s">
        <v>6540</v>
      </c>
      <c r="E3702" s="8" t="s">
        <v>8949</v>
      </c>
      <c r="F3702" s="5"/>
      <c r="G3702" s="2" t="s">
        <v>8946</v>
      </c>
      <c r="H3702" s="2" t="s">
        <v>6540</v>
      </c>
      <c r="I3702" s="2"/>
      <c r="J3702" s="2" t="s">
        <v>1179</v>
      </c>
      <c r="K3702" s="2" t="s">
        <v>37</v>
      </c>
      <c r="L3702" s="2"/>
      <c r="M3702" s="2" t="s">
        <v>38</v>
      </c>
      <c r="N3702" s="11" t="s">
        <v>8950</v>
      </c>
      <c r="O3702" s="21">
        <v>13</v>
      </c>
      <c r="P3702" s="8">
        <v>34</v>
      </c>
      <c r="Q3702" s="8" t="s">
        <v>5</v>
      </c>
      <c r="R3702" s="2"/>
      <c r="S3702" s="2"/>
      <c r="T3702" s="2"/>
      <c r="U3702" s="2"/>
      <c r="V3702" s="8" t="s">
        <v>6</v>
      </c>
      <c r="W3702" s="5">
        <v>78</v>
      </c>
      <c r="X3702" s="2"/>
      <c r="Y3702" s="2"/>
      <c r="Z3702" s="2"/>
      <c r="AA3702" s="2"/>
      <c r="AB3702" s="5"/>
      <c r="AC3702" s="2"/>
      <c r="AD3702" s="2"/>
      <c r="AE3702" s="2"/>
      <c r="AF3702" s="2"/>
      <c r="AG3702" s="2"/>
      <c r="AH3702" s="2"/>
    </row>
    <row r="3703" spans="1:34" s="13" customFormat="1" ht="20.85" customHeight="1">
      <c r="A3703" s="15">
        <v>20702</v>
      </c>
      <c r="B3703" s="46" t="s">
        <v>8919</v>
      </c>
      <c r="C3703" s="11" t="s">
        <v>8951</v>
      </c>
      <c r="D3703" s="2" t="s">
        <v>6540</v>
      </c>
      <c r="E3703" s="8"/>
      <c r="F3703" s="5"/>
      <c r="G3703" s="2" t="s">
        <v>8946</v>
      </c>
      <c r="H3703" s="2" t="s">
        <v>6540</v>
      </c>
      <c r="I3703" s="2"/>
      <c r="J3703" s="2" t="s">
        <v>1179</v>
      </c>
      <c r="K3703" s="2" t="s">
        <v>37</v>
      </c>
      <c r="L3703" s="2"/>
      <c r="M3703" s="2" t="s">
        <v>38</v>
      </c>
      <c r="N3703" s="11" t="s">
        <v>8952</v>
      </c>
      <c r="O3703" s="21">
        <v>14</v>
      </c>
      <c r="P3703" s="8">
        <v>34</v>
      </c>
      <c r="Q3703" s="8" t="s">
        <v>5</v>
      </c>
      <c r="R3703" s="2"/>
      <c r="S3703" s="2"/>
      <c r="T3703" s="2"/>
      <c r="U3703" s="2"/>
      <c r="V3703" s="8" t="s">
        <v>6</v>
      </c>
      <c r="W3703" s="5">
        <v>105</v>
      </c>
      <c r="X3703" s="2"/>
      <c r="Y3703" s="2"/>
      <c r="Z3703" s="2"/>
      <c r="AA3703" s="2"/>
      <c r="AB3703" s="5"/>
      <c r="AC3703" s="2"/>
      <c r="AD3703" s="2"/>
      <c r="AE3703" s="2"/>
      <c r="AF3703" s="2"/>
      <c r="AG3703" s="2"/>
      <c r="AH3703" s="2"/>
    </row>
    <row r="3704" spans="1:34" s="13" customFormat="1" ht="20.85" customHeight="1">
      <c r="A3704" s="15">
        <v>20703</v>
      </c>
      <c r="B3704" s="46" t="s">
        <v>8919</v>
      </c>
      <c r="C3704" s="11" t="s">
        <v>8953</v>
      </c>
      <c r="D3704" s="2" t="s">
        <v>6540</v>
      </c>
      <c r="E3704" s="8" t="s">
        <v>8954</v>
      </c>
      <c r="F3704" s="5"/>
      <c r="G3704" s="2" t="s">
        <v>8946</v>
      </c>
      <c r="H3704" s="2" t="s">
        <v>6540</v>
      </c>
      <c r="I3704" s="2"/>
      <c r="J3704" s="2" t="s">
        <v>1179</v>
      </c>
      <c r="K3704" s="2" t="s">
        <v>37</v>
      </c>
      <c r="L3704" s="2"/>
      <c r="M3704" s="2" t="s">
        <v>38</v>
      </c>
      <c r="N3704" s="11" t="s">
        <v>8955</v>
      </c>
      <c r="O3704" s="21">
        <v>16</v>
      </c>
      <c r="P3704" s="8">
        <v>35</v>
      </c>
      <c r="Q3704" s="8" t="s">
        <v>5</v>
      </c>
      <c r="R3704" s="2"/>
      <c r="S3704" s="2"/>
      <c r="T3704" s="2"/>
      <c r="U3704" s="2"/>
      <c r="V3704" s="8" t="s">
        <v>6</v>
      </c>
      <c r="W3704" s="5">
        <v>35</v>
      </c>
      <c r="X3704" s="2"/>
      <c r="Y3704" s="2"/>
      <c r="Z3704" s="2"/>
      <c r="AA3704" s="2"/>
      <c r="AB3704" s="5"/>
      <c r="AC3704" s="2"/>
      <c r="AD3704" s="2"/>
      <c r="AE3704" s="2"/>
      <c r="AF3704" s="2"/>
      <c r="AG3704" s="2"/>
      <c r="AH3704" s="2"/>
    </row>
    <row r="3705" spans="1:34" s="13" customFormat="1" ht="20.85" customHeight="1">
      <c r="A3705" s="15">
        <v>20704</v>
      </c>
      <c r="B3705" s="46" t="s">
        <v>8919</v>
      </c>
      <c r="C3705" s="11" t="s">
        <v>8956</v>
      </c>
      <c r="D3705" s="2" t="s">
        <v>826</v>
      </c>
      <c r="E3705" s="8" t="s">
        <v>8957</v>
      </c>
      <c r="F3705" s="5"/>
      <c r="G3705" s="2"/>
      <c r="H3705" s="2"/>
      <c r="I3705" s="2"/>
      <c r="J3705" s="2" t="s">
        <v>1179</v>
      </c>
      <c r="K3705" s="2" t="s">
        <v>37</v>
      </c>
      <c r="L3705" s="2"/>
      <c r="M3705" s="2" t="s">
        <v>38</v>
      </c>
      <c r="N3705" s="11" t="s">
        <v>8958</v>
      </c>
      <c r="O3705" s="21">
        <v>9</v>
      </c>
      <c r="P3705" s="8">
        <v>29</v>
      </c>
      <c r="Q3705" s="8" t="s">
        <v>5</v>
      </c>
      <c r="R3705" s="2"/>
      <c r="S3705" s="2"/>
      <c r="T3705" s="2"/>
      <c r="U3705" s="2"/>
      <c r="V3705" s="8" t="s">
        <v>6</v>
      </c>
      <c r="W3705" s="5">
        <v>149</v>
      </c>
      <c r="X3705" s="2"/>
      <c r="Y3705" s="2"/>
      <c r="Z3705" s="2"/>
      <c r="AA3705" s="2"/>
      <c r="AB3705" s="5"/>
      <c r="AC3705" s="2"/>
      <c r="AD3705" s="2"/>
      <c r="AE3705" s="2"/>
      <c r="AF3705" s="2"/>
      <c r="AG3705" s="2"/>
      <c r="AH3705" s="2"/>
    </row>
    <row r="3706" spans="1:34" s="13" customFormat="1" ht="20.85" customHeight="1">
      <c r="A3706" s="15">
        <v>20705</v>
      </c>
      <c r="B3706" s="46" t="s">
        <v>8919</v>
      </c>
      <c r="C3706" s="11" t="s">
        <v>8959</v>
      </c>
      <c r="D3706" s="2"/>
      <c r="E3706" s="8"/>
      <c r="F3706" s="5"/>
      <c r="G3706" s="2"/>
      <c r="H3706" s="2"/>
      <c r="I3706" s="2"/>
      <c r="J3706" s="2" t="s">
        <v>1179</v>
      </c>
      <c r="K3706" s="2" t="s">
        <v>37</v>
      </c>
      <c r="L3706" s="2"/>
      <c r="M3706" s="2" t="s">
        <v>38</v>
      </c>
      <c r="N3706" s="11" t="s">
        <v>8960</v>
      </c>
      <c r="O3706" s="21">
        <v>10</v>
      </c>
      <c r="P3706" s="8">
        <v>36</v>
      </c>
      <c r="Q3706" s="8" t="s">
        <v>5</v>
      </c>
      <c r="R3706" s="2"/>
      <c r="S3706" s="2"/>
      <c r="T3706" s="2"/>
      <c r="U3706" s="2"/>
      <c r="V3706" s="8" t="s">
        <v>6</v>
      </c>
      <c r="W3706" s="5">
        <v>179</v>
      </c>
      <c r="X3706" s="2"/>
      <c r="Y3706" s="2"/>
      <c r="Z3706" s="2"/>
      <c r="AA3706" s="2"/>
      <c r="AB3706" s="5"/>
      <c r="AC3706" s="2"/>
      <c r="AD3706" s="2"/>
      <c r="AE3706" s="2"/>
      <c r="AF3706" s="2"/>
      <c r="AG3706" s="2"/>
      <c r="AH3706" s="2"/>
    </row>
    <row r="3707" spans="1:34" s="13" customFormat="1" ht="20.85" customHeight="1">
      <c r="A3707" s="15">
        <v>20706</v>
      </c>
      <c r="B3707" s="46" t="s">
        <v>8919</v>
      </c>
      <c r="C3707" s="11" t="s">
        <v>8959</v>
      </c>
      <c r="D3707" s="2"/>
      <c r="E3707" s="8"/>
      <c r="F3707" s="5"/>
      <c r="G3707" s="2"/>
      <c r="H3707" s="2"/>
      <c r="I3707" s="2"/>
      <c r="J3707" s="2" t="s">
        <v>1179</v>
      </c>
      <c r="K3707" s="2" t="s">
        <v>37</v>
      </c>
      <c r="L3707" s="2"/>
      <c r="M3707" s="2" t="s">
        <v>38</v>
      </c>
      <c r="N3707" s="11" t="s">
        <v>8960</v>
      </c>
      <c r="O3707" s="21">
        <v>10</v>
      </c>
      <c r="P3707" s="8">
        <v>36</v>
      </c>
      <c r="Q3707" s="8" t="s">
        <v>5</v>
      </c>
      <c r="R3707" s="2"/>
      <c r="S3707" s="2"/>
      <c r="T3707" s="2"/>
      <c r="U3707" s="2"/>
      <c r="V3707" s="8" t="s">
        <v>6</v>
      </c>
      <c r="W3707" s="5">
        <v>179</v>
      </c>
      <c r="X3707" s="2"/>
      <c r="Y3707" s="2"/>
      <c r="Z3707" s="2"/>
      <c r="AA3707" s="2"/>
      <c r="AB3707" s="5"/>
      <c r="AC3707" s="2"/>
      <c r="AD3707" s="2"/>
      <c r="AE3707" s="2"/>
      <c r="AF3707" s="2"/>
      <c r="AG3707" s="2"/>
      <c r="AH3707" s="2"/>
    </row>
    <row r="3708" spans="1:34" s="13" customFormat="1" ht="20.85" customHeight="1">
      <c r="A3708" s="15">
        <v>20707</v>
      </c>
      <c r="B3708" s="46" t="s">
        <v>8919</v>
      </c>
      <c r="C3708" s="11" t="s">
        <v>8961</v>
      </c>
      <c r="D3708" s="2" t="s">
        <v>8962</v>
      </c>
      <c r="E3708" s="8"/>
      <c r="F3708" s="5"/>
      <c r="G3708" s="2"/>
      <c r="H3708" s="2"/>
      <c r="I3708" s="2"/>
      <c r="J3708" s="2" t="s">
        <v>1179</v>
      </c>
      <c r="K3708" s="2" t="s">
        <v>37</v>
      </c>
      <c r="L3708" s="2"/>
      <c r="M3708" s="2" t="s">
        <v>38</v>
      </c>
      <c r="N3708" s="11" t="s">
        <v>8963</v>
      </c>
      <c r="O3708" s="21">
        <v>15</v>
      </c>
      <c r="P3708" s="8">
        <v>34</v>
      </c>
      <c r="Q3708" s="8" t="s">
        <v>5</v>
      </c>
      <c r="R3708" s="2"/>
      <c r="S3708" s="2"/>
      <c r="T3708" s="2"/>
      <c r="U3708" s="2"/>
      <c r="V3708" s="8" t="s">
        <v>411</v>
      </c>
      <c r="W3708" s="5">
        <v>23</v>
      </c>
      <c r="X3708" s="2"/>
      <c r="Y3708" s="2"/>
      <c r="Z3708" s="2"/>
      <c r="AA3708" s="2"/>
      <c r="AB3708" s="5"/>
      <c r="AC3708" s="2"/>
      <c r="AD3708" s="2"/>
      <c r="AE3708" s="2"/>
      <c r="AF3708" s="2"/>
      <c r="AG3708" s="2"/>
      <c r="AH3708" s="2"/>
    </row>
    <row r="3709" spans="1:34" s="13" customFormat="1" ht="20.85" customHeight="1">
      <c r="A3709" s="15">
        <v>20708</v>
      </c>
      <c r="B3709" s="46" t="s">
        <v>8919</v>
      </c>
      <c r="C3709" s="11" t="s">
        <v>8964</v>
      </c>
      <c r="D3709" s="2" t="s">
        <v>3020</v>
      </c>
      <c r="E3709" s="8"/>
      <c r="F3709" s="5"/>
      <c r="G3709" s="2"/>
      <c r="H3709" s="2"/>
      <c r="I3709" s="2"/>
      <c r="J3709" s="2" t="s">
        <v>1179</v>
      </c>
      <c r="K3709" s="2" t="s">
        <v>37</v>
      </c>
      <c r="L3709" s="2"/>
      <c r="M3709" s="2" t="s">
        <v>38</v>
      </c>
      <c r="N3709" s="11" t="s">
        <v>8965</v>
      </c>
      <c r="O3709" s="21">
        <v>14</v>
      </c>
      <c r="P3709" s="8">
        <v>84</v>
      </c>
      <c r="Q3709" s="8" t="s">
        <v>5</v>
      </c>
      <c r="R3709" s="2"/>
      <c r="S3709" s="2"/>
      <c r="T3709" s="2"/>
      <c r="U3709" s="2"/>
      <c r="V3709" s="8" t="s">
        <v>40</v>
      </c>
      <c r="W3709" s="5">
        <v>59</v>
      </c>
      <c r="X3709" s="2"/>
      <c r="Y3709" s="2"/>
      <c r="Z3709" s="2"/>
      <c r="AA3709" s="2"/>
      <c r="AB3709" s="5"/>
      <c r="AC3709" s="2"/>
      <c r="AD3709" s="2"/>
      <c r="AE3709" s="2"/>
      <c r="AF3709" s="2"/>
      <c r="AG3709" s="2"/>
      <c r="AH3709" s="2"/>
    </row>
    <row r="3710" spans="1:34" s="13" customFormat="1" ht="20.85" customHeight="1">
      <c r="A3710" s="15">
        <v>20709</v>
      </c>
      <c r="B3710" s="46" t="s">
        <v>8919</v>
      </c>
      <c r="C3710" s="11" t="s">
        <v>8966</v>
      </c>
      <c r="D3710" s="2" t="s">
        <v>3020</v>
      </c>
      <c r="E3710" s="8" t="s">
        <v>6092</v>
      </c>
      <c r="F3710" s="5"/>
      <c r="G3710" s="2"/>
      <c r="H3710" s="2"/>
      <c r="I3710" s="2"/>
      <c r="J3710" s="2" t="s">
        <v>1179</v>
      </c>
      <c r="K3710" s="2" t="s">
        <v>37</v>
      </c>
      <c r="L3710" s="2" t="s">
        <v>8967</v>
      </c>
      <c r="M3710" s="2" t="s">
        <v>38</v>
      </c>
      <c r="N3710" s="11" t="s">
        <v>8968</v>
      </c>
      <c r="O3710" s="21">
        <v>30</v>
      </c>
      <c r="P3710" s="8">
        <v>6</v>
      </c>
      <c r="Q3710" s="8" t="s">
        <v>5</v>
      </c>
      <c r="R3710" s="2"/>
      <c r="S3710" s="2"/>
      <c r="T3710" s="2"/>
      <c r="U3710" s="2"/>
      <c r="V3710" s="8" t="s">
        <v>6</v>
      </c>
      <c r="W3710" s="5">
        <v>191</v>
      </c>
      <c r="X3710" s="2"/>
      <c r="Y3710" s="2"/>
      <c r="Z3710" s="2"/>
      <c r="AA3710" s="2"/>
      <c r="AB3710" s="5"/>
      <c r="AC3710" s="2"/>
      <c r="AD3710" s="2"/>
      <c r="AE3710" s="2"/>
      <c r="AF3710" s="2"/>
      <c r="AG3710" s="2"/>
      <c r="AH3710" s="2"/>
    </row>
    <row r="3711" spans="1:34" s="13" customFormat="1" ht="20.85" customHeight="1">
      <c r="A3711" s="15">
        <v>20710</v>
      </c>
      <c r="B3711" s="46" t="s">
        <v>8919</v>
      </c>
      <c r="C3711" s="11" t="s">
        <v>8969</v>
      </c>
      <c r="D3711" s="2" t="s">
        <v>7553</v>
      </c>
      <c r="E3711" s="8" t="s">
        <v>8970</v>
      </c>
      <c r="F3711" s="5"/>
      <c r="G3711" s="2"/>
      <c r="H3711" s="2"/>
      <c r="I3711" s="2"/>
      <c r="J3711" s="2" t="s">
        <v>1179</v>
      </c>
      <c r="K3711" s="2" t="s">
        <v>37</v>
      </c>
      <c r="L3711" s="2"/>
      <c r="M3711" s="2" t="s">
        <v>38</v>
      </c>
      <c r="N3711" s="11" t="s">
        <v>8971</v>
      </c>
      <c r="O3711" s="21">
        <v>9</v>
      </c>
      <c r="P3711" s="8">
        <v>39</v>
      </c>
      <c r="Q3711" s="8" t="s">
        <v>5</v>
      </c>
      <c r="R3711" s="2" t="s">
        <v>8693</v>
      </c>
      <c r="S3711" s="2" t="s">
        <v>897</v>
      </c>
      <c r="T3711" s="2"/>
      <c r="U3711" s="2"/>
      <c r="V3711" s="8" t="s">
        <v>411</v>
      </c>
      <c r="W3711" s="5">
        <v>117</v>
      </c>
      <c r="X3711" s="2"/>
      <c r="Y3711" s="2"/>
      <c r="Z3711" s="2"/>
      <c r="AA3711" s="2"/>
      <c r="AB3711" s="5"/>
      <c r="AC3711" s="2"/>
      <c r="AD3711" s="2"/>
      <c r="AE3711" s="2"/>
      <c r="AF3711" s="2"/>
      <c r="AG3711" s="2"/>
      <c r="AH3711" s="2"/>
    </row>
    <row r="3712" spans="1:34" s="13" customFormat="1" ht="20.85" customHeight="1">
      <c r="A3712" s="15">
        <v>20711</v>
      </c>
      <c r="B3712" s="46" t="s">
        <v>8919</v>
      </c>
      <c r="C3712" s="11" t="s">
        <v>8972</v>
      </c>
      <c r="D3712" s="2" t="s">
        <v>8973</v>
      </c>
      <c r="E3712" s="8" t="s">
        <v>8974</v>
      </c>
      <c r="F3712" s="5"/>
      <c r="G3712" s="2"/>
      <c r="H3712" s="2"/>
      <c r="I3712" s="2"/>
      <c r="J3712" s="2" t="s">
        <v>1179</v>
      </c>
      <c r="K3712" s="2" t="s">
        <v>37</v>
      </c>
      <c r="L3712" s="2"/>
      <c r="M3712" s="2" t="s">
        <v>38</v>
      </c>
      <c r="N3712" s="11" t="s">
        <v>8975</v>
      </c>
      <c r="O3712" s="21">
        <v>13</v>
      </c>
      <c r="P3712" s="8">
        <v>30</v>
      </c>
      <c r="Q3712" s="8" t="s">
        <v>5</v>
      </c>
      <c r="R3712" s="2"/>
      <c r="S3712" s="2"/>
      <c r="T3712" s="2"/>
      <c r="U3712" s="2"/>
      <c r="V3712" s="8" t="s">
        <v>6</v>
      </c>
      <c r="W3712" s="5">
        <v>121</v>
      </c>
      <c r="X3712" s="2"/>
      <c r="Y3712" s="2"/>
      <c r="Z3712" s="2"/>
      <c r="AA3712" s="2"/>
      <c r="AB3712" s="5"/>
      <c r="AC3712" s="2"/>
      <c r="AD3712" s="2"/>
      <c r="AE3712" s="2"/>
      <c r="AF3712" s="2"/>
      <c r="AG3712" s="2"/>
      <c r="AH3712" s="2"/>
    </row>
    <row r="3713" spans="1:34" s="13" customFormat="1" ht="20.85" customHeight="1">
      <c r="A3713" s="15">
        <v>20712</v>
      </c>
      <c r="B3713" s="46" t="s">
        <v>8919</v>
      </c>
      <c r="C3713" s="11" t="s">
        <v>8976</v>
      </c>
      <c r="D3713" s="2" t="s">
        <v>8977</v>
      </c>
      <c r="E3713" s="8" t="s">
        <v>957</v>
      </c>
      <c r="F3713" s="5"/>
      <c r="G3713" s="2"/>
      <c r="H3713" s="2"/>
      <c r="I3713" s="2"/>
      <c r="J3713" s="2" t="s">
        <v>1179</v>
      </c>
      <c r="K3713" s="2" t="s">
        <v>37</v>
      </c>
      <c r="L3713" s="2" t="s">
        <v>8978</v>
      </c>
      <c r="M3713" s="2" t="s">
        <v>38</v>
      </c>
      <c r="N3713" s="11" t="s">
        <v>8979</v>
      </c>
      <c r="O3713" s="21">
        <v>12</v>
      </c>
      <c r="P3713" s="8">
        <v>38</v>
      </c>
      <c r="Q3713" s="8" t="s">
        <v>5</v>
      </c>
      <c r="R3713" s="2" t="s">
        <v>8693</v>
      </c>
      <c r="S3713" s="2" t="s">
        <v>897</v>
      </c>
      <c r="T3713" s="2"/>
      <c r="U3713" s="2"/>
      <c r="V3713" s="8" t="s">
        <v>6</v>
      </c>
      <c r="W3713" s="5">
        <v>145</v>
      </c>
      <c r="X3713" s="2"/>
      <c r="Y3713" s="2"/>
      <c r="Z3713" s="2"/>
      <c r="AA3713" s="2"/>
      <c r="AB3713" s="5"/>
      <c r="AC3713" s="2"/>
      <c r="AD3713" s="2"/>
      <c r="AE3713" s="2"/>
      <c r="AF3713" s="2"/>
      <c r="AG3713" s="2"/>
      <c r="AH3713" s="2"/>
    </row>
    <row r="3714" spans="1:34" s="13" customFormat="1" ht="20.85" customHeight="1">
      <c r="A3714" s="15">
        <v>20713</v>
      </c>
      <c r="B3714" s="46" t="s">
        <v>8919</v>
      </c>
      <c r="C3714" s="11" t="s">
        <v>8980</v>
      </c>
      <c r="D3714" s="2"/>
      <c r="E3714" s="8"/>
      <c r="F3714" s="5"/>
      <c r="G3714" s="2"/>
      <c r="H3714" s="2"/>
      <c r="I3714" s="2"/>
      <c r="J3714" s="2" t="s">
        <v>1179</v>
      </c>
      <c r="K3714" s="2" t="s">
        <v>37</v>
      </c>
      <c r="L3714" s="2"/>
      <c r="M3714" s="2" t="s">
        <v>38</v>
      </c>
      <c r="N3714" s="11" t="s">
        <v>8981</v>
      </c>
      <c r="O3714" s="21">
        <v>8</v>
      </c>
      <c r="P3714" s="8">
        <v>20</v>
      </c>
      <c r="Q3714" s="8" t="s">
        <v>5</v>
      </c>
      <c r="R3714" s="2" t="s">
        <v>8693</v>
      </c>
      <c r="S3714" s="2" t="s">
        <v>897</v>
      </c>
      <c r="T3714" s="2"/>
      <c r="U3714" s="2"/>
      <c r="V3714" s="8" t="s">
        <v>6</v>
      </c>
      <c r="W3714" s="5">
        <v>12</v>
      </c>
      <c r="X3714" s="2"/>
      <c r="Y3714" s="2"/>
      <c r="Z3714" s="2"/>
      <c r="AA3714" s="2"/>
      <c r="AB3714" s="5"/>
      <c r="AC3714" s="2"/>
      <c r="AD3714" s="2"/>
      <c r="AE3714" s="2"/>
      <c r="AF3714" s="2"/>
      <c r="AG3714" s="2"/>
      <c r="AH3714" s="2"/>
    </row>
    <row r="3715" spans="1:34" s="13" customFormat="1" ht="20.85" customHeight="1">
      <c r="A3715" s="15">
        <v>20714</v>
      </c>
      <c r="B3715" s="46" t="s">
        <v>8919</v>
      </c>
      <c r="C3715" s="11" t="s">
        <v>8982</v>
      </c>
      <c r="D3715" s="2"/>
      <c r="E3715" s="8"/>
      <c r="F3715" s="5"/>
      <c r="G3715" s="2"/>
      <c r="H3715" s="2"/>
      <c r="I3715" s="2"/>
      <c r="J3715" s="2" t="s">
        <v>1179</v>
      </c>
      <c r="K3715" s="2" t="s">
        <v>37</v>
      </c>
      <c r="L3715" s="2"/>
      <c r="M3715" s="2" t="s">
        <v>38</v>
      </c>
      <c r="N3715" s="11" t="s">
        <v>8983</v>
      </c>
      <c r="O3715" s="21">
        <v>6</v>
      </c>
      <c r="P3715" s="8">
        <v>19</v>
      </c>
      <c r="Q3715" s="8" t="s">
        <v>5</v>
      </c>
      <c r="R3715" s="2" t="s">
        <v>8693</v>
      </c>
      <c r="S3715" s="2" t="s">
        <v>897</v>
      </c>
      <c r="T3715" s="2"/>
      <c r="U3715" s="2"/>
      <c r="V3715" s="8" t="s">
        <v>6</v>
      </c>
      <c r="W3715" s="5">
        <v>90</v>
      </c>
      <c r="X3715" s="2"/>
      <c r="Y3715" s="2"/>
      <c r="Z3715" s="2"/>
      <c r="AA3715" s="2"/>
      <c r="AB3715" s="5"/>
      <c r="AC3715" s="2"/>
      <c r="AD3715" s="2"/>
      <c r="AE3715" s="2"/>
      <c r="AF3715" s="2"/>
      <c r="AG3715" s="2"/>
      <c r="AH3715" s="2"/>
    </row>
    <row r="3716" spans="1:34" s="13" customFormat="1" ht="20.85" customHeight="1">
      <c r="A3716" s="15">
        <v>20715</v>
      </c>
      <c r="B3716" s="46" t="s">
        <v>8919</v>
      </c>
      <c r="C3716" s="11" t="s">
        <v>8984</v>
      </c>
      <c r="D3716" s="2"/>
      <c r="E3716" s="8" t="s">
        <v>8985</v>
      </c>
      <c r="F3716" s="5"/>
      <c r="G3716" s="2"/>
      <c r="H3716" s="2"/>
      <c r="I3716" s="2"/>
      <c r="J3716" s="2" t="s">
        <v>1179</v>
      </c>
      <c r="K3716" s="2" t="s">
        <v>37</v>
      </c>
      <c r="L3716" s="2"/>
      <c r="M3716" s="2" t="s">
        <v>38</v>
      </c>
      <c r="N3716" s="11" t="s">
        <v>8986</v>
      </c>
      <c r="O3716" s="21">
        <v>8</v>
      </c>
      <c r="P3716" s="8">
        <v>31</v>
      </c>
      <c r="Q3716" s="8" t="s">
        <v>5</v>
      </c>
      <c r="R3716" s="2"/>
      <c r="S3716" s="2"/>
      <c r="T3716" s="2"/>
      <c r="U3716" s="2"/>
      <c r="V3716" s="8" t="s">
        <v>6</v>
      </c>
      <c r="W3716" s="5">
        <v>63</v>
      </c>
      <c r="X3716" s="2"/>
      <c r="Y3716" s="2"/>
      <c r="Z3716" s="2"/>
      <c r="AA3716" s="2"/>
      <c r="AB3716" s="5"/>
      <c r="AC3716" s="2"/>
      <c r="AD3716" s="2"/>
      <c r="AE3716" s="2"/>
      <c r="AF3716" s="2"/>
      <c r="AG3716" s="2"/>
      <c r="AH3716" s="2"/>
    </row>
    <row r="3717" spans="1:34" s="13" customFormat="1" ht="20.85" customHeight="1">
      <c r="A3717" s="15">
        <v>20716</v>
      </c>
      <c r="B3717" s="46" t="s">
        <v>8919</v>
      </c>
      <c r="C3717" s="11" t="s">
        <v>8987</v>
      </c>
      <c r="D3717" s="2"/>
      <c r="E3717" s="8"/>
      <c r="F3717" s="5"/>
      <c r="G3717" s="2"/>
      <c r="H3717" s="2"/>
      <c r="I3717" s="2"/>
      <c r="J3717" s="2" t="s">
        <v>1179</v>
      </c>
      <c r="K3717" s="2" t="s">
        <v>37</v>
      </c>
      <c r="L3717" s="2"/>
      <c r="M3717" s="2" t="s">
        <v>38</v>
      </c>
      <c r="N3717" s="11" t="s">
        <v>8988</v>
      </c>
      <c r="O3717" s="21">
        <v>8</v>
      </c>
      <c r="P3717" s="8">
        <v>28</v>
      </c>
      <c r="Q3717" s="8" t="s">
        <v>5</v>
      </c>
      <c r="R3717" s="2"/>
      <c r="S3717" s="2"/>
      <c r="T3717" s="2"/>
      <c r="U3717" s="2"/>
      <c r="V3717" s="8" t="s">
        <v>6</v>
      </c>
      <c r="W3717" s="5">
        <v>124</v>
      </c>
      <c r="X3717" s="2"/>
      <c r="Y3717" s="2"/>
      <c r="Z3717" s="2"/>
      <c r="AA3717" s="2"/>
      <c r="AB3717" s="5"/>
      <c r="AC3717" s="2"/>
      <c r="AD3717" s="2"/>
      <c r="AE3717" s="2"/>
      <c r="AF3717" s="2"/>
      <c r="AG3717" s="2"/>
      <c r="AH3717" s="2"/>
    </row>
    <row r="3718" spans="1:34" s="13" customFormat="1" ht="20.85" customHeight="1">
      <c r="A3718" s="15">
        <v>20717</v>
      </c>
      <c r="B3718" s="46" t="s">
        <v>8919</v>
      </c>
      <c r="C3718" s="11" t="s">
        <v>8989</v>
      </c>
      <c r="D3718" s="2"/>
      <c r="E3718" s="8"/>
      <c r="F3718" s="5"/>
      <c r="G3718" s="2"/>
      <c r="H3718" s="2"/>
      <c r="I3718" s="2"/>
      <c r="J3718" s="2" t="s">
        <v>1179</v>
      </c>
      <c r="K3718" s="2" t="s">
        <v>37</v>
      </c>
      <c r="L3718" s="2"/>
      <c r="M3718" s="2" t="s">
        <v>38</v>
      </c>
      <c r="N3718" s="11" t="s">
        <v>8990</v>
      </c>
      <c r="O3718" s="21">
        <v>7</v>
      </c>
      <c r="P3718" s="8">
        <v>28</v>
      </c>
      <c r="Q3718" s="8" t="s">
        <v>5</v>
      </c>
      <c r="R3718" s="2" t="s">
        <v>8693</v>
      </c>
      <c r="S3718" s="2" t="s">
        <v>897</v>
      </c>
      <c r="T3718" s="2"/>
      <c r="U3718" s="2"/>
      <c r="V3718" s="8" t="s">
        <v>6</v>
      </c>
      <c r="W3718" s="5">
        <v>31</v>
      </c>
      <c r="X3718" s="2"/>
      <c r="Y3718" s="2"/>
      <c r="Z3718" s="2"/>
      <c r="AA3718" s="2"/>
      <c r="AB3718" s="5"/>
      <c r="AC3718" s="2"/>
      <c r="AD3718" s="2"/>
      <c r="AE3718" s="2"/>
      <c r="AF3718" s="2"/>
      <c r="AG3718" s="2"/>
      <c r="AH3718" s="2"/>
    </row>
    <row r="3719" spans="1:34" s="13" customFormat="1" ht="20.85" customHeight="1">
      <c r="A3719" s="15">
        <v>20718</v>
      </c>
      <c r="B3719" s="46" t="s">
        <v>8919</v>
      </c>
      <c r="C3719" s="11" t="s">
        <v>8991</v>
      </c>
      <c r="D3719" s="2" t="s">
        <v>8992</v>
      </c>
      <c r="E3719" s="8"/>
      <c r="F3719" s="5"/>
      <c r="G3719" s="2"/>
      <c r="H3719" s="2"/>
      <c r="I3719" s="2"/>
      <c r="J3719" s="2" t="s">
        <v>1179</v>
      </c>
      <c r="K3719" s="2" t="s">
        <v>37</v>
      </c>
      <c r="L3719" s="2"/>
      <c r="M3719" s="2" t="s">
        <v>38</v>
      </c>
      <c r="N3719" s="11" t="s">
        <v>8993</v>
      </c>
      <c r="O3719" s="21">
        <v>11</v>
      </c>
      <c r="P3719" s="8">
        <v>36</v>
      </c>
      <c r="Q3719" s="8" t="s">
        <v>117</v>
      </c>
      <c r="R3719" s="2" t="s">
        <v>8693</v>
      </c>
      <c r="S3719" s="2" t="s">
        <v>897</v>
      </c>
      <c r="T3719" s="2"/>
      <c r="U3719" s="2"/>
      <c r="V3719" s="8" t="s">
        <v>6</v>
      </c>
      <c r="W3719" s="5">
        <v>59</v>
      </c>
      <c r="X3719" s="2"/>
      <c r="Y3719" s="2"/>
      <c r="Z3719" s="2"/>
      <c r="AA3719" s="2"/>
      <c r="AB3719" s="5"/>
      <c r="AC3719" s="2"/>
      <c r="AD3719" s="2"/>
      <c r="AE3719" s="2"/>
      <c r="AF3719" s="2"/>
      <c r="AG3719" s="2"/>
      <c r="AH3719" s="2"/>
    </row>
    <row r="3720" spans="1:34" s="13" customFormat="1" ht="20.85" customHeight="1">
      <c r="A3720" s="15">
        <v>20719</v>
      </c>
      <c r="B3720" s="46" t="s">
        <v>8919</v>
      </c>
      <c r="C3720" s="11" t="s">
        <v>8994</v>
      </c>
      <c r="D3720" s="2" t="s">
        <v>6540</v>
      </c>
      <c r="E3720" s="8" t="s">
        <v>8995</v>
      </c>
      <c r="F3720" s="5"/>
      <c r="G3720" s="2"/>
      <c r="H3720" s="2"/>
      <c r="I3720" s="2"/>
      <c r="J3720" s="2" t="s">
        <v>1179</v>
      </c>
      <c r="K3720" s="2" t="s">
        <v>37</v>
      </c>
      <c r="L3720" s="2" t="s">
        <v>8996</v>
      </c>
      <c r="M3720" s="2" t="s">
        <v>38</v>
      </c>
      <c r="N3720" s="11" t="s">
        <v>8997</v>
      </c>
      <c r="O3720" s="21">
        <v>12</v>
      </c>
      <c r="P3720" s="8">
        <v>27</v>
      </c>
      <c r="Q3720" s="8" t="s">
        <v>5</v>
      </c>
      <c r="R3720" s="2" t="s">
        <v>8693</v>
      </c>
      <c r="S3720" s="2" t="s">
        <v>897</v>
      </c>
      <c r="T3720" s="2"/>
      <c r="U3720" s="2"/>
      <c r="V3720" s="8" t="s">
        <v>6</v>
      </c>
      <c r="W3720" s="5">
        <v>107</v>
      </c>
      <c r="X3720" s="2"/>
      <c r="Y3720" s="2"/>
      <c r="Z3720" s="2"/>
      <c r="AA3720" s="2"/>
      <c r="AB3720" s="5"/>
      <c r="AC3720" s="2"/>
      <c r="AD3720" s="2"/>
      <c r="AE3720" s="2"/>
      <c r="AF3720" s="2"/>
      <c r="AG3720" s="2"/>
      <c r="AH3720" s="2"/>
    </row>
    <row r="3721" spans="1:34" s="13" customFormat="1" ht="20.85" customHeight="1">
      <c r="A3721" s="15">
        <v>20720</v>
      </c>
      <c r="B3721" s="46" t="s">
        <v>8919</v>
      </c>
      <c r="C3721" s="11" t="s">
        <v>8998</v>
      </c>
      <c r="D3721" s="2" t="s">
        <v>8999</v>
      </c>
      <c r="E3721" s="8"/>
      <c r="F3721" s="5"/>
      <c r="G3721" s="2"/>
      <c r="H3721" s="2"/>
      <c r="I3721" s="2"/>
      <c r="J3721" s="2" t="s">
        <v>1179</v>
      </c>
      <c r="K3721" s="2" t="s">
        <v>37</v>
      </c>
      <c r="L3721" s="2"/>
      <c r="M3721" s="2" t="s">
        <v>38</v>
      </c>
      <c r="N3721" s="11" t="s">
        <v>9000</v>
      </c>
      <c r="O3721" s="21">
        <v>10</v>
      </c>
      <c r="P3721" s="8">
        <v>35</v>
      </c>
      <c r="Q3721" s="8" t="s">
        <v>5</v>
      </c>
      <c r="R3721" s="2"/>
      <c r="S3721" s="2"/>
      <c r="T3721" s="2"/>
      <c r="U3721" s="2"/>
      <c r="V3721" s="8" t="s">
        <v>6</v>
      </c>
      <c r="W3721" s="5">
        <v>137</v>
      </c>
      <c r="X3721" s="2"/>
      <c r="Y3721" s="2"/>
      <c r="Z3721" s="2"/>
      <c r="AA3721" s="2"/>
      <c r="AB3721" s="5"/>
      <c r="AC3721" s="2"/>
      <c r="AD3721" s="2"/>
      <c r="AE3721" s="2"/>
      <c r="AF3721" s="2"/>
      <c r="AG3721" s="2"/>
      <c r="AH3721" s="2"/>
    </row>
    <row r="3722" spans="1:34" s="13" customFormat="1" ht="20.85" customHeight="1">
      <c r="A3722" s="15">
        <v>20721</v>
      </c>
      <c r="B3722" s="46" t="s">
        <v>8919</v>
      </c>
      <c r="C3722" s="11" t="s">
        <v>9001</v>
      </c>
      <c r="D3722" s="2"/>
      <c r="E3722" s="8" t="s">
        <v>9002</v>
      </c>
      <c r="F3722" s="5"/>
      <c r="G3722" s="2"/>
      <c r="H3722" s="2"/>
      <c r="I3722" s="2"/>
      <c r="J3722" s="2" t="s">
        <v>1179</v>
      </c>
      <c r="K3722" s="2" t="s">
        <v>37</v>
      </c>
      <c r="L3722" s="2" t="s">
        <v>2310</v>
      </c>
      <c r="M3722" s="2" t="s">
        <v>38</v>
      </c>
      <c r="N3722" s="11" t="s">
        <v>9003</v>
      </c>
      <c r="O3722" s="21">
        <v>7</v>
      </c>
      <c r="P3722" s="8">
        <v>30</v>
      </c>
      <c r="Q3722" s="8" t="s">
        <v>117</v>
      </c>
      <c r="R3722" s="2"/>
      <c r="S3722" s="2"/>
      <c r="T3722" s="2"/>
      <c r="U3722" s="2"/>
      <c r="V3722" s="8" t="s">
        <v>6</v>
      </c>
      <c r="W3722" s="5">
        <v>35</v>
      </c>
      <c r="X3722" s="2"/>
      <c r="Y3722" s="2"/>
      <c r="Z3722" s="2"/>
      <c r="AA3722" s="2"/>
      <c r="AB3722" s="5"/>
      <c r="AC3722" s="2"/>
      <c r="AD3722" s="2"/>
      <c r="AE3722" s="2"/>
      <c r="AF3722" s="2"/>
      <c r="AG3722" s="2"/>
      <c r="AH3722" s="2"/>
    </row>
    <row r="3723" spans="1:34" s="13" customFormat="1" ht="20.85" customHeight="1">
      <c r="A3723" s="15">
        <v>20722</v>
      </c>
      <c r="B3723" s="46" t="s">
        <v>8919</v>
      </c>
      <c r="C3723" s="11" t="s">
        <v>9004</v>
      </c>
      <c r="D3723" s="2"/>
      <c r="E3723" s="8"/>
      <c r="F3723" s="5"/>
      <c r="G3723" s="2"/>
      <c r="H3723" s="2"/>
      <c r="I3723" s="2"/>
      <c r="J3723" s="2" t="s">
        <v>1179</v>
      </c>
      <c r="K3723" s="2" t="s">
        <v>37</v>
      </c>
      <c r="L3723" s="2"/>
      <c r="M3723" s="2" t="s">
        <v>38</v>
      </c>
      <c r="N3723" s="11" t="s">
        <v>9005</v>
      </c>
      <c r="O3723" s="21">
        <v>7</v>
      </c>
      <c r="P3723" s="8">
        <v>25</v>
      </c>
      <c r="Q3723" s="8" t="s">
        <v>5</v>
      </c>
      <c r="R3723" s="2" t="s">
        <v>8693</v>
      </c>
      <c r="S3723" s="2" t="s">
        <v>897</v>
      </c>
      <c r="T3723" s="2"/>
      <c r="U3723" s="2"/>
      <c r="V3723" s="8" t="s">
        <v>6</v>
      </c>
      <c r="W3723" s="5">
        <v>9</v>
      </c>
      <c r="X3723" s="2"/>
      <c r="Y3723" s="2"/>
      <c r="Z3723" s="2"/>
      <c r="AA3723" s="2"/>
      <c r="AB3723" s="5"/>
      <c r="AC3723" s="2"/>
      <c r="AD3723" s="2"/>
      <c r="AE3723" s="2"/>
      <c r="AF3723" s="2"/>
      <c r="AG3723" s="2"/>
      <c r="AH3723" s="2"/>
    </row>
    <row r="3724" spans="1:34" s="13" customFormat="1" ht="20.85" customHeight="1">
      <c r="A3724" s="15">
        <v>20723</v>
      </c>
      <c r="B3724" s="46" t="s">
        <v>8919</v>
      </c>
      <c r="C3724" s="11" t="s">
        <v>9006</v>
      </c>
      <c r="D3724" s="2"/>
      <c r="E3724" s="8" t="s">
        <v>9007</v>
      </c>
      <c r="F3724" s="5"/>
      <c r="G3724" s="2"/>
      <c r="H3724" s="2"/>
      <c r="I3724" s="2"/>
      <c r="J3724" s="2" t="s">
        <v>1179</v>
      </c>
      <c r="K3724" s="2" t="s">
        <v>37</v>
      </c>
      <c r="L3724" s="2" t="s">
        <v>9008</v>
      </c>
      <c r="M3724" s="2" t="s">
        <v>38</v>
      </c>
      <c r="N3724" s="11" t="s">
        <v>9009</v>
      </c>
      <c r="O3724" s="21">
        <v>10</v>
      </c>
      <c r="P3724" s="8">
        <v>32</v>
      </c>
      <c r="Q3724" s="8" t="s">
        <v>5</v>
      </c>
      <c r="R3724" s="2"/>
      <c r="S3724" s="2"/>
      <c r="T3724" s="2"/>
      <c r="U3724" s="2"/>
      <c r="V3724" s="8" t="s">
        <v>411</v>
      </c>
      <c r="W3724" s="5">
        <v>33</v>
      </c>
      <c r="X3724" s="2"/>
      <c r="Y3724" s="2"/>
      <c r="Z3724" s="2"/>
      <c r="AA3724" s="2"/>
      <c r="AB3724" s="5"/>
      <c r="AC3724" s="2"/>
      <c r="AD3724" s="2"/>
      <c r="AE3724" s="2"/>
      <c r="AF3724" s="2"/>
      <c r="AG3724" s="2"/>
      <c r="AH3724" s="2"/>
    </row>
    <row r="3725" spans="1:34" s="13" customFormat="1" ht="20.85" customHeight="1">
      <c r="A3725" s="15">
        <v>20724</v>
      </c>
      <c r="B3725" s="46" t="s">
        <v>8919</v>
      </c>
      <c r="C3725" s="11" t="s">
        <v>9010</v>
      </c>
      <c r="D3725" s="2"/>
      <c r="E3725" s="8"/>
      <c r="F3725" s="5"/>
      <c r="G3725" s="2"/>
      <c r="H3725" s="2"/>
      <c r="I3725" s="2"/>
      <c r="J3725" s="2" t="s">
        <v>1179</v>
      </c>
      <c r="K3725" s="2" t="s">
        <v>37</v>
      </c>
      <c r="L3725" s="2"/>
      <c r="M3725" s="2" t="s">
        <v>38</v>
      </c>
      <c r="N3725" s="11" t="s">
        <v>9011</v>
      </c>
      <c r="O3725" s="21">
        <v>9</v>
      </c>
      <c r="P3725" s="8">
        <v>31</v>
      </c>
      <c r="Q3725" s="8" t="s">
        <v>5</v>
      </c>
      <c r="R3725" s="2"/>
      <c r="S3725" s="2"/>
      <c r="T3725" s="2"/>
      <c r="U3725" s="2"/>
      <c r="V3725" s="8" t="s">
        <v>6</v>
      </c>
      <c r="W3725" s="5">
        <v>189</v>
      </c>
      <c r="X3725" s="2"/>
      <c r="Y3725" s="2"/>
      <c r="Z3725" s="2"/>
      <c r="AA3725" s="2"/>
      <c r="AB3725" s="5"/>
      <c r="AC3725" s="2"/>
      <c r="AD3725" s="2"/>
      <c r="AE3725" s="2"/>
      <c r="AF3725" s="2"/>
      <c r="AG3725" s="2"/>
      <c r="AH3725" s="2"/>
    </row>
    <row r="3726" spans="1:34" s="13" customFormat="1" ht="20.85" customHeight="1">
      <c r="A3726" s="15">
        <v>20725</v>
      </c>
      <c r="B3726" s="46" t="s">
        <v>8919</v>
      </c>
      <c r="C3726" s="11" t="s">
        <v>9010</v>
      </c>
      <c r="D3726" s="2" t="s">
        <v>9012</v>
      </c>
      <c r="E3726" s="8" t="s">
        <v>9013</v>
      </c>
      <c r="F3726" s="5"/>
      <c r="G3726" s="2"/>
      <c r="H3726" s="2"/>
      <c r="I3726" s="2"/>
      <c r="J3726" s="2" t="s">
        <v>1179</v>
      </c>
      <c r="K3726" s="2" t="s">
        <v>37</v>
      </c>
      <c r="L3726" s="2" t="s">
        <v>9014</v>
      </c>
      <c r="M3726" s="2" t="s">
        <v>38</v>
      </c>
      <c r="N3726" s="11" t="s">
        <v>9015</v>
      </c>
      <c r="O3726" s="21">
        <v>9</v>
      </c>
      <c r="P3726" s="8">
        <v>29</v>
      </c>
      <c r="Q3726" s="8" t="s">
        <v>5</v>
      </c>
      <c r="R3726" s="2"/>
      <c r="S3726" s="2"/>
      <c r="T3726" s="2"/>
      <c r="U3726" s="2"/>
      <c r="V3726" s="8" t="s">
        <v>6</v>
      </c>
      <c r="W3726" s="5">
        <v>53</v>
      </c>
      <c r="X3726" s="2"/>
      <c r="Y3726" s="2"/>
      <c r="Z3726" s="2"/>
      <c r="AA3726" s="2"/>
      <c r="AB3726" s="5"/>
      <c r="AC3726" s="2"/>
      <c r="AD3726" s="2"/>
      <c r="AE3726" s="2"/>
      <c r="AF3726" s="2"/>
      <c r="AG3726" s="2"/>
      <c r="AH3726" s="2"/>
    </row>
    <row r="3727" spans="1:34" s="13" customFormat="1" ht="20.85" customHeight="1">
      <c r="A3727" s="15">
        <v>20726</v>
      </c>
      <c r="B3727" s="46" t="s">
        <v>8919</v>
      </c>
      <c r="C3727" s="11" t="s">
        <v>9016</v>
      </c>
      <c r="D3727" s="2"/>
      <c r="E3727" s="8"/>
      <c r="F3727" s="5"/>
      <c r="G3727" s="2"/>
      <c r="H3727" s="2"/>
      <c r="I3727" s="2"/>
      <c r="J3727" s="2" t="s">
        <v>1179</v>
      </c>
      <c r="K3727" s="2" t="s">
        <v>37</v>
      </c>
      <c r="L3727" s="2"/>
      <c r="M3727" s="2" t="s">
        <v>38</v>
      </c>
      <c r="N3727" s="11" t="s">
        <v>9017</v>
      </c>
      <c r="O3727" s="21">
        <v>11</v>
      </c>
      <c r="P3727" s="8">
        <v>25</v>
      </c>
      <c r="Q3727" s="8" t="s">
        <v>5</v>
      </c>
      <c r="R3727" s="2" t="s">
        <v>8693</v>
      </c>
      <c r="S3727" s="2" t="s">
        <v>897</v>
      </c>
      <c r="T3727" s="2"/>
      <c r="U3727" s="2"/>
      <c r="V3727" s="8" t="s">
        <v>6</v>
      </c>
      <c r="W3727" s="5">
        <v>19</v>
      </c>
      <c r="X3727" s="2"/>
      <c r="Y3727" s="2"/>
      <c r="Z3727" s="2"/>
      <c r="AA3727" s="2"/>
      <c r="AB3727" s="5"/>
      <c r="AC3727" s="2"/>
      <c r="AD3727" s="2"/>
      <c r="AE3727" s="2"/>
      <c r="AF3727" s="2"/>
      <c r="AG3727" s="2"/>
      <c r="AH3727" s="2"/>
    </row>
    <row r="3728" spans="1:34" s="13" customFormat="1" ht="20.85" customHeight="1">
      <c r="A3728" s="15">
        <v>20727</v>
      </c>
      <c r="B3728" s="46" t="s">
        <v>8919</v>
      </c>
      <c r="C3728" s="11" t="s">
        <v>9018</v>
      </c>
      <c r="D3728" s="2" t="s">
        <v>3076</v>
      </c>
      <c r="E3728" s="8"/>
      <c r="F3728" s="5"/>
      <c r="G3728" s="2"/>
      <c r="H3728" s="2"/>
      <c r="I3728" s="2"/>
      <c r="J3728" s="2" t="s">
        <v>1179</v>
      </c>
      <c r="K3728" s="2" t="s">
        <v>37</v>
      </c>
      <c r="L3728" s="2"/>
      <c r="M3728" s="2" t="s">
        <v>38</v>
      </c>
      <c r="N3728" s="11" t="s">
        <v>9019</v>
      </c>
      <c r="O3728" s="21">
        <v>10</v>
      </c>
      <c r="P3728" s="8">
        <v>53</v>
      </c>
      <c r="Q3728" s="8" t="s">
        <v>117</v>
      </c>
      <c r="R3728" s="2"/>
      <c r="S3728" s="2"/>
      <c r="T3728" s="2"/>
      <c r="U3728" s="2"/>
      <c r="V3728" s="8" t="s">
        <v>6</v>
      </c>
      <c r="W3728" s="5">
        <v>145</v>
      </c>
      <c r="X3728" s="2"/>
      <c r="Y3728" s="2"/>
      <c r="Z3728" s="2"/>
      <c r="AA3728" s="2"/>
      <c r="AB3728" s="5"/>
      <c r="AC3728" s="2"/>
      <c r="AD3728" s="2"/>
      <c r="AE3728" s="2"/>
      <c r="AF3728" s="2"/>
      <c r="AG3728" s="2"/>
      <c r="AH3728" s="2"/>
    </row>
    <row r="3729" spans="1:34" s="13" customFormat="1" ht="20.85" customHeight="1">
      <c r="A3729" s="15">
        <v>20728</v>
      </c>
      <c r="B3729" s="46" t="s">
        <v>8919</v>
      </c>
      <c r="C3729" s="11" t="s">
        <v>9020</v>
      </c>
      <c r="D3729" s="2"/>
      <c r="E3729" s="8" t="s">
        <v>9021</v>
      </c>
      <c r="F3729" s="5"/>
      <c r="G3729" s="2"/>
      <c r="H3729" s="2"/>
      <c r="I3729" s="2"/>
      <c r="J3729" s="2" t="s">
        <v>1179</v>
      </c>
      <c r="K3729" s="2" t="s">
        <v>37</v>
      </c>
      <c r="L3729" s="2"/>
      <c r="M3729" s="2" t="s">
        <v>38</v>
      </c>
      <c r="N3729" s="11" t="s">
        <v>9022</v>
      </c>
      <c r="O3729" s="21">
        <v>9</v>
      </c>
      <c r="P3729" s="8">
        <v>41</v>
      </c>
      <c r="Q3729" s="8" t="s">
        <v>5</v>
      </c>
      <c r="R3729" s="2" t="s">
        <v>8693</v>
      </c>
      <c r="S3729" s="2" t="s">
        <v>897</v>
      </c>
      <c r="T3729" s="2"/>
      <c r="U3729" s="2"/>
      <c r="V3729" s="8" t="s">
        <v>6</v>
      </c>
      <c r="W3729" s="5">
        <v>155</v>
      </c>
      <c r="X3729" s="2"/>
      <c r="Y3729" s="2"/>
      <c r="Z3729" s="2"/>
      <c r="AA3729" s="2"/>
      <c r="AB3729" s="5"/>
      <c r="AC3729" s="2"/>
      <c r="AD3729" s="2"/>
      <c r="AE3729" s="2"/>
      <c r="AF3729" s="2"/>
      <c r="AG3729" s="2"/>
      <c r="AH3729" s="2"/>
    </row>
    <row r="3730" spans="1:34" s="13" customFormat="1" ht="20.85" customHeight="1">
      <c r="A3730" s="15">
        <v>20729</v>
      </c>
      <c r="B3730" s="46" t="s">
        <v>8919</v>
      </c>
      <c r="C3730" s="11" t="s">
        <v>9023</v>
      </c>
      <c r="D3730" s="2"/>
      <c r="E3730" s="8"/>
      <c r="F3730" s="5"/>
      <c r="G3730" s="2"/>
      <c r="H3730" s="2"/>
      <c r="I3730" s="2"/>
      <c r="J3730" s="2" t="s">
        <v>1179</v>
      </c>
      <c r="K3730" s="2" t="s">
        <v>37</v>
      </c>
      <c r="L3730" s="2"/>
      <c r="M3730" s="2" t="s">
        <v>38</v>
      </c>
      <c r="N3730" s="11" t="s">
        <v>9024</v>
      </c>
      <c r="O3730" s="21">
        <v>8</v>
      </c>
      <c r="P3730" s="8">
        <v>33</v>
      </c>
      <c r="Q3730" s="8" t="s">
        <v>5</v>
      </c>
      <c r="R3730" s="2"/>
      <c r="S3730" s="2"/>
      <c r="T3730" s="2"/>
      <c r="U3730" s="2"/>
      <c r="V3730" s="8" t="s">
        <v>6</v>
      </c>
      <c r="W3730" s="5">
        <v>8</v>
      </c>
      <c r="X3730" s="2"/>
      <c r="Y3730" s="2"/>
      <c r="Z3730" s="2"/>
      <c r="AA3730" s="2"/>
      <c r="AB3730" s="5"/>
      <c r="AC3730" s="2"/>
      <c r="AD3730" s="2"/>
      <c r="AE3730" s="2"/>
      <c r="AF3730" s="2"/>
      <c r="AG3730" s="2"/>
      <c r="AH3730" s="2"/>
    </row>
    <row r="3731" spans="1:34" s="13" customFormat="1" ht="20.85" customHeight="1">
      <c r="A3731" s="15">
        <v>20730</v>
      </c>
      <c r="B3731" s="46" t="s">
        <v>9025</v>
      </c>
      <c r="C3731" s="11" t="s">
        <v>9026</v>
      </c>
      <c r="D3731" s="2"/>
      <c r="E3731" s="8"/>
      <c r="F3731" s="5"/>
      <c r="G3731" s="2"/>
      <c r="H3731" s="2"/>
      <c r="I3731" s="2"/>
      <c r="J3731" s="2" t="s">
        <v>1179</v>
      </c>
      <c r="K3731" s="2" t="s">
        <v>37</v>
      </c>
      <c r="L3731" s="2"/>
      <c r="M3731" s="2" t="s">
        <v>38</v>
      </c>
      <c r="N3731" s="11" t="s">
        <v>9027</v>
      </c>
      <c r="O3731" s="21">
        <v>10</v>
      </c>
      <c r="P3731" s="8">
        <v>24</v>
      </c>
      <c r="Q3731" s="8" t="s">
        <v>5</v>
      </c>
      <c r="R3731" s="2"/>
      <c r="S3731" s="2"/>
      <c r="T3731" s="2"/>
      <c r="U3731" s="2"/>
      <c r="V3731" s="8" t="s">
        <v>6</v>
      </c>
      <c r="W3731" s="5">
        <v>23</v>
      </c>
      <c r="X3731" s="2"/>
      <c r="Y3731" s="2"/>
      <c r="Z3731" s="2"/>
      <c r="AA3731" s="2"/>
      <c r="AB3731" s="5"/>
      <c r="AC3731" s="2"/>
      <c r="AD3731" s="2"/>
      <c r="AE3731" s="2"/>
      <c r="AF3731" s="2"/>
      <c r="AG3731" s="2"/>
      <c r="AH3731" s="2"/>
    </row>
    <row r="3732" spans="1:34" s="13" customFormat="1" ht="20.85" customHeight="1">
      <c r="A3732" s="15">
        <v>20731</v>
      </c>
      <c r="B3732" s="46"/>
      <c r="C3732" s="11" t="s">
        <v>9028</v>
      </c>
      <c r="D3732" s="2"/>
      <c r="E3732" s="8"/>
      <c r="F3732" s="5"/>
      <c r="G3732" s="2"/>
      <c r="H3732" s="2"/>
      <c r="I3732" s="2"/>
      <c r="J3732" s="2" t="s">
        <v>745</v>
      </c>
      <c r="K3732" s="2" t="s">
        <v>745</v>
      </c>
      <c r="L3732" s="2"/>
      <c r="M3732" s="2" t="s">
        <v>7681</v>
      </c>
      <c r="N3732" s="11" t="s">
        <v>9029</v>
      </c>
      <c r="O3732" s="21">
        <v>10</v>
      </c>
      <c r="P3732" s="8">
        <v>52</v>
      </c>
      <c r="Q3732" s="8" t="s">
        <v>5</v>
      </c>
      <c r="R3732" s="2"/>
      <c r="S3732" s="2"/>
      <c r="T3732" s="2"/>
      <c r="U3732" s="2"/>
      <c r="V3732" s="8" t="s">
        <v>40</v>
      </c>
      <c r="W3732" s="5">
        <v>382</v>
      </c>
      <c r="X3732" s="2"/>
      <c r="Y3732" s="2"/>
      <c r="Z3732" s="2"/>
      <c r="AA3732" s="2"/>
      <c r="AB3732" s="5"/>
      <c r="AC3732" s="2"/>
      <c r="AD3732" s="2"/>
      <c r="AE3732" s="2"/>
      <c r="AF3732" s="2"/>
      <c r="AG3732" s="2"/>
      <c r="AH3732" s="2"/>
    </row>
    <row r="3733" spans="1:34" s="13" customFormat="1" ht="20.85" customHeight="1">
      <c r="A3733" s="15">
        <v>20732</v>
      </c>
      <c r="B3733" s="46" t="s">
        <v>9030</v>
      </c>
      <c r="C3733" s="11" t="s">
        <v>9031</v>
      </c>
      <c r="D3733" s="2" t="s">
        <v>1744</v>
      </c>
      <c r="E3733" s="8"/>
      <c r="F3733" s="5"/>
      <c r="G3733" s="2"/>
      <c r="H3733" s="2"/>
      <c r="I3733" s="2"/>
      <c r="J3733" s="2" t="s">
        <v>1179</v>
      </c>
      <c r="K3733" s="2" t="s">
        <v>37</v>
      </c>
      <c r="L3733" s="2"/>
      <c r="M3733" s="2" t="s">
        <v>7681</v>
      </c>
      <c r="N3733" s="11" t="s">
        <v>9032</v>
      </c>
      <c r="O3733" s="21">
        <v>4</v>
      </c>
      <c r="P3733" s="8">
        <v>64</v>
      </c>
      <c r="Q3733" s="8" t="s">
        <v>5</v>
      </c>
      <c r="R3733" s="2"/>
      <c r="S3733" s="2"/>
      <c r="T3733" s="2"/>
      <c r="U3733" s="2"/>
      <c r="V3733" s="8" t="s">
        <v>411</v>
      </c>
      <c r="W3733" s="5">
        <v>322</v>
      </c>
      <c r="X3733" s="2"/>
      <c r="Y3733" s="2"/>
      <c r="Z3733" s="2"/>
      <c r="AA3733" s="2"/>
      <c r="AB3733" s="5"/>
      <c r="AC3733" s="2"/>
      <c r="AD3733" s="2"/>
      <c r="AE3733" s="2"/>
      <c r="AF3733" s="2"/>
      <c r="AG3733" s="2"/>
      <c r="AH3733" s="2"/>
    </row>
    <row r="3734" spans="1:34" s="13" customFormat="1" ht="20.85" customHeight="1">
      <c r="A3734" s="15">
        <v>20733</v>
      </c>
      <c r="B3734" s="46" t="s">
        <v>8762</v>
      </c>
      <c r="C3734" s="11" t="s">
        <v>9033</v>
      </c>
      <c r="D3734" s="2"/>
      <c r="E3734" s="8"/>
      <c r="F3734" s="5"/>
      <c r="G3734" s="2"/>
      <c r="H3734" s="2"/>
      <c r="I3734" s="2"/>
      <c r="J3734" s="2" t="s">
        <v>1179</v>
      </c>
      <c r="K3734" s="2" t="s">
        <v>37</v>
      </c>
      <c r="L3734" s="2"/>
      <c r="M3734" s="2" t="s">
        <v>38</v>
      </c>
      <c r="N3734" s="11" t="s">
        <v>9034</v>
      </c>
      <c r="O3734" s="21">
        <v>16</v>
      </c>
      <c r="P3734" s="8">
        <v>32</v>
      </c>
      <c r="Q3734" s="8" t="s">
        <v>5</v>
      </c>
      <c r="R3734" s="2" t="s">
        <v>8693</v>
      </c>
      <c r="S3734" s="2" t="s">
        <v>897</v>
      </c>
      <c r="T3734" s="2"/>
      <c r="U3734" s="2"/>
      <c r="V3734" s="8" t="s">
        <v>6</v>
      </c>
      <c r="W3734" s="5">
        <v>13</v>
      </c>
      <c r="X3734" s="2"/>
      <c r="Y3734" s="2"/>
      <c r="Z3734" s="2"/>
      <c r="AA3734" s="2"/>
      <c r="AB3734" s="5"/>
      <c r="AC3734" s="2"/>
      <c r="AD3734" s="2"/>
      <c r="AE3734" s="2"/>
      <c r="AF3734" s="2"/>
      <c r="AG3734" s="2"/>
      <c r="AH3734" s="2"/>
    </row>
    <row r="3735" spans="1:34" s="13" customFormat="1" ht="20.85" customHeight="1">
      <c r="A3735" s="15">
        <v>20734</v>
      </c>
      <c r="B3735" s="46"/>
      <c r="C3735" s="11" t="s">
        <v>9035</v>
      </c>
      <c r="D3735" s="2"/>
      <c r="E3735" s="8"/>
      <c r="F3735" s="5"/>
      <c r="G3735" s="2"/>
      <c r="H3735" s="2"/>
      <c r="I3735" s="2"/>
      <c r="J3735" s="2" t="s">
        <v>1179</v>
      </c>
      <c r="K3735" s="2" t="s">
        <v>37</v>
      </c>
      <c r="L3735" s="2"/>
      <c r="M3735" s="2" t="s">
        <v>38</v>
      </c>
      <c r="N3735" s="11" t="s">
        <v>9036</v>
      </c>
      <c r="O3735" s="21">
        <v>11</v>
      </c>
      <c r="P3735" s="8">
        <v>17</v>
      </c>
      <c r="Q3735" s="8" t="s">
        <v>5</v>
      </c>
      <c r="R3735" s="2" t="s">
        <v>8411</v>
      </c>
      <c r="S3735" s="2" t="s">
        <v>9037</v>
      </c>
      <c r="T3735" s="2"/>
      <c r="U3735" s="2"/>
      <c r="V3735" s="8" t="s">
        <v>6</v>
      </c>
      <c r="W3735" s="5">
        <v>117</v>
      </c>
      <c r="X3735" s="2"/>
      <c r="Y3735" s="2"/>
      <c r="Z3735" s="2"/>
      <c r="AA3735" s="2"/>
      <c r="AB3735" s="5"/>
      <c r="AC3735" s="2"/>
      <c r="AD3735" s="2"/>
      <c r="AE3735" s="2"/>
      <c r="AF3735" s="2"/>
      <c r="AG3735" s="2"/>
      <c r="AH3735" s="2"/>
    </row>
    <row r="3736" spans="1:34" s="13" customFormat="1" ht="20.85" customHeight="1">
      <c r="A3736" s="15">
        <v>20735</v>
      </c>
      <c r="B3736" s="46" t="s">
        <v>10629</v>
      </c>
      <c r="C3736" s="11" t="s">
        <v>9038</v>
      </c>
      <c r="D3736" s="2"/>
      <c r="E3736" s="8"/>
      <c r="F3736" s="5"/>
      <c r="G3736" s="2" t="s">
        <v>9039</v>
      </c>
      <c r="H3736" s="2" t="s">
        <v>9040</v>
      </c>
      <c r="I3736" s="2"/>
      <c r="J3736" s="2" t="s">
        <v>1179</v>
      </c>
      <c r="K3736" s="2" t="s">
        <v>37</v>
      </c>
      <c r="L3736" s="2"/>
      <c r="M3736" s="2" t="s">
        <v>38</v>
      </c>
      <c r="N3736" s="11" t="s">
        <v>9041</v>
      </c>
      <c r="O3736" s="21">
        <v>10</v>
      </c>
      <c r="P3736" s="8">
        <v>40</v>
      </c>
      <c r="Q3736" s="8" t="s">
        <v>117</v>
      </c>
      <c r="R3736" s="2" t="s">
        <v>8693</v>
      </c>
      <c r="S3736" s="2" t="s">
        <v>897</v>
      </c>
      <c r="T3736" s="2"/>
      <c r="U3736" s="2"/>
      <c r="V3736" s="8" t="s">
        <v>6</v>
      </c>
      <c r="W3736" s="5">
        <v>45</v>
      </c>
      <c r="X3736" s="2"/>
      <c r="Y3736" s="2"/>
      <c r="Z3736" s="2"/>
      <c r="AA3736" s="2"/>
      <c r="AB3736" s="5"/>
      <c r="AC3736" s="2"/>
      <c r="AD3736" s="2"/>
      <c r="AE3736" s="2"/>
      <c r="AF3736" s="2"/>
      <c r="AG3736" s="2"/>
      <c r="AH3736" s="2"/>
    </row>
    <row r="3737" spans="1:34" s="13" customFormat="1" ht="20.85" customHeight="1">
      <c r="A3737" s="15">
        <v>20736</v>
      </c>
      <c r="B3737" s="46" t="s">
        <v>10629</v>
      </c>
      <c r="C3737" s="11" t="s">
        <v>9038</v>
      </c>
      <c r="D3737" s="2"/>
      <c r="E3737" s="8"/>
      <c r="F3737" s="5"/>
      <c r="G3737" s="2" t="s">
        <v>9039</v>
      </c>
      <c r="H3737" s="2" t="s">
        <v>9040</v>
      </c>
      <c r="I3737" s="2"/>
      <c r="J3737" s="2" t="s">
        <v>1179</v>
      </c>
      <c r="K3737" s="2" t="s">
        <v>37</v>
      </c>
      <c r="L3737" s="2"/>
      <c r="M3737" s="2" t="s">
        <v>38</v>
      </c>
      <c r="N3737" s="11" t="s">
        <v>9042</v>
      </c>
      <c r="O3737" s="21">
        <v>10</v>
      </c>
      <c r="P3737" s="8">
        <v>37</v>
      </c>
      <c r="Q3737" s="8" t="s">
        <v>5</v>
      </c>
      <c r="R3737" s="2"/>
      <c r="S3737" s="2"/>
      <c r="T3737" s="2"/>
      <c r="U3737" s="2"/>
      <c r="V3737" s="8" t="s">
        <v>6</v>
      </c>
      <c r="W3737" s="5">
        <v>183</v>
      </c>
      <c r="X3737" s="2"/>
      <c r="Y3737" s="2"/>
      <c r="Z3737" s="2"/>
      <c r="AA3737" s="2"/>
      <c r="AB3737" s="5"/>
      <c r="AC3737" s="2"/>
      <c r="AD3737" s="2"/>
      <c r="AE3737" s="2"/>
      <c r="AF3737" s="2"/>
      <c r="AG3737" s="2"/>
      <c r="AH3737" s="2"/>
    </row>
    <row r="3738" spans="1:34" s="13" customFormat="1" ht="20.85" customHeight="1">
      <c r="A3738" s="15">
        <v>20737</v>
      </c>
      <c r="B3738" s="46" t="s">
        <v>10629</v>
      </c>
      <c r="C3738" s="11" t="s">
        <v>9043</v>
      </c>
      <c r="D3738" s="2" t="s">
        <v>9044</v>
      </c>
      <c r="E3738" s="8"/>
      <c r="F3738" s="5"/>
      <c r="G3738" s="2"/>
      <c r="H3738" s="2"/>
      <c r="I3738" s="2"/>
      <c r="J3738" s="2" t="s">
        <v>1179</v>
      </c>
      <c r="K3738" s="2" t="s">
        <v>37</v>
      </c>
      <c r="L3738" s="2"/>
      <c r="M3738" s="2" t="s">
        <v>38</v>
      </c>
      <c r="N3738" s="11" t="s">
        <v>9045</v>
      </c>
      <c r="O3738" s="21">
        <v>9</v>
      </c>
      <c r="P3738" s="8">
        <v>39</v>
      </c>
      <c r="Q3738" s="8" t="s">
        <v>5</v>
      </c>
      <c r="R3738" s="2" t="s">
        <v>8693</v>
      </c>
      <c r="S3738" s="2" t="s">
        <v>897</v>
      </c>
      <c r="T3738" s="2"/>
      <c r="U3738" s="2"/>
      <c r="V3738" s="8" t="s">
        <v>6</v>
      </c>
      <c r="W3738" s="5">
        <v>75</v>
      </c>
      <c r="X3738" s="2"/>
      <c r="Y3738" s="2"/>
      <c r="Z3738" s="2"/>
      <c r="AA3738" s="2"/>
      <c r="AB3738" s="5"/>
      <c r="AC3738" s="2"/>
      <c r="AD3738" s="2"/>
      <c r="AE3738" s="2"/>
      <c r="AF3738" s="2"/>
      <c r="AG3738" s="2"/>
      <c r="AH3738" s="2"/>
    </row>
    <row r="3739" spans="1:34" s="13" customFormat="1" ht="20.85" customHeight="1">
      <c r="A3739" s="15">
        <v>20738</v>
      </c>
      <c r="B3739" s="46" t="s">
        <v>10629</v>
      </c>
      <c r="C3739" s="11" t="s">
        <v>9046</v>
      </c>
      <c r="D3739" s="2" t="s">
        <v>423</v>
      </c>
      <c r="E3739" s="8"/>
      <c r="F3739" s="5"/>
      <c r="G3739" s="2"/>
      <c r="H3739" s="2"/>
      <c r="I3739" s="2"/>
      <c r="J3739" s="2" t="s">
        <v>1179</v>
      </c>
      <c r="K3739" s="2" t="s">
        <v>37</v>
      </c>
      <c r="L3739" s="2"/>
      <c r="M3739" s="2" t="s">
        <v>38</v>
      </c>
      <c r="N3739" s="11" t="s">
        <v>9047</v>
      </c>
      <c r="O3739" s="21">
        <v>13</v>
      </c>
      <c r="P3739" s="8">
        <v>52</v>
      </c>
      <c r="Q3739" s="8" t="s">
        <v>117</v>
      </c>
      <c r="R3739" s="2" t="s">
        <v>8693</v>
      </c>
      <c r="S3739" s="2" t="s">
        <v>897</v>
      </c>
      <c r="T3739" s="2"/>
      <c r="U3739" s="2"/>
      <c r="V3739" s="8" t="s">
        <v>6</v>
      </c>
      <c r="W3739" s="5">
        <v>154</v>
      </c>
      <c r="X3739" s="2"/>
      <c r="Y3739" s="2"/>
      <c r="Z3739" s="2"/>
      <c r="AA3739" s="2"/>
      <c r="AB3739" s="5"/>
      <c r="AC3739" s="2"/>
      <c r="AD3739" s="2"/>
      <c r="AE3739" s="2"/>
      <c r="AF3739" s="2"/>
      <c r="AG3739" s="2"/>
      <c r="AH3739" s="2"/>
    </row>
    <row r="3740" spans="1:34" s="13" customFormat="1" ht="20.85" customHeight="1">
      <c r="A3740" s="15">
        <v>20739</v>
      </c>
      <c r="B3740" s="46" t="s">
        <v>10629</v>
      </c>
      <c r="C3740" s="11" t="s">
        <v>9048</v>
      </c>
      <c r="D3740" s="2" t="s">
        <v>423</v>
      </c>
      <c r="E3740" s="8"/>
      <c r="F3740" s="5"/>
      <c r="G3740" s="2"/>
      <c r="H3740" s="2"/>
      <c r="I3740" s="2"/>
      <c r="J3740" s="2" t="s">
        <v>1179</v>
      </c>
      <c r="K3740" s="2" t="s">
        <v>37</v>
      </c>
      <c r="L3740" s="2"/>
      <c r="M3740" s="2" t="s">
        <v>38</v>
      </c>
      <c r="N3740" s="11" t="s">
        <v>9049</v>
      </c>
      <c r="O3740" s="21">
        <v>11</v>
      </c>
      <c r="P3740" s="8">
        <v>53</v>
      </c>
      <c r="Q3740" s="8" t="s">
        <v>5</v>
      </c>
      <c r="R3740" s="2" t="s">
        <v>8693</v>
      </c>
      <c r="S3740" s="2" t="s">
        <v>897</v>
      </c>
      <c r="T3740" s="2"/>
      <c r="U3740" s="2"/>
      <c r="V3740" s="8" t="s">
        <v>6</v>
      </c>
      <c r="W3740" s="5">
        <v>249</v>
      </c>
      <c r="X3740" s="2"/>
      <c r="Y3740" s="2"/>
      <c r="Z3740" s="2"/>
      <c r="AA3740" s="2"/>
      <c r="AB3740" s="5"/>
      <c r="AC3740" s="2"/>
      <c r="AD3740" s="2"/>
      <c r="AE3740" s="2"/>
      <c r="AF3740" s="2"/>
      <c r="AG3740" s="2"/>
      <c r="AH3740" s="2"/>
    </row>
    <row r="3741" spans="1:34" s="13" customFormat="1" ht="20.85" customHeight="1">
      <c r="A3741" s="15">
        <v>20740</v>
      </c>
      <c r="B3741" s="46" t="s">
        <v>10629</v>
      </c>
      <c r="C3741" s="11" t="s">
        <v>9050</v>
      </c>
      <c r="D3741" s="2" t="s">
        <v>1685</v>
      </c>
      <c r="E3741" s="8"/>
      <c r="F3741" s="5"/>
      <c r="G3741" s="2" t="s">
        <v>9051</v>
      </c>
      <c r="H3741" s="2" t="s">
        <v>9052</v>
      </c>
      <c r="I3741" s="2"/>
      <c r="J3741" s="2" t="s">
        <v>1179</v>
      </c>
      <c r="K3741" s="2" t="s">
        <v>37</v>
      </c>
      <c r="L3741" s="2"/>
      <c r="M3741" s="2" t="s">
        <v>38</v>
      </c>
      <c r="N3741" s="11" t="s">
        <v>9053</v>
      </c>
      <c r="O3741" s="21">
        <v>12</v>
      </c>
      <c r="P3741" s="8">
        <v>36</v>
      </c>
      <c r="Q3741" s="8" t="s">
        <v>5</v>
      </c>
      <c r="R3741" s="2"/>
      <c r="S3741" s="2"/>
      <c r="T3741" s="2"/>
      <c r="U3741" s="2"/>
      <c r="V3741" s="8" t="s">
        <v>6</v>
      </c>
      <c r="W3741" s="5">
        <v>12</v>
      </c>
      <c r="X3741" s="2"/>
      <c r="Y3741" s="2"/>
      <c r="Z3741" s="2"/>
      <c r="AA3741" s="2"/>
      <c r="AB3741" s="5"/>
      <c r="AC3741" s="2"/>
      <c r="AD3741" s="2"/>
      <c r="AE3741" s="2"/>
      <c r="AF3741" s="2"/>
      <c r="AG3741" s="2"/>
      <c r="AH3741" s="2"/>
    </row>
    <row r="3742" spans="1:34" s="13" customFormat="1" ht="20.85" customHeight="1">
      <c r="A3742" s="15">
        <v>20741</v>
      </c>
      <c r="B3742" s="46" t="s">
        <v>10629</v>
      </c>
      <c r="C3742" s="11" t="s">
        <v>9054</v>
      </c>
      <c r="D3742" s="2" t="s">
        <v>9055</v>
      </c>
      <c r="E3742" s="8"/>
      <c r="F3742" s="5"/>
      <c r="G3742" s="2" t="s">
        <v>9056</v>
      </c>
      <c r="H3742" s="2" t="s">
        <v>9057</v>
      </c>
      <c r="I3742" s="2"/>
      <c r="J3742" s="2" t="s">
        <v>1179</v>
      </c>
      <c r="K3742" s="2" t="s">
        <v>37</v>
      </c>
      <c r="L3742" s="2"/>
      <c r="M3742" s="2" t="s">
        <v>38</v>
      </c>
      <c r="N3742" s="11" t="s">
        <v>9058</v>
      </c>
      <c r="O3742" s="21">
        <v>17</v>
      </c>
      <c r="P3742" s="8">
        <v>45</v>
      </c>
      <c r="Q3742" s="8" t="s">
        <v>5</v>
      </c>
      <c r="R3742" s="2"/>
      <c r="S3742" s="2"/>
      <c r="T3742" s="2"/>
      <c r="U3742" s="2"/>
      <c r="V3742" s="8" t="s">
        <v>6</v>
      </c>
      <c r="W3742" s="5">
        <v>201</v>
      </c>
      <c r="X3742" s="2"/>
      <c r="Y3742" s="2"/>
      <c r="Z3742" s="2"/>
      <c r="AA3742" s="2"/>
      <c r="AB3742" s="5"/>
      <c r="AC3742" s="2"/>
      <c r="AD3742" s="2"/>
      <c r="AE3742" s="2"/>
      <c r="AF3742" s="2"/>
      <c r="AG3742" s="2"/>
      <c r="AH3742" s="2"/>
    </row>
    <row r="3743" spans="1:34" s="13" customFormat="1" ht="20.85" customHeight="1">
      <c r="A3743" s="15">
        <v>20742</v>
      </c>
      <c r="B3743" s="46" t="s">
        <v>10629</v>
      </c>
      <c r="C3743" s="11" t="s">
        <v>10731</v>
      </c>
      <c r="D3743" s="2" t="s">
        <v>406</v>
      </c>
      <c r="E3743" s="8"/>
      <c r="F3743" s="5"/>
      <c r="G3743" s="2"/>
      <c r="H3743" s="2"/>
      <c r="I3743" s="2"/>
      <c r="J3743" s="2" t="s">
        <v>1179</v>
      </c>
      <c r="K3743" s="2" t="s">
        <v>37</v>
      </c>
      <c r="L3743" s="2"/>
      <c r="M3743" s="2" t="s">
        <v>38</v>
      </c>
      <c r="N3743" s="11" t="s">
        <v>9059</v>
      </c>
      <c r="O3743" s="21">
        <v>9</v>
      </c>
      <c r="P3743" s="8">
        <v>46</v>
      </c>
      <c r="Q3743" s="8" t="s">
        <v>5</v>
      </c>
      <c r="R3743" s="2" t="s">
        <v>7780</v>
      </c>
      <c r="S3743" s="2" t="s">
        <v>7781</v>
      </c>
      <c r="T3743" s="2"/>
      <c r="U3743" s="2"/>
      <c r="V3743" s="8" t="s">
        <v>6</v>
      </c>
      <c r="W3743" s="5">
        <v>35</v>
      </c>
      <c r="X3743" s="2"/>
      <c r="Y3743" s="2"/>
      <c r="Z3743" s="2"/>
      <c r="AA3743" s="2"/>
      <c r="AB3743" s="5"/>
      <c r="AC3743" s="2"/>
      <c r="AD3743" s="2"/>
      <c r="AE3743" s="2"/>
      <c r="AF3743" s="2"/>
      <c r="AG3743" s="2"/>
      <c r="AH3743" s="2"/>
    </row>
    <row r="3744" spans="1:34" s="13" customFormat="1" ht="20.85" customHeight="1">
      <c r="A3744" s="15">
        <v>20743</v>
      </c>
      <c r="B3744" s="46" t="s">
        <v>10629</v>
      </c>
      <c r="C3744" s="11" t="s">
        <v>9060</v>
      </c>
      <c r="D3744" s="2" t="s">
        <v>1819</v>
      </c>
      <c r="E3744" s="8"/>
      <c r="F3744" s="5"/>
      <c r="G3744" s="2"/>
      <c r="H3744" s="2"/>
      <c r="I3744" s="2"/>
      <c r="J3744" s="2" t="s">
        <v>1179</v>
      </c>
      <c r="K3744" s="2" t="s">
        <v>37</v>
      </c>
      <c r="L3744" s="2"/>
      <c r="M3744" s="2" t="s">
        <v>38</v>
      </c>
      <c r="N3744" s="11" t="s">
        <v>9061</v>
      </c>
      <c r="O3744" s="21">
        <v>23</v>
      </c>
      <c r="P3744" s="8">
        <v>62</v>
      </c>
      <c r="Q3744" s="8" t="s">
        <v>5</v>
      </c>
      <c r="R3744" s="2" t="s">
        <v>8693</v>
      </c>
      <c r="S3744" s="2" t="s">
        <v>897</v>
      </c>
      <c r="T3744" s="2"/>
      <c r="U3744" s="2"/>
      <c r="V3744" s="8" t="s">
        <v>6</v>
      </c>
      <c r="W3744" s="5">
        <v>63</v>
      </c>
      <c r="X3744" s="2"/>
      <c r="Y3744" s="2"/>
      <c r="Z3744" s="2"/>
      <c r="AA3744" s="2"/>
      <c r="AB3744" s="5"/>
      <c r="AC3744" s="2"/>
      <c r="AD3744" s="2"/>
      <c r="AE3744" s="2"/>
      <c r="AF3744" s="2"/>
      <c r="AG3744" s="2"/>
      <c r="AH3744" s="2"/>
    </row>
    <row r="3745" spans="1:34" s="13" customFormat="1" ht="20.85" customHeight="1">
      <c r="A3745" s="15">
        <v>20744</v>
      </c>
      <c r="B3745" s="46" t="s">
        <v>10629</v>
      </c>
      <c r="C3745" s="11" t="s">
        <v>9062</v>
      </c>
      <c r="D3745" s="2"/>
      <c r="E3745" s="8"/>
      <c r="F3745" s="5"/>
      <c r="G3745" s="2" t="s">
        <v>9063</v>
      </c>
      <c r="H3745" s="2"/>
      <c r="I3745" s="2"/>
      <c r="J3745" s="2" t="s">
        <v>1179</v>
      </c>
      <c r="K3745" s="2" t="s">
        <v>37</v>
      </c>
      <c r="L3745" s="2" t="s">
        <v>1433</v>
      </c>
      <c r="M3745" s="2" t="s">
        <v>38</v>
      </c>
      <c r="N3745" s="11" t="s">
        <v>9064</v>
      </c>
      <c r="O3745" s="21">
        <v>9</v>
      </c>
      <c r="P3745" s="8">
        <v>47</v>
      </c>
      <c r="Q3745" s="8" t="s">
        <v>5</v>
      </c>
      <c r="R3745" s="2"/>
      <c r="S3745" s="2"/>
      <c r="T3745" s="2"/>
      <c r="U3745" s="2"/>
      <c r="V3745" s="8" t="s">
        <v>6</v>
      </c>
      <c r="W3745" s="5">
        <v>146</v>
      </c>
      <c r="X3745" s="2"/>
      <c r="Y3745" s="2"/>
      <c r="Z3745" s="2"/>
      <c r="AA3745" s="2"/>
      <c r="AB3745" s="5"/>
      <c r="AC3745" s="2"/>
      <c r="AD3745" s="2"/>
      <c r="AE3745" s="2"/>
      <c r="AF3745" s="2"/>
      <c r="AG3745" s="2"/>
      <c r="AH3745" s="2"/>
    </row>
    <row r="3746" spans="1:34" s="13" customFormat="1" ht="20.85" customHeight="1">
      <c r="A3746" s="15">
        <v>20745</v>
      </c>
      <c r="B3746" s="46" t="s">
        <v>10629</v>
      </c>
      <c r="C3746" s="11" t="s">
        <v>9065</v>
      </c>
      <c r="D3746" s="2" t="s">
        <v>9040</v>
      </c>
      <c r="E3746" s="8"/>
      <c r="F3746" s="5"/>
      <c r="G3746" s="2" t="s">
        <v>9066</v>
      </c>
      <c r="H3746" s="2"/>
      <c r="I3746" s="2"/>
      <c r="J3746" s="2" t="s">
        <v>1179</v>
      </c>
      <c r="K3746" s="2" t="s">
        <v>37</v>
      </c>
      <c r="L3746" s="2"/>
      <c r="M3746" s="2" t="s">
        <v>38</v>
      </c>
      <c r="N3746" s="11" t="s">
        <v>9067</v>
      </c>
      <c r="O3746" s="21">
        <v>16</v>
      </c>
      <c r="P3746" s="8">
        <v>52</v>
      </c>
      <c r="Q3746" s="8" t="s">
        <v>117</v>
      </c>
      <c r="R3746" s="2" t="s">
        <v>8693</v>
      </c>
      <c r="S3746" s="2" t="s">
        <v>897</v>
      </c>
      <c r="T3746" s="2"/>
      <c r="U3746" s="2"/>
      <c r="V3746" s="8" t="s">
        <v>6</v>
      </c>
      <c r="W3746" s="5">
        <v>28</v>
      </c>
      <c r="X3746" s="2"/>
      <c r="Y3746" s="2"/>
      <c r="Z3746" s="2"/>
      <c r="AA3746" s="2"/>
      <c r="AB3746" s="5"/>
      <c r="AC3746" s="2"/>
      <c r="AD3746" s="2"/>
      <c r="AE3746" s="2"/>
      <c r="AF3746" s="2"/>
      <c r="AG3746" s="2"/>
      <c r="AH3746" s="2"/>
    </row>
    <row r="3747" spans="1:34" s="13" customFormat="1" ht="20.85" customHeight="1">
      <c r="A3747" s="15">
        <v>20746</v>
      </c>
      <c r="B3747" s="46" t="s">
        <v>10629</v>
      </c>
      <c r="C3747" s="11" t="s">
        <v>9068</v>
      </c>
      <c r="D3747" s="2" t="s">
        <v>676</v>
      </c>
      <c r="E3747" s="8"/>
      <c r="F3747" s="5"/>
      <c r="G3747" s="2"/>
      <c r="H3747" s="2"/>
      <c r="I3747" s="2"/>
      <c r="J3747" s="2" t="s">
        <v>1179</v>
      </c>
      <c r="K3747" s="2" t="s">
        <v>37</v>
      </c>
      <c r="L3747" s="2"/>
      <c r="M3747" s="2" t="s">
        <v>38</v>
      </c>
      <c r="N3747" s="11" t="s">
        <v>9069</v>
      </c>
      <c r="O3747" s="21">
        <v>10</v>
      </c>
      <c r="P3747" s="8">
        <v>27</v>
      </c>
      <c r="Q3747" s="8" t="s">
        <v>5</v>
      </c>
      <c r="R3747" s="2" t="s">
        <v>8693</v>
      </c>
      <c r="S3747" s="2" t="s">
        <v>897</v>
      </c>
      <c r="T3747" s="2"/>
      <c r="U3747" s="2"/>
      <c r="V3747" s="8" t="s">
        <v>6</v>
      </c>
      <c r="W3747" s="5">
        <v>11</v>
      </c>
      <c r="X3747" s="2"/>
      <c r="Y3747" s="2"/>
      <c r="Z3747" s="2"/>
      <c r="AA3747" s="2"/>
      <c r="AB3747" s="5"/>
      <c r="AC3747" s="2"/>
      <c r="AD3747" s="2"/>
      <c r="AE3747" s="2"/>
      <c r="AF3747" s="2"/>
      <c r="AG3747" s="2"/>
      <c r="AH3747" s="2"/>
    </row>
    <row r="3748" spans="1:34" s="13" customFormat="1" ht="20.85" customHeight="1">
      <c r="A3748" s="15">
        <v>20747</v>
      </c>
      <c r="B3748" s="46" t="s">
        <v>10629</v>
      </c>
      <c r="C3748" s="11" t="s">
        <v>9070</v>
      </c>
      <c r="D3748" s="2"/>
      <c r="E3748" s="8"/>
      <c r="F3748" s="5"/>
      <c r="G3748" s="2"/>
      <c r="H3748" s="2"/>
      <c r="I3748" s="2"/>
      <c r="J3748" s="2" t="s">
        <v>1179</v>
      </c>
      <c r="K3748" s="2" t="s">
        <v>37</v>
      </c>
      <c r="L3748" s="2"/>
      <c r="M3748" s="2" t="s">
        <v>38</v>
      </c>
      <c r="N3748" s="11" t="s">
        <v>9071</v>
      </c>
      <c r="O3748" s="21">
        <v>8</v>
      </c>
      <c r="P3748" s="8">
        <v>34</v>
      </c>
      <c r="Q3748" s="8" t="s">
        <v>5</v>
      </c>
      <c r="R3748" s="2" t="s">
        <v>8693</v>
      </c>
      <c r="S3748" s="2" t="s">
        <v>897</v>
      </c>
      <c r="T3748" s="2"/>
      <c r="U3748" s="2"/>
      <c r="V3748" s="8" t="s">
        <v>6</v>
      </c>
      <c r="W3748" s="5">
        <v>17</v>
      </c>
      <c r="X3748" s="2"/>
      <c r="Y3748" s="2"/>
      <c r="Z3748" s="2"/>
      <c r="AA3748" s="2"/>
      <c r="AB3748" s="5"/>
      <c r="AC3748" s="2"/>
      <c r="AD3748" s="2"/>
      <c r="AE3748" s="2"/>
      <c r="AF3748" s="2"/>
      <c r="AG3748" s="2"/>
      <c r="AH3748" s="2"/>
    </row>
    <row r="3749" spans="1:34" s="13" customFormat="1" ht="20.85" customHeight="1">
      <c r="A3749" s="15">
        <v>20748</v>
      </c>
      <c r="B3749" s="46" t="s">
        <v>10629</v>
      </c>
      <c r="C3749" s="11" t="s">
        <v>9072</v>
      </c>
      <c r="D3749" s="2"/>
      <c r="E3749" s="8"/>
      <c r="F3749" s="5"/>
      <c r="G3749" s="2"/>
      <c r="H3749" s="2"/>
      <c r="I3749" s="2"/>
      <c r="J3749" s="2" t="s">
        <v>1179</v>
      </c>
      <c r="K3749" s="2" t="s">
        <v>37</v>
      </c>
      <c r="L3749" s="2"/>
      <c r="M3749" s="2" t="s">
        <v>38</v>
      </c>
      <c r="N3749" s="11" t="s">
        <v>9073</v>
      </c>
      <c r="O3749" s="21">
        <v>6</v>
      </c>
      <c r="P3749" s="8">
        <v>34</v>
      </c>
      <c r="Q3749" s="8" t="s">
        <v>5</v>
      </c>
      <c r="R3749" s="2"/>
      <c r="S3749" s="2"/>
      <c r="T3749" s="2"/>
      <c r="U3749" s="2"/>
      <c r="V3749" s="8" t="s">
        <v>6</v>
      </c>
      <c r="W3749" s="5">
        <v>342</v>
      </c>
      <c r="X3749" s="2"/>
      <c r="Y3749" s="2"/>
      <c r="Z3749" s="2"/>
      <c r="AA3749" s="2"/>
      <c r="AB3749" s="5"/>
      <c r="AC3749" s="2"/>
      <c r="AD3749" s="2"/>
      <c r="AE3749" s="2"/>
      <c r="AF3749" s="2"/>
      <c r="AG3749" s="2"/>
      <c r="AH3749" s="2"/>
    </row>
    <row r="3750" spans="1:34" s="13" customFormat="1" ht="20.85" customHeight="1">
      <c r="A3750" s="15">
        <v>20749</v>
      </c>
      <c r="B3750" s="46" t="s">
        <v>10629</v>
      </c>
      <c r="C3750" s="11" t="s">
        <v>9074</v>
      </c>
      <c r="D3750" s="2" t="s">
        <v>9075</v>
      </c>
      <c r="E3750" s="8"/>
      <c r="F3750" s="5"/>
      <c r="G3750" s="2"/>
      <c r="H3750" s="2"/>
      <c r="I3750" s="2"/>
      <c r="J3750" s="2" t="s">
        <v>9076</v>
      </c>
      <c r="K3750" s="2" t="s">
        <v>37</v>
      </c>
      <c r="L3750" s="2"/>
      <c r="M3750" s="2" t="s">
        <v>38</v>
      </c>
      <c r="N3750" s="11" t="s">
        <v>9077</v>
      </c>
      <c r="O3750" s="21">
        <v>18</v>
      </c>
      <c r="P3750" s="8">
        <v>14</v>
      </c>
      <c r="Q3750" s="8" t="s">
        <v>5</v>
      </c>
      <c r="R3750" s="2" t="s">
        <v>8693</v>
      </c>
      <c r="S3750" s="2" t="s">
        <v>897</v>
      </c>
      <c r="T3750" s="2"/>
      <c r="U3750" s="2"/>
      <c r="V3750" s="8" t="s">
        <v>6</v>
      </c>
      <c r="W3750" s="5">
        <v>103</v>
      </c>
      <c r="X3750" s="2"/>
      <c r="Y3750" s="2"/>
      <c r="Z3750" s="2"/>
      <c r="AA3750" s="2"/>
      <c r="AB3750" s="5"/>
      <c r="AC3750" s="2"/>
      <c r="AD3750" s="2"/>
      <c r="AE3750" s="2"/>
      <c r="AF3750" s="2"/>
      <c r="AG3750" s="2"/>
      <c r="AH3750" s="2"/>
    </row>
    <row r="3751" spans="1:34" s="13" customFormat="1" ht="20.85" customHeight="1">
      <c r="A3751" s="15">
        <v>20750</v>
      </c>
      <c r="B3751" s="46" t="s">
        <v>10629</v>
      </c>
      <c r="C3751" s="11" t="s">
        <v>9078</v>
      </c>
      <c r="D3751" s="2"/>
      <c r="E3751" s="8"/>
      <c r="F3751" s="5"/>
      <c r="G3751" s="2"/>
      <c r="H3751" s="2"/>
      <c r="I3751" s="2"/>
      <c r="J3751" s="2" t="s">
        <v>1179</v>
      </c>
      <c r="K3751" s="2" t="s">
        <v>37</v>
      </c>
      <c r="L3751" s="2"/>
      <c r="M3751" s="2" t="s">
        <v>38</v>
      </c>
      <c r="N3751" s="11" t="s">
        <v>9079</v>
      </c>
      <c r="O3751" s="21">
        <v>9</v>
      </c>
      <c r="P3751" s="8">
        <v>35</v>
      </c>
      <c r="Q3751" s="8" t="s">
        <v>117</v>
      </c>
      <c r="R3751" s="2"/>
      <c r="S3751" s="2"/>
      <c r="T3751" s="2"/>
      <c r="U3751" s="2"/>
      <c r="V3751" s="8" t="s">
        <v>6</v>
      </c>
      <c r="W3751" s="5">
        <v>78</v>
      </c>
      <c r="X3751" s="2"/>
      <c r="Y3751" s="2"/>
      <c r="Z3751" s="2"/>
      <c r="AA3751" s="2"/>
      <c r="AB3751" s="5"/>
      <c r="AC3751" s="2"/>
      <c r="AD3751" s="2"/>
      <c r="AE3751" s="2"/>
      <c r="AF3751" s="2"/>
      <c r="AG3751" s="2"/>
      <c r="AH3751" s="2"/>
    </row>
    <row r="3752" spans="1:34" s="13" customFormat="1" ht="20.85" customHeight="1">
      <c r="A3752" s="15">
        <v>20751</v>
      </c>
      <c r="B3752" s="46" t="s">
        <v>10629</v>
      </c>
      <c r="C3752" s="11" t="s">
        <v>9080</v>
      </c>
      <c r="D3752" s="2"/>
      <c r="E3752" s="8"/>
      <c r="F3752" s="5"/>
      <c r="G3752" s="2"/>
      <c r="H3752" s="2"/>
      <c r="I3752" s="2"/>
      <c r="J3752" s="2" t="s">
        <v>1179</v>
      </c>
      <c r="K3752" s="2" t="s">
        <v>37</v>
      </c>
      <c r="L3752" s="2"/>
      <c r="M3752" s="2" t="s">
        <v>38</v>
      </c>
      <c r="N3752" s="11" t="s">
        <v>9081</v>
      </c>
      <c r="O3752" s="21">
        <v>9</v>
      </c>
      <c r="P3752" s="8">
        <v>52</v>
      </c>
      <c r="Q3752" s="8" t="s">
        <v>5</v>
      </c>
      <c r="R3752" s="2"/>
      <c r="S3752" s="2"/>
      <c r="T3752" s="2"/>
      <c r="U3752" s="2"/>
      <c r="V3752" s="8" t="s">
        <v>411</v>
      </c>
      <c r="W3752" s="5">
        <v>110</v>
      </c>
      <c r="X3752" s="2"/>
      <c r="Y3752" s="2"/>
      <c r="Z3752" s="2"/>
      <c r="AA3752" s="2"/>
      <c r="AB3752" s="5"/>
      <c r="AC3752" s="2"/>
      <c r="AD3752" s="2"/>
      <c r="AE3752" s="2"/>
      <c r="AF3752" s="2"/>
      <c r="AG3752" s="2"/>
      <c r="AH3752" s="2"/>
    </row>
    <row r="3753" spans="1:34" s="13" customFormat="1" ht="20.85" customHeight="1">
      <c r="A3753" s="15">
        <v>20752</v>
      </c>
      <c r="B3753" s="46" t="s">
        <v>10629</v>
      </c>
      <c r="C3753" s="11" t="s">
        <v>9082</v>
      </c>
      <c r="D3753" s="2" t="s">
        <v>9083</v>
      </c>
      <c r="E3753" s="8"/>
      <c r="F3753" s="5"/>
      <c r="G3753" s="2"/>
      <c r="H3753" s="2"/>
      <c r="I3753" s="2"/>
      <c r="J3753" s="2" t="s">
        <v>1179</v>
      </c>
      <c r="K3753" s="2" t="s">
        <v>37</v>
      </c>
      <c r="L3753" s="2" t="s">
        <v>2344</v>
      </c>
      <c r="M3753" s="2" t="s">
        <v>38</v>
      </c>
      <c r="N3753" s="11" t="s">
        <v>9084</v>
      </c>
      <c r="O3753" s="21">
        <v>24</v>
      </c>
      <c r="P3753" s="8">
        <v>75</v>
      </c>
      <c r="Q3753" s="8" t="s">
        <v>5</v>
      </c>
      <c r="R3753" s="2" t="s">
        <v>8693</v>
      </c>
      <c r="S3753" s="2" t="s">
        <v>897</v>
      </c>
      <c r="T3753" s="2"/>
      <c r="U3753" s="2"/>
      <c r="V3753" s="8" t="s">
        <v>6</v>
      </c>
      <c r="W3753" s="5">
        <v>7</v>
      </c>
      <c r="X3753" s="2"/>
      <c r="Y3753" s="2"/>
      <c r="Z3753" s="2"/>
      <c r="AA3753" s="2"/>
      <c r="AB3753" s="5"/>
      <c r="AC3753" s="2"/>
      <c r="AD3753" s="2"/>
      <c r="AE3753" s="2"/>
      <c r="AF3753" s="2"/>
      <c r="AG3753" s="2"/>
      <c r="AH3753" s="2"/>
    </row>
    <row r="3754" spans="1:34" s="13" customFormat="1" ht="20.85" customHeight="1">
      <c r="A3754" s="15">
        <v>20753</v>
      </c>
      <c r="B3754" s="46" t="s">
        <v>10629</v>
      </c>
      <c r="C3754" s="11" t="s">
        <v>9085</v>
      </c>
      <c r="D3754" s="2" t="s">
        <v>678</v>
      </c>
      <c r="E3754" s="8"/>
      <c r="F3754" s="5"/>
      <c r="G3754" s="2"/>
      <c r="H3754" s="2"/>
      <c r="I3754" s="2"/>
      <c r="J3754" s="2" t="s">
        <v>1179</v>
      </c>
      <c r="K3754" s="2" t="s">
        <v>37</v>
      </c>
      <c r="L3754" s="2"/>
      <c r="M3754" s="2" t="s">
        <v>38</v>
      </c>
      <c r="N3754" s="11" t="s">
        <v>9086</v>
      </c>
      <c r="O3754" s="21">
        <v>10</v>
      </c>
      <c r="P3754" s="8">
        <v>40</v>
      </c>
      <c r="Q3754" s="8" t="s">
        <v>117</v>
      </c>
      <c r="R3754" s="2" t="s">
        <v>8693</v>
      </c>
      <c r="S3754" s="2" t="s">
        <v>897</v>
      </c>
      <c r="T3754" s="2"/>
      <c r="U3754" s="2"/>
      <c r="V3754" s="8" t="s">
        <v>6</v>
      </c>
      <c r="W3754" s="5">
        <v>462</v>
      </c>
      <c r="X3754" s="2"/>
      <c r="Y3754" s="2"/>
      <c r="Z3754" s="2"/>
      <c r="AA3754" s="2"/>
      <c r="AB3754" s="5"/>
      <c r="AC3754" s="2"/>
      <c r="AD3754" s="2"/>
      <c r="AE3754" s="2"/>
      <c r="AF3754" s="2"/>
      <c r="AG3754" s="2"/>
      <c r="AH3754" s="2"/>
    </row>
    <row r="3755" spans="1:34" s="13" customFormat="1" ht="20.85" customHeight="1">
      <c r="A3755" s="15">
        <v>20754</v>
      </c>
      <c r="B3755" s="46" t="s">
        <v>10629</v>
      </c>
      <c r="C3755" s="11" t="s">
        <v>9087</v>
      </c>
      <c r="D3755" s="2"/>
      <c r="E3755" s="8"/>
      <c r="F3755" s="5"/>
      <c r="G3755" s="2"/>
      <c r="H3755" s="2"/>
      <c r="I3755" s="2"/>
      <c r="J3755" s="2" t="s">
        <v>1179</v>
      </c>
      <c r="K3755" s="2" t="s">
        <v>37</v>
      </c>
      <c r="L3755" s="2"/>
      <c r="M3755" s="2" t="s">
        <v>38</v>
      </c>
      <c r="N3755" s="11" t="s">
        <v>9088</v>
      </c>
      <c r="O3755" s="21">
        <v>11</v>
      </c>
      <c r="P3755" s="8">
        <v>31</v>
      </c>
      <c r="Q3755" s="8" t="s">
        <v>5</v>
      </c>
      <c r="R3755" s="2"/>
      <c r="S3755" s="2"/>
      <c r="T3755" s="2"/>
      <c r="U3755" s="2"/>
      <c r="V3755" s="8" t="s">
        <v>6</v>
      </c>
      <c r="W3755" s="5">
        <v>84</v>
      </c>
      <c r="X3755" s="2"/>
      <c r="Y3755" s="2"/>
      <c r="Z3755" s="2"/>
      <c r="AA3755" s="2"/>
      <c r="AB3755" s="5"/>
      <c r="AC3755" s="2"/>
      <c r="AD3755" s="2"/>
      <c r="AE3755" s="2"/>
      <c r="AF3755" s="2"/>
      <c r="AG3755" s="2"/>
      <c r="AH3755" s="2"/>
    </row>
    <row r="3756" spans="1:34" ht="20.85" customHeight="1">
      <c r="A3756" s="15">
        <v>20755</v>
      </c>
      <c r="B3756" s="46"/>
      <c r="C3756" s="11" t="s">
        <v>7034</v>
      </c>
      <c r="E3756" s="8"/>
      <c r="J3756" s="2" t="s">
        <v>36</v>
      </c>
      <c r="K3756" s="2" t="s">
        <v>37</v>
      </c>
      <c r="M3756" s="5" t="s">
        <v>3</v>
      </c>
      <c r="N3756" s="11" t="s">
        <v>7035</v>
      </c>
      <c r="O3756" s="21"/>
      <c r="P3756" s="8"/>
      <c r="Q3756" s="8" t="s">
        <v>5</v>
      </c>
      <c r="V3756" s="8" t="s">
        <v>6</v>
      </c>
      <c r="W3756" s="5">
        <v>383</v>
      </c>
      <c r="AA3756" s="2" t="s">
        <v>7036</v>
      </c>
      <c r="AB3756" s="5">
        <v>1912</v>
      </c>
    </row>
    <row r="3757" spans="1:34" ht="20.85" customHeight="1">
      <c r="A3757" s="15">
        <v>20756</v>
      </c>
      <c r="B3757" s="46"/>
      <c r="C3757" s="11" t="s">
        <v>7037</v>
      </c>
      <c r="D3757" s="5" t="s">
        <v>7039</v>
      </c>
      <c r="E3757" s="8"/>
      <c r="J3757" s="2" t="s">
        <v>31</v>
      </c>
      <c r="K3757" s="2" t="s">
        <v>31</v>
      </c>
      <c r="M3757" s="5" t="s">
        <v>3</v>
      </c>
      <c r="N3757" s="11" t="s">
        <v>7038</v>
      </c>
      <c r="O3757" s="21"/>
      <c r="P3757" s="8"/>
      <c r="Q3757" s="8" t="s">
        <v>5</v>
      </c>
      <c r="V3757" s="8" t="s">
        <v>6</v>
      </c>
      <c r="W3757" s="5">
        <v>355</v>
      </c>
      <c r="AB3757" s="5"/>
    </row>
    <row r="3758" spans="1:34" ht="20.85" customHeight="1">
      <c r="A3758" s="15">
        <v>20757</v>
      </c>
      <c r="B3758" s="46"/>
      <c r="C3758" s="11" t="s">
        <v>7124</v>
      </c>
      <c r="D3758" s="5" t="s">
        <v>7041</v>
      </c>
      <c r="E3758" s="8"/>
      <c r="J3758" s="2" t="s">
        <v>36</v>
      </c>
      <c r="K3758" s="2" t="s">
        <v>37</v>
      </c>
      <c r="M3758" s="5" t="s">
        <v>3</v>
      </c>
      <c r="N3758" s="11" t="s">
        <v>7049</v>
      </c>
      <c r="O3758" s="21"/>
      <c r="P3758" s="8"/>
      <c r="Q3758" s="8" t="s">
        <v>5</v>
      </c>
      <c r="V3758" s="8" t="s">
        <v>6</v>
      </c>
      <c r="W3758" s="5">
        <v>162</v>
      </c>
      <c r="AA3758" s="2" t="s">
        <v>7040</v>
      </c>
      <c r="AB3758" s="5">
        <v>1916</v>
      </c>
    </row>
    <row r="3759" spans="1:34" ht="20.85" customHeight="1">
      <c r="A3759" s="15">
        <v>20758</v>
      </c>
      <c r="B3759" s="46"/>
      <c r="C3759" s="11" t="s">
        <v>7067</v>
      </c>
      <c r="D3759" s="5" t="s">
        <v>1550</v>
      </c>
      <c r="E3759" s="8" t="s">
        <v>2521</v>
      </c>
      <c r="G3759" s="5" t="s">
        <v>7068</v>
      </c>
      <c r="H3759" s="5" t="s">
        <v>1550</v>
      </c>
      <c r="J3759" s="2" t="s">
        <v>36</v>
      </c>
      <c r="K3759" s="2" t="s">
        <v>37</v>
      </c>
      <c r="M3759" s="5" t="s">
        <v>38</v>
      </c>
      <c r="N3759" s="11" t="s">
        <v>7069</v>
      </c>
      <c r="O3759" s="21">
        <v>16</v>
      </c>
      <c r="P3759" s="8">
        <v>51</v>
      </c>
      <c r="Q3759" s="8" t="s">
        <v>5</v>
      </c>
      <c r="V3759" s="8" t="s">
        <v>6</v>
      </c>
      <c r="W3759" s="5">
        <v>480</v>
      </c>
      <c r="AB3759" s="5"/>
    </row>
    <row r="3760" spans="1:34" ht="20.85" customHeight="1">
      <c r="A3760" s="15">
        <v>20759</v>
      </c>
      <c r="B3760" s="46"/>
      <c r="C3760" s="11" t="s">
        <v>7070</v>
      </c>
      <c r="D3760" s="5" t="s">
        <v>7041</v>
      </c>
      <c r="E3760" s="8"/>
      <c r="G3760" s="5" t="s">
        <v>7070</v>
      </c>
      <c r="H3760" s="5" t="s">
        <v>7041</v>
      </c>
      <c r="J3760" s="2" t="s">
        <v>36</v>
      </c>
      <c r="K3760" s="2" t="s">
        <v>37</v>
      </c>
      <c r="M3760" s="5" t="s">
        <v>3</v>
      </c>
      <c r="N3760" s="11" t="s">
        <v>7071</v>
      </c>
      <c r="O3760" s="21"/>
      <c r="P3760" s="8"/>
      <c r="Q3760" s="8" t="s">
        <v>5</v>
      </c>
      <c r="V3760" s="8" t="s">
        <v>6</v>
      </c>
      <c r="W3760" s="5">
        <v>81</v>
      </c>
      <c r="AB3760" s="5"/>
    </row>
    <row r="3761" spans="1:35" ht="20.85" customHeight="1">
      <c r="A3761" s="15">
        <v>20760</v>
      </c>
      <c r="B3761" s="46"/>
      <c r="C3761" s="11" t="s">
        <v>7072</v>
      </c>
      <c r="E3761" s="8"/>
      <c r="J3761" s="2" t="s">
        <v>36</v>
      </c>
      <c r="K3761" s="2" t="s">
        <v>37</v>
      </c>
      <c r="M3761" s="5" t="s">
        <v>38</v>
      </c>
      <c r="N3761" s="11" t="s">
        <v>7073</v>
      </c>
      <c r="O3761" s="21">
        <v>12</v>
      </c>
      <c r="P3761" s="8">
        <v>47</v>
      </c>
      <c r="Q3761" s="8" t="s">
        <v>5</v>
      </c>
      <c r="R3761" s="5" t="s">
        <v>63</v>
      </c>
      <c r="S3761" s="5" t="s">
        <v>897</v>
      </c>
      <c r="V3761" s="8" t="s">
        <v>6</v>
      </c>
      <c r="W3761" s="5">
        <v>117</v>
      </c>
      <c r="AB3761" s="5"/>
    </row>
    <row r="3762" spans="1:35" ht="20.85" customHeight="1">
      <c r="A3762" s="15">
        <v>20761</v>
      </c>
      <c r="B3762" s="46"/>
      <c r="C3762" s="11" t="s">
        <v>7074</v>
      </c>
      <c r="D3762" s="5" t="s">
        <v>906</v>
      </c>
      <c r="E3762" s="8"/>
      <c r="J3762" s="2" t="s">
        <v>79</v>
      </c>
      <c r="K3762" s="2" t="s">
        <v>37</v>
      </c>
      <c r="M3762" s="5" t="s">
        <v>3</v>
      </c>
      <c r="N3762" s="11" t="s">
        <v>7077</v>
      </c>
      <c r="O3762" s="21"/>
      <c r="P3762" s="8"/>
      <c r="Q3762" s="8" t="s">
        <v>5</v>
      </c>
      <c r="V3762" s="8" t="s">
        <v>6</v>
      </c>
      <c r="W3762" s="5">
        <v>137</v>
      </c>
      <c r="AA3762" s="2" t="s">
        <v>7075</v>
      </c>
      <c r="AB3762" s="5"/>
      <c r="AH3762" s="5" t="s">
        <v>7076</v>
      </c>
    </row>
    <row r="3763" spans="1:35" ht="20.85" customHeight="1">
      <c r="A3763" s="15">
        <v>20762</v>
      </c>
      <c r="B3763" s="46"/>
      <c r="C3763" s="11" t="s">
        <v>7082</v>
      </c>
      <c r="D3763" s="5" t="s">
        <v>7080</v>
      </c>
      <c r="E3763" s="8">
        <v>1886</v>
      </c>
      <c r="H3763" s="5" t="s">
        <v>7079</v>
      </c>
      <c r="I3763" s="5" t="s">
        <v>7079</v>
      </c>
      <c r="J3763" s="2" t="s">
        <v>26</v>
      </c>
      <c r="K3763" s="2" t="s">
        <v>27</v>
      </c>
      <c r="M3763" s="5" t="s">
        <v>3</v>
      </c>
      <c r="N3763" s="11" t="s">
        <v>7078</v>
      </c>
      <c r="O3763" s="21"/>
      <c r="P3763" s="8"/>
      <c r="Q3763" s="8" t="s">
        <v>5</v>
      </c>
      <c r="V3763" s="8" t="s">
        <v>6</v>
      </c>
      <c r="W3763" s="5">
        <v>147</v>
      </c>
      <c r="AA3763" s="2" t="s">
        <v>7081</v>
      </c>
      <c r="AB3763" s="5"/>
    </row>
    <row r="3764" spans="1:35" ht="20.85" customHeight="1">
      <c r="A3764" s="15">
        <v>20763</v>
      </c>
      <c r="B3764" s="46"/>
      <c r="C3764" s="11" t="s">
        <v>5466</v>
      </c>
      <c r="D3764" s="5" t="s">
        <v>7109</v>
      </c>
      <c r="E3764" s="8" t="s">
        <v>7108</v>
      </c>
      <c r="I3764" s="5" t="s">
        <v>7106</v>
      </c>
      <c r="J3764" s="2" t="s">
        <v>36</v>
      </c>
      <c r="K3764" s="2" t="s">
        <v>37</v>
      </c>
      <c r="M3764" s="5" t="s">
        <v>3</v>
      </c>
      <c r="N3764" s="11" t="s">
        <v>1097</v>
      </c>
      <c r="O3764" s="21"/>
      <c r="P3764" s="8"/>
      <c r="Q3764" s="8" t="s">
        <v>5</v>
      </c>
      <c r="V3764" s="8" t="s">
        <v>6</v>
      </c>
      <c r="W3764" s="5">
        <v>342</v>
      </c>
      <c r="AA3764" s="5" t="s">
        <v>7106</v>
      </c>
      <c r="AB3764" s="5" t="s">
        <v>7108</v>
      </c>
    </row>
    <row r="3765" spans="1:35" ht="20.85" customHeight="1">
      <c r="A3765" s="15">
        <v>20764</v>
      </c>
      <c r="B3765" s="46"/>
      <c r="C3765" s="11" t="s">
        <v>7094</v>
      </c>
      <c r="D3765" s="5" t="s">
        <v>7111</v>
      </c>
      <c r="E3765" s="8">
        <v>1923</v>
      </c>
      <c r="I3765" s="2" t="s">
        <v>7113</v>
      </c>
      <c r="J3765" s="2" t="s">
        <v>36</v>
      </c>
      <c r="K3765" s="2" t="s">
        <v>7110</v>
      </c>
      <c r="M3765" s="5" t="s">
        <v>3</v>
      </c>
      <c r="N3765" s="11" t="s">
        <v>7091</v>
      </c>
      <c r="O3765" s="21"/>
      <c r="P3765" s="8"/>
      <c r="Q3765" s="8" t="s">
        <v>5</v>
      </c>
      <c r="V3765" s="8" t="s">
        <v>6</v>
      </c>
      <c r="W3765" s="5">
        <v>137</v>
      </c>
      <c r="AA3765" s="2" t="s">
        <v>7112</v>
      </c>
      <c r="AB3765" s="5">
        <v>1923</v>
      </c>
    </row>
    <row r="3766" spans="1:35" ht="20.85" customHeight="1">
      <c r="A3766" s="15">
        <v>20765</v>
      </c>
      <c r="B3766" s="46"/>
      <c r="C3766" s="11" t="s">
        <v>7093</v>
      </c>
      <c r="E3766" s="8"/>
      <c r="J3766" s="2" t="s">
        <v>36</v>
      </c>
      <c r="K3766" s="2" t="s">
        <v>7110</v>
      </c>
      <c r="M3766" s="5" t="s">
        <v>3</v>
      </c>
      <c r="N3766" s="11" t="s">
        <v>7092</v>
      </c>
      <c r="O3766" s="21"/>
      <c r="P3766" s="8"/>
      <c r="Q3766" s="8" t="s">
        <v>5</v>
      </c>
      <c r="V3766" s="8" t="s">
        <v>6</v>
      </c>
      <c r="W3766" s="5">
        <v>64</v>
      </c>
      <c r="AB3766" s="5"/>
    </row>
    <row r="3767" spans="1:35" ht="20.85" customHeight="1">
      <c r="A3767" s="15">
        <v>20766</v>
      </c>
      <c r="B3767" s="46"/>
      <c r="C3767" s="11" t="s">
        <v>7114</v>
      </c>
      <c r="E3767" s="8"/>
      <c r="J3767" s="2" t="s">
        <v>36</v>
      </c>
      <c r="K3767" s="2" t="s">
        <v>7110</v>
      </c>
      <c r="M3767" s="5" t="s">
        <v>3</v>
      </c>
      <c r="N3767" s="11" t="s">
        <v>7095</v>
      </c>
      <c r="O3767" s="21"/>
      <c r="P3767" s="8"/>
      <c r="Q3767" s="8" t="s">
        <v>5</v>
      </c>
      <c r="V3767" s="8" t="s">
        <v>6</v>
      </c>
      <c r="W3767" s="5">
        <v>334</v>
      </c>
      <c r="AB3767" s="5"/>
    </row>
    <row r="3768" spans="1:35" ht="20.85" customHeight="1">
      <c r="A3768" s="15">
        <v>20767</v>
      </c>
      <c r="B3768" s="46"/>
      <c r="C3768" s="11" t="s">
        <v>7257</v>
      </c>
      <c r="D3768" s="5" t="s">
        <v>2237</v>
      </c>
      <c r="E3768" s="8"/>
      <c r="J3768" s="2" t="s">
        <v>36</v>
      </c>
      <c r="K3768" s="2" t="s">
        <v>7110</v>
      </c>
      <c r="M3768" s="5" t="s">
        <v>3</v>
      </c>
      <c r="N3768" s="11" t="s">
        <v>7096</v>
      </c>
      <c r="O3768" s="21"/>
      <c r="P3768" s="8"/>
      <c r="Q3768" s="8" t="s">
        <v>5</v>
      </c>
      <c r="V3768" s="8" t="s">
        <v>6</v>
      </c>
      <c r="W3768" s="5">
        <v>64</v>
      </c>
      <c r="AA3768" s="2" t="s">
        <v>7115</v>
      </c>
      <c r="AB3768" s="5">
        <v>1921</v>
      </c>
    </row>
    <row r="3769" spans="1:35" ht="20.85" customHeight="1">
      <c r="A3769" s="15">
        <v>20768</v>
      </c>
      <c r="B3769" s="46"/>
      <c r="C3769" s="11" t="s">
        <v>7117</v>
      </c>
      <c r="E3769" s="8">
        <v>1926</v>
      </c>
      <c r="I3769" s="2" t="s">
        <v>7116</v>
      </c>
      <c r="J3769" s="2" t="s">
        <v>36</v>
      </c>
      <c r="K3769" s="2" t="s">
        <v>7110</v>
      </c>
      <c r="M3769" s="5" t="s">
        <v>3</v>
      </c>
      <c r="N3769" s="11" t="s">
        <v>7097</v>
      </c>
      <c r="O3769" s="21"/>
      <c r="P3769" s="8"/>
      <c r="Q3769" s="8" t="s">
        <v>5</v>
      </c>
      <c r="V3769" s="8" t="s">
        <v>6</v>
      </c>
      <c r="W3769" s="5">
        <v>42</v>
      </c>
      <c r="AA3769" s="2" t="s">
        <v>7115</v>
      </c>
      <c r="AB3769" s="5">
        <v>1926</v>
      </c>
    </row>
    <row r="3770" spans="1:35" ht="20.85" customHeight="1">
      <c r="A3770" s="15">
        <v>20769</v>
      </c>
      <c r="B3770" s="46"/>
      <c r="C3770" s="11" t="s">
        <v>7251</v>
      </c>
      <c r="E3770" s="8">
        <v>1928</v>
      </c>
      <c r="J3770" s="2" t="s">
        <v>36</v>
      </c>
      <c r="K3770" s="2" t="s">
        <v>7110</v>
      </c>
      <c r="M3770" s="5" t="s">
        <v>3</v>
      </c>
      <c r="N3770" s="11" t="s">
        <v>7101</v>
      </c>
      <c r="O3770" s="21"/>
      <c r="P3770" s="8"/>
      <c r="Q3770" s="8" t="s">
        <v>5</v>
      </c>
      <c r="V3770" s="8" t="s">
        <v>6</v>
      </c>
      <c r="W3770" s="5">
        <v>96</v>
      </c>
      <c r="AA3770" s="2" t="s">
        <v>7115</v>
      </c>
      <c r="AB3770" s="5">
        <v>1928</v>
      </c>
    </row>
    <row r="3771" spans="1:35" ht="20.85" customHeight="1">
      <c r="A3771" s="15">
        <v>20770</v>
      </c>
      <c r="B3771" s="46"/>
      <c r="C3771" s="11" t="s">
        <v>7098</v>
      </c>
      <c r="E3771" s="8">
        <v>1922</v>
      </c>
      <c r="J3771" s="2" t="s">
        <v>36</v>
      </c>
      <c r="K3771" s="2" t="s">
        <v>7110</v>
      </c>
      <c r="M3771" s="5" t="s">
        <v>3</v>
      </c>
      <c r="N3771" s="11" t="s">
        <v>7099</v>
      </c>
      <c r="O3771" s="21"/>
      <c r="P3771" s="8"/>
      <c r="Q3771" s="8" t="s">
        <v>5</v>
      </c>
      <c r="V3771" s="8" t="s">
        <v>6</v>
      </c>
      <c r="W3771" s="5">
        <v>100</v>
      </c>
      <c r="AA3771" s="2" t="s">
        <v>7115</v>
      </c>
      <c r="AB3771" s="5">
        <v>1922</v>
      </c>
    </row>
    <row r="3772" spans="1:35" ht="20.85" customHeight="1">
      <c r="A3772" s="15">
        <v>20771</v>
      </c>
      <c r="B3772" s="46"/>
      <c r="C3772" s="11" t="s">
        <v>7118</v>
      </c>
      <c r="D3772" s="5" t="s">
        <v>7111</v>
      </c>
      <c r="E3772" s="8">
        <v>1917</v>
      </c>
      <c r="I3772" s="2" t="s">
        <v>7113</v>
      </c>
      <c r="J3772" s="2" t="s">
        <v>36</v>
      </c>
      <c r="K3772" s="2" t="s">
        <v>7110</v>
      </c>
      <c r="M3772" s="5" t="s">
        <v>3</v>
      </c>
      <c r="N3772" s="11" t="s">
        <v>7100</v>
      </c>
      <c r="O3772" s="21"/>
      <c r="P3772" s="8"/>
      <c r="Q3772" s="8" t="s">
        <v>5</v>
      </c>
      <c r="V3772" s="8" t="s">
        <v>6</v>
      </c>
      <c r="W3772" s="5">
        <v>166</v>
      </c>
      <c r="AA3772" s="2" t="s">
        <v>7112</v>
      </c>
      <c r="AB3772" s="5">
        <v>1917</v>
      </c>
    </row>
    <row r="3773" spans="1:35" ht="20.85" customHeight="1">
      <c r="A3773" s="15">
        <v>20772</v>
      </c>
      <c r="B3773" s="46"/>
      <c r="C3773" s="11" t="s">
        <v>7102</v>
      </c>
      <c r="D3773" s="5" t="s">
        <v>7120</v>
      </c>
      <c r="E3773" s="8">
        <v>1922</v>
      </c>
      <c r="I3773" s="2" t="s">
        <v>7119</v>
      </c>
      <c r="J3773" s="2" t="s">
        <v>106</v>
      </c>
      <c r="K3773" s="2" t="s">
        <v>106</v>
      </c>
      <c r="M3773" s="5" t="s">
        <v>3</v>
      </c>
      <c r="N3773" s="11" t="s">
        <v>7103</v>
      </c>
      <c r="O3773" s="21"/>
      <c r="P3773" s="8"/>
      <c r="Q3773" s="8" t="s">
        <v>5</v>
      </c>
      <c r="V3773" s="8" t="s">
        <v>6</v>
      </c>
      <c r="W3773" s="5">
        <v>160</v>
      </c>
      <c r="AB3773" s="5">
        <v>1922</v>
      </c>
    </row>
    <row r="3774" spans="1:35" ht="20.85" customHeight="1">
      <c r="A3774" s="15">
        <v>20773</v>
      </c>
      <c r="B3774" s="46"/>
      <c r="C3774" s="11" t="s">
        <v>7104</v>
      </c>
      <c r="E3774" s="8">
        <v>1905</v>
      </c>
      <c r="I3774" s="2" t="s">
        <v>7113</v>
      </c>
      <c r="J3774" s="2" t="s">
        <v>36</v>
      </c>
      <c r="K3774" s="2" t="s">
        <v>7110</v>
      </c>
      <c r="M3774" s="5" t="s">
        <v>3</v>
      </c>
      <c r="N3774" s="11" t="s">
        <v>7105</v>
      </c>
      <c r="O3774" s="21"/>
      <c r="P3774" s="8"/>
      <c r="Q3774" s="8" t="s">
        <v>5</v>
      </c>
      <c r="V3774" s="8" t="s">
        <v>6</v>
      </c>
      <c r="W3774" s="5">
        <v>226</v>
      </c>
      <c r="AA3774" s="2" t="s">
        <v>7112</v>
      </c>
      <c r="AB3774" s="5">
        <v>1905</v>
      </c>
    </row>
    <row r="3775" spans="1:35" ht="20.85" customHeight="1">
      <c r="A3775" s="15">
        <v>20774</v>
      </c>
      <c r="B3775" s="46"/>
      <c r="C3775" s="11" t="s">
        <v>7107</v>
      </c>
      <c r="E3775" s="8">
        <v>1905</v>
      </c>
      <c r="I3775" s="2" t="s">
        <v>7122</v>
      </c>
      <c r="J3775" s="2" t="s">
        <v>36</v>
      </c>
      <c r="K3775" s="2" t="s">
        <v>7110</v>
      </c>
      <c r="M3775" s="5" t="s">
        <v>3</v>
      </c>
      <c r="N3775" s="11" t="s">
        <v>7121</v>
      </c>
      <c r="O3775" s="21"/>
      <c r="P3775" s="8"/>
      <c r="Q3775" s="8" t="s">
        <v>5</v>
      </c>
      <c r="V3775" s="8" t="s">
        <v>6</v>
      </c>
      <c r="W3775" s="5">
        <v>457</v>
      </c>
      <c r="AA3775" s="2" t="s">
        <v>7123</v>
      </c>
      <c r="AB3775" s="5">
        <v>1905</v>
      </c>
    </row>
    <row r="3776" spans="1:35">
      <c r="A3776" s="15">
        <v>20775</v>
      </c>
      <c r="B3776" s="46" t="s">
        <v>9089</v>
      </c>
      <c r="C3776" s="11" t="s">
        <v>9090</v>
      </c>
      <c r="D3776" s="2"/>
      <c r="E3776" s="8"/>
      <c r="G3776" s="2"/>
      <c r="H3776" s="2"/>
      <c r="I3776" s="2" t="s">
        <v>9091</v>
      </c>
      <c r="J3776" s="2" t="s">
        <v>36</v>
      </c>
      <c r="K3776" s="2" t="s">
        <v>9092</v>
      </c>
      <c r="L3776" s="2"/>
      <c r="M3776" s="2" t="s">
        <v>9093</v>
      </c>
      <c r="N3776" s="2" t="s">
        <v>9094</v>
      </c>
      <c r="O3776" s="21"/>
      <c r="P3776" s="2"/>
      <c r="Q3776" s="8" t="s">
        <v>5</v>
      </c>
      <c r="R3776" s="2" t="s">
        <v>9095</v>
      </c>
      <c r="S3776" s="2" t="s">
        <v>9096</v>
      </c>
      <c r="T3776" s="2"/>
      <c r="U3776" s="2"/>
      <c r="V3776" s="8" t="s">
        <v>6</v>
      </c>
      <c r="W3776" s="5">
        <v>47</v>
      </c>
      <c r="X3776" s="2"/>
      <c r="Y3776" s="2"/>
      <c r="AA3776" s="2" t="s">
        <v>9097</v>
      </c>
      <c r="AB3776" s="5">
        <v>1993</v>
      </c>
      <c r="AC3776" s="2" t="s">
        <v>34</v>
      </c>
      <c r="AI3776" s="12"/>
    </row>
    <row r="3777" spans="1:35">
      <c r="A3777" s="15">
        <v>20776</v>
      </c>
      <c r="B3777" s="46" t="s">
        <v>9098</v>
      </c>
      <c r="C3777" s="11" t="s">
        <v>9099</v>
      </c>
      <c r="D3777" s="2" t="s">
        <v>9100</v>
      </c>
      <c r="E3777" s="8"/>
      <c r="G3777" s="2"/>
      <c r="H3777" s="2"/>
      <c r="J3777" s="2" t="s">
        <v>14543</v>
      </c>
      <c r="K3777" s="2" t="s">
        <v>14543</v>
      </c>
      <c r="L3777" s="2"/>
      <c r="M3777" s="2" t="s">
        <v>9093</v>
      </c>
      <c r="N3777" s="2" t="s">
        <v>9101</v>
      </c>
      <c r="O3777" s="21"/>
      <c r="P3777" s="2"/>
      <c r="Q3777" s="8" t="s">
        <v>5</v>
      </c>
      <c r="R3777" s="2"/>
      <c r="S3777" s="2"/>
      <c r="T3777" s="2"/>
      <c r="U3777" s="2"/>
      <c r="V3777" s="8" t="s">
        <v>40</v>
      </c>
      <c r="W3777" s="5">
        <v>213</v>
      </c>
      <c r="X3777" s="2"/>
      <c r="Y3777" s="2"/>
      <c r="AA3777" s="2" t="s">
        <v>9102</v>
      </c>
      <c r="AB3777" s="5"/>
      <c r="AC3777" s="2" t="s">
        <v>34</v>
      </c>
      <c r="AI3777" s="12"/>
    </row>
    <row r="3778" spans="1:35">
      <c r="A3778" s="15">
        <v>20777</v>
      </c>
      <c r="B3778" s="46" t="s">
        <v>9098</v>
      </c>
      <c r="C3778" s="11" t="s">
        <v>9103</v>
      </c>
      <c r="D3778" s="2" t="s">
        <v>9104</v>
      </c>
      <c r="E3778" s="8">
        <v>1112</v>
      </c>
      <c r="F3778" s="5" t="s">
        <v>9105</v>
      </c>
      <c r="G3778" s="2"/>
      <c r="H3778" s="2"/>
      <c r="J3778" s="2" t="s">
        <v>745</v>
      </c>
      <c r="K3778" s="2" t="s">
        <v>745</v>
      </c>
      <c r="L3778" s="2"/>
      <c r="M3778" s="2" t="s">
        <v>9093</v>
      </c>
      <c r="N3778" s="2" t="s">
        <v>9106</v>
      </c>
      <c r="O3778" s="21"/>
      <c r="P3778" s="2"/>
      <c r="Q3778" s="8" t="s">
        <v>5</v>
      </c>
      <c r="R3778" s="2"/>
      <c r="S3778" s="2"/>
      <c r="T3778" s="2"/>
      <c r="U3778" s="2"/>
      <c r="V3778" s="8" t="s">
        <v>6</v>
      </c>
      <c r="W3778" s="5">
        <v>99</v>
      </c>
      <c r="X3778" s="2"/>
      <c r="Y3778" s="2"/>
      <c r="AA3778" s="2" t="s">
        <v>9104</v>
      </c>
      <c r="AB3778" s="5"/>
      <c r="AC3778" s="2" t="s">
        <v>77</v>
      </c>
      <c r="AI3778" s="12"/>
    </row>
    <row r="3779" spans="1:35">
      <c r="A3779" s="15">
        <v>20778</v>
      </c>
      <c r="B3779" s="46" t="s">
        <v>9098</v>
      </c>
      <c r="C3779" s="11" t="s">
        <v>9107</v>
      </c>
      <c r="D3779" s="2" t="s">
        <v>10796</v>
      </c>
      <c r="E3779" s="8">
        <v>1905</v>
      </c>
      <c r="F3779" s="5" t="s">
        <v>9108</v>
      </c>
      <c r="G3779" s="2"/>
      <c r="H3779" s="2"/>
      <c r="J3779" s="2" t="s">
        <v>106</v>
      </c>
      <c r="K3779" s="2" t="s">
        <v>106</v>
      </c>
      <c r="L3779" s="2"/>
      <c r="M3779" s="2" t="s">
        <v>9093</v>
      </c>
      <c r="N3779" s="2" t="s">
        <v>9109</v>
      </c>
      <c r="O3779" s="21"/>
      <c r="P3779" s="2"/>
      <c r="Q3779" s="8" t="s">
        <v>5</v>
      </c>
      <c r="R3779" s="2"/>
      <c r="S3779" s="2"/>
      <c r="T3779" s="2"/>
      <c r="U3779" s="2"/>
      <c r="V3779" s="8" t="s">
        <v>6</v>
      </c>
      <c r="W3779" s="5">
        <v>88</v>
      </c>
      <c r="X3779" s="2"/>
      <c r="Y3779" s="2"/>
      <c r="AA3779" s="2" t="s">
        <v>9110</v>
      </c>
      <c r="AB3779" s="5">
        <v>1905</v>
      </c>
      <c r="AC3779" s="2" t="s">
        <v>77</v>
      </c>
      <c r="AI3779" s="12"/>
    </row>
    <row r="3780" spans="1:35">
      <c r="A3780" s="15">
        <v>20779</v>
      </c>
      <c r="B3780" s="46" t="s">
        <v>9098</v>
      </c>
      <c r="C3780" s="11" t="s">
        <v>9111</v>
      </c>
      <c r="D3780" s="2" t="s">
        <v>9112</v>
      </c>
      <c r="E3780" s="8">
        <v>1934</v>
      </c>
      <c r="G3780" s="2"/>
      <c r="H3780" s="2"/>
      <c r="J3780" s="2" t="s">
        <v>106</v>
      </c>
      <c r="K3780" s="2" t="s">
        <v>106</v>
      </c>
      <c r="L3780" s="2"/>
      <c r="M3780" s="2" t="s">
        <v>9093</v>
      </c>
      <c r="N3780" s="2" t="s">
        <v>9113</v>
      </c>
      <c r="O3780" s="21"/>
      <c r="P3780" s="2"/>
      <c r="Q3780" s="8" t="s">
        <v>5</v>
      </c>
      <c r="R3780" s="2"/>
      <c r="S3780" s="2"/>
      <c r="T3780" s="2"/>
      <c r="U3780" s="2"/>
      <c r="V3780" s="8" t="s">
        <v>6</v>
      </c>
      <c r="W3780" s="5">
        <v>66</v>
      </c>
      <c r="X3780" s="2"/>
      <c r="Y3780" s="2"/>
      <c r="AA3780" s="2" t="s">
        <v>9114</v>
      </c>
      <c r="AB3780" s="5">
        <v>1934</v>
      </c>
      <c r="AC3780" s="2" t="s">
        <v>77</v>
      </c>
      <c r="AI3780" s="12"/>
    </row>
    <row r="3781" spans="1:35">
      <c r="A3781" s="15">
        <v>20780</v>
      </c>
      <c r="B3781" s="46" t="s">
        <v>9098</v>
      </c>
      <c r="C3781" s="11" t="s">
        <v>9115</v>
      </c>
      <c r="D3781" s="2" t="s">
        <v>9116</v>
      </c>
      <c r="E3781" s="8">
        <v>1938</v>
      </c>
      <c r="G3781" s="2"/>
      <c r="H3781" s="2"/>
      <c r="I3781" s="2" t="s">
        <v>9117</v>
      </c>
      <c r="J3781" s="2" t="s">
        <v>36</v>
      </c>
      <c r="K3781" s="2" t="s">
        <v>9092</v>
      </c>
      <c r="L3781" s="2"/>
      <c r="M3781" s="2" t="s">
        <v>9093</v>
      </c>
      <c r="N3781" s="2" t="s">
        <v>9118</v>
      </c>
      <c r="O3781" s="21"/>
      <c r="P3781" s="2"/>
      <c r="Q3781" s="8" t="s">
        <v>5</v>
      </c>
      <c r="R3781" s="2" t="s">
        <v>7762</v>
      </c>
      <c r="S3781" s="2" t="s">
        <v>8114</v>
      </c>
      <c r="T3781" s="2"/>
      <c r="U3781" s="2"/>
      <c r="V3781" s="8" t="s">
        <v>6</v>
      </c>
      <c r="W3781" s="5">
        <v>539</v>
      </c>
      <c r="X3781" s="2"/>
      <c r="Y3781" s="2"/>
      <c r="AA3781" s="2" t="s">
        <v>9119</v>
      </c>
      <c r="AB3781" s="5">
        <v>1938</v>
      </c>
      <c r="AC3781" s="2" t="s">
        <v>77</v>
      </c>
      <c r="AI3781" s="12"/>
    </row>
    <row r="3782" spans="1:35">
      <c r="A3782" s="15">
        <v>20781</v>
      </c>
      <c r="B3782" s="46" t="s">
        <v>9098</v>
      </c>
      <c r="C3782" s="11" t="s">
        <v>9120</v>
      </c>
      <c r="D3782" s="2" t="s">
        <v>9121</v>
      </c>
      <c r="E3782" s="8"/>
      <c r="G3782" s="2"/>
      <c r="H3782" s="2"/>
      <c r="J3782" s="34" t="s">
        <v>949</v>
      </c>
      <c r="K3782" s="34" t="s">
        <v>9122</v>
      </c>
      <c r="L3782" s="2"/>
      <c r="M3782" s="2" t="s">
        <v>9093</v>
      </c>
      <c r="N3782" s="2" t="s">
        <v>9123</v>
      </c>
      <c r="O3782" s="21"/>
      <c r="P3782" s="2"/>
      <c r="Q3782" s="8" t="s">
        <v>5</v>
      </c>
      <c r="R3782" s="2"/>
      <c r="S3782" s="2"/>
      <c r="T3782" s="2"/>
      <c r="U3782" s="2"/>
      <c r="V3782" s="8" t="s">
        <v>6</v>
      </c>
      <c r="W3782" s="5">
        <v>97</v>
      </c>
      <c r="X3782" s="2"/>
      <c r="Y3782" s="2"/>
      <c r="AA3782" s="2" t="s">
        <v>9124</v>
      </c>
      <c r="AB3782" s="5"/>
      <c r="AC3782" s="2" t="s">
        <v>77</v>
      </c>
      <c r="AI3782" s="12"/>
    </row>
    <row r="3783" spans="1:35">
      <c r="A3783" s="15">
        <v>20782</v>
      </c>
      <c r="B3783" s="46" t="s">
        <v>9098</v>
      </c>
      <c r="C3783" s="11" t="s">
        <v>9125</v>
      </c>
      <c r="D3783" s="2" t="s">
        <v>9126</v>
      </c>
      <c r="E3783" s="8"/>
      <c r="G3783" s="2"/>
      <c r="H3783" s="2"/>
      <c r="I3783" s="2" t="s">
        <v>9127</v>
      </c>
      <c r="J3783" s="2" t="s">
        <v>106</v>
      </c>
      <c r="K3783" s="2" t="s">
        <v>106</v>
      </c>
      <c r="L3783" s="2"/>
      <c r="M3783" s="2" t="s">
        <v>9093</v>
      </c>
      <c r="N3783" s="2" t="s">
        <v>9128</v>
      </c>
      <c r="O3783" s="21"/>
      <c r="P3783" s="2"/>
      <c r="Q3783" s="8" t="s">
        <v>5</v>
      </c>
      <c r="R3783" s="2"/>
      <c r="S3783" s="2"/>
      <c r="T3783" s="2"/>
      <c r="U3783" s="2"/>
      <c r="V3783" s="8" t="s">
        <v>6</v>
      </c>
      <c r="W3783" s="5">
        <v>115</v>
      </c>
      <c r="X3783" s="2"/>
      <c r="Y3783" s="2"/>
      <c r="AA3783" s="2" t="s">
        <v>9129</v>
      </c>
      <c r="AB3783" s="5"/>
      <c r="AC3783" s="2" t="s">
        <v>77</v>
      </c>
      <c r="AI3783" s="12"/>
    </row>
    <row r="3784" spans="1:35">
      <c r="A3784" s="15">
        <v>20783</v>
      </c>
      <c r="B3784" s="46" t="s">
        <v>9098</v>
      </c>
      <c r="C3784" s="11" t="s">
        <v>9130</v>
      </c>
      <c r="D3784" s="2" t="s">
        <v>9131</v>
      </c>
      <c r="E3784" s="8">
        <v>1936</v>
      </c>
      <c r="G3784" s="2"/>
      <c r="H3784" s="2"/>
      <c r="I3784" s="2" t="s">
        <v>9132</v>
      </c>
      <c r="J3784" s="2" t="s">
        <v>36</v>
      </c>
      <c r="K3784" s="2" t="s">
        <v>9092</v>
      </c>
      <c r="L3784" s="2"/>
      <c r="M3784" s="2" t="s">
        <v>9093</v>
      </c>
      <c r="N3784" s="2" t="s">
        <v>9133</v>
      </c>
      <c r="O3784" s="21"/>
      <c r="P3784" s="2"/>
      <c r="Q3784" s="8" t="s">
        <v>5</v>
      </c>
      <c r="R3784" s="2" t="s">
        <v>9134</v>
      </c>
      <c r="S3784" s="2"/>
      <c r="T3784" s="2"/>
      <c r="U3784" s="2"/>
      <c r="V3784" s="8" t="s">
        <v>6</v>
      </c>
      <c r="W3784" s="5">
        <v>549</v>
      </c>
      <c r="X3784" s="2"/>
      <c r="Y3784" s="2"/>
      <c r="AA3784" s="2" t="s">
        <v>9135</v>
      </c>
      <c r="AB3784" s="5">
        <v>1936</v>
      </c>
      <c r="AC3784" s="2" t="s">
        <v>77</v>
      </c>
      <c r="AI3784" s="12"/>
    </row>
    <row r="3785" spans="1:35">
      <c r="A3785" s="15">
        <v>20784</v>
      </c>
      <c r="B3785" s="46" t="s">
        <v>9098</v>
      </c>
      <c r="C3785" s="11" t="s">
        <v>9136</v>
      </c>
      <c r="D3785" s="2" t="s">
        <v>9137</v>
      </c>
      <c r="E3785" s="8"/>
      <c r="G3785" s="2"/>
      <c r="H3785" s="2"/>
      <c r="J3785" s="2" t="s">
        <v>106</v>
      </c>
      <c r="K3785" s="2" t="s">
        <v>294</v>
      </c>
      <c r="L3785" s="2"/>
      <c r="M3785" s="2" t="s">
        <v>9093</v>
      </c>
      <c r="N3785" s="2" t="s">
        <v>9138</v>
      </c>
      <c r="O3785" s="21"/>
      <c r="P3785" s="2"/>
      <c r="Q3785" s="8" t="s">
        <v>5</v>
      </c>
      <c r="R3785" s="2"/>
      <c r="S3785" s="2"/>
      <c r="T3785" s="2"/>
      <c r="U3785" s="2"/>
      <c r="V3785" s="8" t="s">
        <v>6</v>
      </c>
      <c r="W3785" s="5">
        <v>139</v>
      </c>
      <c r="X3785" s="2"/>
      <c r="Y3785" s="2"/>
      <c r="AB3785" s="5"/>
      <c r="AC3785" s="2" t="s">
        <v>77</v>
      </c>
      <c r="AI3785" s="12"/>
    </row>
    <row r="3786" spans="1:35">
      <c r="A3786" s="15">
        <v>20785</v>
      </c>
      <c r="B3786" s="46" t="s">
        <v>14470</v>
      </c>
      <c r="C3786" s="11" t="s">
        <v>9139</v>
      </c>
      <c r="D3786" s="2" t="s">
        <v>9140</v>
      </c>
      <c r="E3786" s="8">
        <v>2018</v>
      </c>
      <c r="G3786" s="2"/>
      <c r="H3786" s="2"/>
      <c r="J3786" s="2" t="s">
        <v>745</v>
      </c>
      <c r="K3786" s="2" t="s">
        <v>9141</v>
      </c>
      <c r="L3786" s="2"/>
      <c r="M3786" s="2" t="s">
        <v>9093</v>
      </c>
      <c r="N3786" s="2" t="s">
        <v>9142</v>
      </c>
      <c r="O3786" s="21"/>
      <c r="P3786" s="2"/>
      <c r="Q3786" s="8" t="s">
        <v>5</v>
      </c>
      <c r="R3786" s="2"/>
      <c r="S3786" s="2"/>
      <c r="T3786" s="2"/>
      <c r="U3786" s="2"/>
      <c r="V3786" s="8" t="s">
        <v>6</v>
      </c>
      <c r="W3786" s="5">
        <v>41</v>
      </c>
      <c r="X3786" s="2"/>
      <c r="Y3786" s="2"/>
      <c r="AB3786" s="5"/>
      <c r="AC3786" s="2" t="s">
        <v>77</v>
      </c>
      <c r="AI3786" s="12"/>
    </row>
    <row r="3787" spans="1:35">
      <c r="A3787" s="15">
        <v>20786</v>
      </c>
      <c r="B3787" s="46" t="s">
        <v>14470</v>
      </c>
      <c r="C3787" s="11" t="s">
        <v>9143</v>
      </c>
      <c r="D3787" s="2" t="s">
        <v>9144</v>
      </c>
      <c r="E3787" s="8"/>
      <c r="G3787" s="2"/>
      <c r="H3787" s="2"/>
      <c r="J3787" s="2" t="s">
        <v>9145</v>
      </c>
      <c r="K3787" s="2" t="s">
        <v>9141</v>
      </c>
      <c r="L3787" s="2"/>
      <c r="M3787" s="2" t="s">
        <v>9093</v>
      </c>
      <c r="N3787" s="2" t="s">
        <v>9146</v>
      </c>
      <c r="O3787" s="21"/>
      <c r="P3787" s="2"/>
      <c r="Q3787" s="8" t="s">
        <v>5</v>
      </c>
      <c r="R3787" s="2"/>
      <c r="S3787" s="2"/>
      <c r="T3787" s="2"/>
      <c r="U3787" s="2"/>
      <c r="V3787" s="8" t="s">
        <v>6</v>
      </c>
      <c r="W3787" s="5">
        <v>112</v>
      </c>
      <c r="X3787" s="2"/>
      <c r="Y3787" s="2"/>
      <c r="AB3787" s="5"/>
      <c r="AC3787" s="2" t="s">
        <v>77</v>
      </c>
      <c r="AI3787" s="12"/>
    </row>
    <row r="3788" spans="1:35">
      <c r="A3788" s="15">
        <v>20787</v>
      </c>
      <c r="B3788" s="34" t="s">
        <v>12913</v>
      </c>
      <c r="C3788" s="11" t="s">
        <v>9147</v>
      </c>
      <c r="D3788" s="2" t="s">
        <v>9148</v>
      </c>
      <c r="E3788" s="8"/>
      <c r="F3788" s="5" t="s">
        <v>9149</v>
      </c>
      <c r="G3788" s="2"/>
      <c r="H3788" s="2"/>
      <c r="J3788" s="2" t="s">
        <v>9150</v>
      </c>
      <c r="K3788" s="2" t="s">
        <v>31</v>
      </c>
      <c r="L3788" s="2"/>
      <c r="M3788" s="2" t="s">
        <v>9093</v>
      </c>
      <c r="N3788" s="2" t="s">
        <v>9151</v>
      </c>
      <c r="O3788" s="21"/>
      <c r="P3788" s="2"/>
      <c r="Q3788" s="8" t="s">
        <v>5</v>
      </c>
      <c r="R3788" s="2"/>
      <c r="S3788" s="2"/>
      <c r="T3788" s="2"/>
      <c r="U3788" s="2"/>
      <c r="V3788" s="8" t="s">
        <v>6</v>
      </c>
      <c r="W3788" s="5">
        <v>266</v>
      </c>
      <c r="X3788" s="2"/>
      <c r="Y3788" s="2"/>
      <c r="AB3788" s="5"/>
      <c r="AC3788" s="2" t="s">
        <v>34</v>
      </c>
      <c r="AI3788" s="12"/>
    </row>
    <row r="3789" spans="1:35">
      <c r="A3789" s="15">
        <v>20788</v>
      </c>
      <c r="B3789" s="34" t="s">
        <v>12913</v>
      </c>
      <c r="C3789" s="11" t="s">
        <v>9152</v>
      </c>
      <c r="D3789" s="2"/>
      <c r="E3789" s="8">
        <v>1889</v>
      </c>
      <c r="G3789" s="2"/>
      <c r="H3789" s="2" t="s">
        <v>9153</v>
      </c>
      <c r="I3789" s="2" t="s">
        <v>9154</v>
      </c>
      <c r="J3789" s="2" t="s">
        <v>36</v>
      </c>
      <c r="K3789" s="2" t="s">
        <v>9092</v>
      </c>
      <c r="L3789" s="2"/>
      <c r="M3789" s="2" t="s">
        <v>9093</v>
      </c>
      <c r="N3789" s="2" t="s">
        <v>9155</v>
      </c>
      <c r="O3789" s="21"/>
      <c r="P3789" s="2"/>
      <c r="Q3789" s="8" t="s">
        <v>5</v>
      </c>
      <c r="R3789" s="2" t="s">
        <v>8579</v>
      </c>
      <c r="S3789" s="2" t="s">
        <v>9156</v>
      </c>
      <c r="T3789" s="2"/>
      <c r="U3789" s="2"/>
      <c r="V3789" s="8" t="s">
        <v>6</v>
      </c>
      <c r="W3789" s="5">
        <v>700</v>
      </c>
      <c r="X3789" s="2"/>
      <c r="Y3789" s="2"/>
      <c r="AA3789" s="2" t="s">
        <v>8579</v>
      </c>
      <c r="AB3789" s="5">
        <v>1889</v>
      </c>
      <c r="AC3789" s="2" t="s">
        <v>34</v>
      </c>
      <c r="AI3789" s="12"/>
    </row>
    <row r="3790" spans="1:35">
      <c r="A3790" s="15">
        <v>20789</v>
      </c>
      <c r="B3790" s="34" t="s">
        <v>12913</v>
      </c>
      <c r="C3790" s="11" t="s">
        <v>9157</v>
      </c>
      <c r="D3790" s="2"/>
      <c r="E3790" s="8">
        <v>1944</v>
      </c>
      <c r="G3790" s="2"/>
      <c r="H3790" s="2" t="s">
        <v>9158</v>
      </c>
      <c r="I3790" s="2" t="s">
        <v>4897</v>
      </c>
      <c r="J3790" s="2" t="s">
        <v>36</v>
      </c>
      <c r="K3790" s="2" t="s">
        <v>9092</v>
      </c>
      <c r="L3790" s="2"/>
      <c r="M3790" s="2" t="s">
        <v>9093</v>
      </c>
      <c r="N3790" s="2" t="s">
        <v>9159</v>
      </c>
      <c r="O3790" s="21"/>
      <c r="P3790" s="2"/>
      <c r="Q3790" s="8" t="s">
        <v>5</v>
      </c>
      <c r="R3790" s="2" t="s">
        <v>9160</v>
      </c>
      <c r="S3790" s="2" t="s">
        <v>7885</v>
      </c>
      <c r="T3790" s="2"/>
      <c r="U3790" s="2"/>
      <c r="V3790" s="8" t="s">
        <v>6</v>
      </c>
      <c r="W3790" s="5">
        <v>808</v>
      </c>
      <c r="X3790" s="2"/>
      <c r="Y3790" s="2"/>
      <c r="AA3790" s="2" t="s">
        <v>9161</v>
      </c>
      <c r="AB3790" s="5">
        <v>1944</v>
      </c>
      <c r="AC3790" s="2" t="s">
        <v>77</v>
      </c>
      <c r="AI3790" s="12"/>
    </row>
    <row r="3791" spans="1:35">
      <c r="A3791" s="15">
        <v>20790</v>
      </c>
      <c r="B3791" s="34" t="s">
        <v>12913</v>
      </c>
      <c r="C3791" s="11" t="s">
        <v>9162</v>
      </c>
      <c r="D3791" s="2"/>
      <c r="E3791" s="8"/>
      <c r="G3791" s="2"/>
      <c r="H3791" s="2"/>
      <c r="J3791" s="2" t="s">
        <v>9163</v>
      </c>
      <c r="K3791" s="2" t="s">
        <v>9164</v>
      </c>
      <c r="L3791" s="2"/>
      <c r="M3791" s="2" t="s">
        <v>9093</v>
      </c>
      <c r="N3791" s="2" t="s">
        <v>9165</v>
      </c>
      <c r="O3791" s="21"/>
      <c r="P3791" s="2"/>
      <c r="Q3791" s="8" t="s">
        <v>5</v>
      </c>
      <c r="R3791" s="2"/>
      <c r="S3791" s="2"/>
      <c r="T3791" s="2"/>
      <c r="U3791" s="2"/>
      <c r="V3791" s="8" t="s">
        <v>6</v>
      </c>
      <c r="W3791" s="5">
        <v>66</v>
      </c>
      <c r="X3791" s="2"/>
      <c r="Y3791" s="2"/>
      <c r="AB3791" s="5"/>
      <c r="AI3791" s="12"/>
    </row>
    <row r="3792" spans="1:35">
      <c r="A3792" s="15">
        <v>20791</v>
      </c>
      <c r="B3792" s="34" t="s">
        <v>12913</v>
      </c>
      <c r="C3792" s="11" t="s">
        <v>9166</v>
      </c>
      <c r="D3792" s="2"/>
      <c r="E3792" s="8"/>
      <c r="G3792" s="2"/>
      <c r="H3792" s="2"/>
      <c r="J3792" s="2" t="s">
        <v>9163</v>
      </c>
      <c r="K3792" s="2" t="s">
        <v>9164</v>
      </c>
      <c r="L3792" s="2"/>
      <c r="M3792" s="2" t="s">
        <v>9093</v>
      </c>
      <c r="N3792" s="2" t="s">
        <v>9167</v>
      </c>
      <c r="O3792" s="21"/>
      <c r="P3792" s="2"/>
      <c r="Q3792" s="8" t="s">
        <v>5</v>
      </c>
      <c r="R3792" s="2"/>
      <c r="S3792" s="2"/>
      <c r="T3792" s="2"/>
      <c r="U3792" s="2"/>
      <c r="V3792" s="8" t="s">
        <v>6</v>
      </c>
      <c r="W3792" s="5">
        <v>45</v>
      </c>
      <c r="X3792" s="2"/>
      <c r="Y3792" s="2"/>
      <c r="AB3792" s="5"/>
      <c r="AI3792" s="12"/>
    </row>
    <row r="3793" spans="1:35">
      <c r="A3793" s="15">
        <v>20792</v>
      </c>
      <c r="B3793" s="34" t="s">
        <v>12913</v>
      </c>
      <c r="C3793" s="11" t="s">
        <v>9168</v>
      </c>
      <c r="D3793" s="2"/>
      <c r="E3793" s="8">
        <v>1904</v>
      </c>
      <c r="G3793" s="2"/>
      <c r="H3793" s="2"/>
      <c r="I3793" s="2" t="s">
        <v>9148</v>
      </c>
      <c r="J3793" s="2" t="s">
        <v>36</v>
      </c>
      <c r="K3793" s="2" t="s">
        <v>9092</v>
      </c>
      <c r="L3793" s="2"/>
      <c r="M3793" s="2" t="s">
        <v>9093</v>
      </c>
      <c r="N3793" s="2" t="s">
        <v>9169</v>
      </c>
      <c r="O3793" s="21"/>
      <c r="P3793" s="2"/>
      <c r="Q3793" s="8" t="s">
        <v>5</v>
      </c>
      <c r="R3793" s="2" t="s">
        <v>9170</v>
      </c>
      <c r="S3793" s="2" t="s">
        <v>9156</v>
      </c>
      <c r="T3793" s="2"/>
      <c r="U3793" s="2"/>
      <c r="V3793" s="8" t="s">
        <v>6</v>
      </c>
      <c r="W3793" s="5">
        <v>308</v>
      </c>
      <c r="X3793" s="2"/>
      <c r="Y3793" s="2"/>
      <c r="AA3793" s="2" t="s">
        <v>9170</v>
      </c>
      <c r="AB3793" s="5">
        <v>1904</v>
      </c>
      <c r="AC3793" s="2" t="s">
        <v>77</v>
      </c>
      <c r="AI3793" s="12"/>
    </row>
    <row r="3794" spans="1:35">
      <c r="A3794" s="15">
        <v>20793</v>
      </c>
      <c r="B3794" s="34" t="s">
        <v>12913</v>
      </c>
      <c r="C3794" s="11" t="s">
        <v>9171</v>
      </c>
      <c r="D3794" s="2"/>
      <c r="E3794" s="8">
        <v>1907</v>
      </c>
      <c r="G3794" s="2"/>
      <c r="H3794" s="2"/>
      <c r="I3794" s="2" t="s">
        <v>9148</v>
      </c>
      <c r="J3794" s="2" t="s">
        <v>36</v>
      </c>
      <c r="K3794" s="2" t="s">
        <v>9092</v>
      </c>
      <c r="L3794" s="2"/>
      <c r="M3794" s="2" t="s">
        <v>9093</v>
      </c>
      <c r="N3794" s="2" t="s">
        <v>9172</v>
      </c>
      <c r="O3794" s="21"/>
      <c r="P3794" s="2"/>
      <c r="Q3794" s="8" t="s">
        <v>5</v>
      </c>
      <c r="R3794" s="2" t="s">
        <v>9170</v>
      </c>
      <c r="S3794" s="2" t="s">
        <v>9156</v>
      </c>
      <c r="T3794" s="2"/>
      <c r="U3794" s="2"/>
      <c r="V3794" s="8" t="s">
        <v>6</v>
      </c>
      <c r="W3794" s="5">
        <v>430</v>
      </c>
      <c r="X3794" s="2"/>
      <c r="Y3794" s="2"/>
      <c r="AA3794" s="2" t="s">
        <v>9170</v>
      </c>
      <c r="AB3794" s="5">
        <v>1907</v>
      </c>
      <c r="AC3794" s="2" t="s">
        <v>77</v>
      </c>
      <c r="AI3794" s="12"/>
    </row>
    <row r="3795" spans="1:35">
      <c r="A3795" s="15">
        <v>20794</v>
      </c>
      <c r="B3795" s="34" t="s">
        <v>12913</v>
      </c>
      <c r="C3795" s="11" t="s">
        <v>9173</v>
      </c>
      <c r="D3795" s="2" t="s">
        <v>10780</v>
      </c>
      <c r="E3795" s="8">
        <v>1998</v>
      </c>
      <c r="G3795" s="2"/>
      <c r="H3795" s="2"/>
      <c r="I3795" s="2" t="s">
        <v>9175</v>
      </c>
      <c r="J3795" s="2" t="s">
        <v>36</v>
      </c>
      <c r="K3795" s="2" t="s">
        <v>9176</v>
      </c>
      <c r="L3795" s="2"/>
      <c r="M3795" s="2" t="s">
        <v>9093</v>
      </c>
      <c r="N3795" s="2" t="s">
        <v>9177</v>
      </c>
      <c r="O3795" s="21"/>
      <c r="P3795" s="2"/>
      <c r="Q3795" s="8" t="s">
        <v>5</v>
      </c>
      <c r="R3795" s="2" t="s">
        <v>9178</v>
      </c>
      <c r="S3795" s="2" t="s">
        <v>9179</v>
      </c>
      <c r="T3795" s="2"/>
      <c r="U3795" s="2"/>
      <c r="V3795" s="8" t="s">
        <v>6</v>
      </c>
      <c r="W3795" s="5">
        <v>13</v>
      </c>
      <c r="X3795" s="2"/>
      <c r="Y3795" s="2"/>
      <c r="AA3795" s="2" t="s">
        <v>9180</v>
      </c>
      <c r="AB3795" s="5">
        <v>1999</v>
      </c>
      <c r="AC3795" s="2" t="s">
        <v>77</v>
      </c>
      <c r="AI3795" s="12"/>
    </row>
    <row r="3796" spans="1:35">
      <c r="A3796" s="15">
        <v>20795</v>
      </c>
      <c r="B3796" s="34" t="s">
        <v>12913</v>
      </c>
      <c r="C3796" s="11" t="s">
        <v>9181</v>
      </c>
      <c r="D3796" s="2"/>
      <c r="E3796" s="8">
        <v>1984</v>
      </c>
      <c r="G3796" s="2"/>
      <c r="H3796" s="2" t="s">
        <v>9182</v>
      </c>
      <c r="I3796" s="2" t="s">
        <v>9174</v>
      </c>
      <c r="J3796" s="2" t="s">
        <v>36</v>
      </c>
      <c r="K3796" s="2" t="s">
        <v>9092</v>
      </c>
      <c r="L3796" s="2"/>
      <c r="M3796" s="2" t="s">
        <v>9093</v>
      </c>
      <c r="N3796" s="2" t="s">
        <v>9183</v>
      </c>
      <c r="O3796" s="21"/>
      <c r="P3796" s="2"/>
      <c r="Q3796" s="8" t="s">
        <v>5</v>
      </c>
      <c r="R3796" s="2" t="s">
        <v>9184</v>
      </c>
      <c r="S3796" s="2" t="s">
        <v>9185</v>
      </c>
      <c r="T3796" s="2"/>
      <c r="U3796" s="2"/>
      <c r="V3796" s="8" t="s">
        <v>6</v>
      </c>
      <c r="W3796" s="5">
        <v>267</v>
      </c>
      <c r="X3796" s="2"/>
      <c r="Y3796" s="2"/>
      <c r="AA3796" s="2" t="s">
        <v>9186</v>
      </c>
      <c r="AB3796" s="5">
        <v>1984</v>
      </c>
      <c r="AC3796" s="2" t="s">
        <v>77</v>
      </c>
      <c r="AI3796" s="12"/>
    </row>
    <row r="3797" spans="1:35">
      <c r="A3797" s="15">
        <v>20796</v>
      </c>
      <c r="B3797" s="34" t="s">
        <v>12913</v>
      </c>
      <c r="C3797" s="11" t="s">
        <v>9187</v>
      </c>
      <c r="D3797" s="2" t="s">
        <v>9188</v>
      </c>
      <c r="E3797" s="8"/>
      <c r="G3797" s="2"/>
      <c r="H3797" s="2"/>
      <c r="J3797" s="2" t="s">
        <v>36</v>
      </c>
      <c r="K3797" s="2" t="s">
        <v>9092</v>
      </c>
      <c r="L3797" s="2"/>
      <c r="M3797" s="2" t="s">
        <v>38</v>
      </c>
      <c r="N3797" s="2" t="s">
        <v>9189</v>
      </c>
      <c r="O3797" s="21">
        <v>13</v>
      </c>
      <c r="P3797" s="2">
        <v>56</v>
      </c>
      <c r="Q3797" s="8" t="s">
        <v>5</v>
      </c>
      <c r="R3797" s="2"/>
      <c r="S3797" s="2"/>
      <c r="T3797" s="2"/>
      <c r="U3797" s="2"/>
      <c r="V3797" s="8" t="s">
        <v>6</v>
      </c>
      <c r="W3797" s="5">
        <v>127</v>
      </c>
      <c r="X3797" s="2"/>
      <c r="Y3797" s="2"/>
      <c r="AB3797" s="5"/>
      <c r="AI3797" s="12"/>
    </row>
    <row r="3798" spans="1:35">
      <c r="A3798" s="15">
        <v>20797</v>
      </c>
      <c r="B3798" s="34" t="s">
        <v>12913</v>
      </c>
      <c r="C3798" s="11" t="s">
        <v>9190</v>
      </c>
      <c r="D3798" s="2"/>
      <c r="E3798" s="8"/>
      <c r="G3798" s="2"/>
      <c r="H3798" s="2"/>
      <c r="J3798" s="2" t="s">
        <v>36</v>
      </c>
      <c r="K3798" s="2" t="s">
        <v>9092</v>
      </c>
      <c r="L3798" s="2"/>
      <c r="M3798" s="2" t="s">
        <v>38</v>
      </c>
      <c r="N3798" s="2" t="s">
        <v>9191</v>
      </c>
      <c r="O3798" s="21">
        <v>11</v>
      </c>
      <c r="P3798" s="2">
        <v>42</v>
      </c>
      <c r="Q3798" s="8" t="s">
        <v>5</v>
      </c>
      <c r="R3798" s="2"/>
      <c r="S3798" s="2"/>
      <c r="T3798" s="2"/>
      <c r="U3798" s="2"/>
      <c r="V3798" s="8" t="s">
        <v>6</v>
      </c>
      <c r="W3798" s="5">
        <v>40</v>
      </c>
      <c r="X3798" s="2"/>
      <c r="Y3798" s="2"/>
      <c r="AB3798" s="5"/>
      <c r="AI3798" s="12"/>
    </row>
    <row r="3799" spans="1:35">
      <c r="A3799" s="15">
        <v>20798</v>
      </c>
      <c r="B3799" s="34" t="s">
        <v>12913</v>
      </c>
      <c r="C3799" s="11" t="s">
        <v>9192</v>
      </c>
      <c r="D3799" s="2"/>
      <c r="E3799" s="8">
        <v>1904</v>
      </c>
      <c r="G3799" s="2"/>
      <c r="H3799" s="2" t="s">
        <v>9193</v>
      </c>
      <c r="I3799" s="2" t="s">
        <v>9194</v>
      </c>
      <c r="J3799" s="2" t="s">
        <v>36</v>
      </c>
      <c r="K3799" s="2" t="s">
        <v>9092</v>
      </c>
      <c r="L3799" s="2"/>
      <c r="M3799" s="2" t="s">
        <v>9093</v>
      </c>
      <c r="N3799" s="2" t="s">
        <v>9195</v>
      </c>
      <c r="O3799" s="21"/>
      <c r="P3799" s="2"/>
      <c r="Q3799" s="8" t="s">
        <v>5</v>
      </c>
      <c r="R3799" s="2" t="s">
        <v>9196</v>
      </c>
      <c r="S3799" s="2" t="s">
        <v>7624</v>
      </c>
      <c r="T3799" s="2"/>
      <c r="U3799" s="2"/>
      <c r="V3799" s="8" t="s">
        <v>6</v>
      </c>
      <c r="W3799" s="5">
        <v>104</v>
      </c>
      <c r="X3799" s="2"/>
      <c r="Y3799" s="2"/>
      <c r="AA3799" s="2" t="s">
        <v>9197</v>
      </c>
      <c r="AB3799" s="5">
        <v>1904</v>
      </c>
      <c r="AC3799" s="2" t="s">
        <v>77</v>
      </c>
      <c r="AI3799" s="12"/>
    </row>
    <row r="3800" spans="1:35">
      <c r="A3800" s="15">
        <v>20799</v>
      </c>
      <c r="B3800" s="34" t="s">
        <v>12913</v>
      </c>
      <c r="C3800" s="11" t="s">
        <v>9192</v>
      </c>
      <c r="D3800" s="2"/>
      <c r="E3800" s="8">
        <v>1908</v>
      </c>
      <c r="G3800" s="2"/>
      <c r="H3800" s="2" t="s">
        <v>9193</v>
      </c>
      <c r="I3800" s="2" t="s">
        <v>9194</v>
      </c>
      <c r="J3800" s="2" t="s">
        <v>36</v>
      </c>
      <c r="K3800" s="2" t="s">
        <v>9092</v>
      </c>
      <c r="L3800" s="2"/>
      <c r="M3800" s="2" t="s">
        <v>9093</v>
      </c>
      <c r="N3800" s="2" t="s">
        <v>9195</v>
      </c>
      <c r="O3800" s="21"/>
      <c r="P3800" s="2"/>
      <c r="Q3800" s="8" t="s">
        <v>5</v>
      </c>
      <c r="R3800" s="2" t="s">
        <v>9196</v>
      </c>
      <c r="S3800" s="2" t="s">
        <v>7624</v>
      </c>
      <c r="T3800" s="2"/>
      <c r="U3800" s="2"/>
      <c r="V3800" s="8" t="s">
        <v>6</v>
      </c>
      <c r="W3800" s="5">
        <v>88</v>
      </c>
      <c r="X3800" s="2"/>
      <c r="Y3800" s="2"/>
      <c r="AA3800" s="2" t="s">
        <v>9197</v>
      </c>
      <c r="AB3800" s="5">
        <v>1908</v>
      </c>
      <c r="AC3800" s="2" t="s">
        <v>77</v>
      </c>
      <c r="AI3800" s="12"/>
    </row>
    <row r="3801" spans="1:35">
      <c r="A3801" s="15">
        <v>20800</v>
      </c>
      <c r="B3801" s="34" t="s">
        <v>12913</v>
      </c>
      <c r="C3801" s="11" t="s">
        <v>9198</v>
      </c>
      <c r="D3801" s="2"/>
      <c r="E3801" s="8"/>
      <c r="G3801" s="2"/>
      <c r="H3801" s="2"/>
      <c r="J3801" s="2" t="s">
        <v>36</v>
      </c>
      <c r="K3801" s="2" t="s">
        <v>9092</v>
      </c>
      <c r="L3801" s="2"/>
      <c r="M3801" s="2" t="s">
        <v>9093</v>
      </c>
      <c r="N3801" s="2" t="s">
        <v>5117</v>
      </c>
      <c r="O3801" s="21"/>
      <c r="P3801" s="2"/>
      <c r="Q3801" s="8" t="s">
        <v>5</v>
      </c>
      <c r="R3801" s="2" t="s">
        <v>9196</v>
      </c>
      <c r="S3801" s="2" t="s">
        <v>7624</v>
      </c>
      <c r="T3801" s="2"/>
      <c r="U3801" s="2"/>
      <c r="V3801" s="8" t="s">
        <v>6</v>
      </c>
      <c r="W3801" s="5">
        <v>57</v>
      </c>
      <c r="X3801" s="2"/>
      <c r="Y3801" s="2"/>
      <c r="AA3801" s="2" t="s">
        <v>9197</v>
      </c>
      <c r="AB3801" s="5"/>
      <c r="AC3801" s="2" t="s">
        <v>77</v>
      </c>
      <c r="AI3801" s="12"/>
    </row>
    <row r="3802" spans="1:35">
      <c r="A3802" s="15">
        <v>20801</v>
      </c>
      <c r="B3802" s="34" t="s">
        <v>12913</v>
      </c>
      <c r="C3802" s="11" t="s">
        <v>5118</v>
      </c>
      <c r="D3802" s="2"/>
      <c r="E3802" s="8">
        <v>2001</v>
      </c>
      <c r="G3802" s="2"/>
      <c r="H3802" s="2" t="s">
        <v>9199</v>
      </c>
      <c r="I3802" s="2" t="s">
        <v>9200</v>
      </c>
      <c r="J3802" s="2" t="s">
        <v>36</v>
      </c>
      <c r="K3802" s="2" t="s">
        <v>9092</v>
      </c>
      <c r="L3802" s="2"/>
      <c r="M3802" s="2" t="s">
        <v>9093</v>
      </c>
      <c r="N3802" s="2" t="s">
        <v>9201</v>
      </c>
      <c r="O3802" s="21"/>
      <c r="P3802" s="2"/>
      <c r="Q3802" s="8" t="s">
        <v>5</v>
      </c>
      <c r="R3802" s="2"/>
      <c r="S3802" s="2"/>
      <c r="T3802" s="2"/>
      <c r="U3802" s="2"/>
      <c r="V3802" s="8" t="s">
        <v>6</v>
      </c>
      <c r="W3802" s="5">
        <v>78</v>
      </c>
      <c r="X3802" s="2"/>
      <c r="Y3802" s="2"/>
      <c r="AA3802" s="2" t="s">
        <v>9202</v>
      </c>
      <c r="AB3802" s="5">
        <v>2001</v>
      </c>
      <c r="AC3802" s="2" t="s">
        <v>77</v>
      </c>
      <c r="AI3802" s="12"/>
    </row>
    <row r="3803" spans="1:35">
      <c r="A3803" s="15">
        <v>20802</v>
      </c>
      <c r="B3803" s="34" t="s">
        <v>12913</v>
      </c>
      <c r="C3803" s="11" t="s">
        <v>9203</v>
      </c>
      <c r="D3803" s="2"/>
      <c r="E3803" s="8"/>
      <c r="G3803" s="2"/>
      <c r="H3803" s="2"/>
      <c r="J3803" s="2" t="s">
        <v>36</v>
      </c>
      <c r="K3803" s="2" t="s">
        <v>9092</v>
      </c>
      <c r="L3803" s="2"/>
      <c r="M3803" s="2" t="s">
        <v>38</v>
      </c>
      <c r="N3803" s="2" t="s">
        <v>9204</v>
      </c>
      <c r="O3803" s="21">
        <v>13</v>
      </c>
      <c r="P3803" s="2">
        <v>49</v>
      </c>
      <c r="Q3803" s="8" t="s">
        <v>5</v>
      </c>
      <c r="R3803" s="2"/>
      <c r="S3803" s="2"/>
      <c r="T3803" s="2"/>
      <c r="U3803" s="2"/>
      <c r="V3803" s="8" t="s">
        <v>6</v>
      </c>
      <c r="W3803" s="5">
        <v>13</v>
      </c>
      <c r="X3803" s="2"/>
      <c r="Y3803" s="2"/>
      <c r="AB3803" s="5"/>
      <c r="AI3803" s="12"/>
    </row>
    <row r="3804" spans="1:35">
      <c r="A3804" s="15">
        <v>20803</v>
      </c>
      <c r="B3804" s="34" t="s">
        <v>12913</v>
      </c>
      <c r="C3804" s="11" t="s">
        <v>9205</v>
      </c>
      <c r="D3804" s="2"/>
      <c r="E3804" s="8">
        <v>1882</v>
      </c>
      <c r="G3804" s="2"/>
      <c r="H3804" s="2" t="s">
        <v>9153</v>
      </c>
      <c r="I3804" s="2" t="s">
        <v>9206</v>
      </c>
      <c r="J3804" s="2" t="s">
        <v>36</v>
      </c>
      <c r="K3804" s="2" t="s">
        <v>9092</v>
      </c>
      <c r="L3804" s="2"/>
      <c r="M3804" s="2" t="s">
        <v>9093</v>
      </c>
      <c r="N3804" s="2" t="s">
        <v>9207</v>
      </c>
      <c r="O3804" s="21"/>
      <c r="P3804" s="2"/>
      <c r="Q3804" s="8" t="s">
        <v>5</v>
      </c>
      <c r="R3804" s="2" t="s">
        <v>9208</v>
      </c>
      <c r="S3804" s="2" t="s">
        <v>9156</v>
      </c>
      <c r="T3804" s="2"/>
      <c r="U3804" s="2"/>
      <c r="V3804" s="8" t="s">
        <v>6</v>
      </c>
      <c r="W3804" s="5">
        <v>479</v>
      </c>
      <c r="X3804" s="2"/>
      <c r="Y3804" s="2"/>
      <c r="AA3804" s="2" t="s">
        <v>9170</v>
      </c>
      <c r="AB3804" s="5">
        <v>1882</v>
      </c>
      <c r="AC3804" s="2" t="s">
        <v>77</v>
      </c>
      <c r="AI3804" s="12"/>
    </row>
    <row r="3805" spans="1:35">
      <c r="A3805" s="15">
        <v>20804</v>
      </c>
      <c r="B3805" s="34" t="s">
        <v>12913</v>
      </c>
      <c r="C3805" s="11" t="s">
        <v>9209</v>
      </c>
      <c r="D3805" s="2"/>
      <c r="E3805" s="8"/>
      <c r="G3805" s="2"/>
      <c r="H3805" s="2"/>
      <c r="J3805" s="2" t="s">
        <v>36</v>
      </c>
      <c r="K3805" s="2" t="s">
        <v>9092</v>
      </c>
      <c r="L3805" s="2"/>
      <c r="M3805" s="2" t="s">
        <v>38</v>
      </c>
      <c r="N3805" s="2" t="s">
        <v>9210</v>
      </c>
      <c r="O3805" s="21">
        <v>8</v>
      </c>
      <c r="P3805" s="2">
        <v>18</v>
      </c>
      <c r="Q3805" s="8" t="s">
        <v>117</v>
      </c>
      <c r="R3805" s="2"/>
      <c r="S3805" s="2"/>
      <c r="T3805" s="2"/>
      <c r="U3805" s="2"/>
      <c r="V3805" s="8" t="s">
        <v>6</v>
      </c>
      <c r="W3805" s="5">
        <v>21</v>
      </c>
      <c r="X3805" s="2"/>
      <c r="Y3805" s="2"/>
      <c r="AB3805" s="5"/>
      <c r="AI3805" s="12"/>
    </row>
    <row r="3806" spans="1:35">
      <c r="A3806" s="15">
        <v>20805</v>
      </c>
      <c r="B3806" s="34" t="s">
        <v>12913</v>
      </c>
      <c r="C3806" s="11" t="s">
        <v>9211</v>
      </c>
      <c r="D3806" s="2"/>
      <c r="E3806" s="8">
        <v>1983</v>
      </c>
      <c r="G3806" s="2"/>
      <c r="H3806" s="2" t="s">
        <v>9212</v>
      </c>
      <c r="J3806" s="2" t="s">
        <v>36</v>
      </c>
      <c r="K3806" s="2" t="s">
        <v>294</v>
      </c>
      <c r="L3806" s="2"/>
      <c r="M3806" s="2" t="s">
        <v>9093</v>
      </c>
      <c r="N3806" s="2" t="s">
        <v>9213</v>
      </c>
      <c r="O3806" s="21"/>
      <c r="P3806" s="2"/>
      <c r="Q3806" s="8" t="s">
        <v>5</v>
      </c>
      <c r="R3806" s="2"/>
      <c r="S3806" s="2"/>
      <c r="T3806" s="2"/>
      <c r="U3806" s="2"/>
      <c r="V3806" s="8" t="s">
        <v>6</v>
      </c>
      <c r="W3806" s="5">
        <v>293</v>
      </c>
      <c r="X3806" s="2"/>
      <c r="Y3806" s="2"/>
      <c r="AA3806" s="2" t="s">
        <v>9214</v>
      </c>
      <c r="AB3806" s="5">
        <v>1983</v>
      </c>
      <c r="AC3806" s="2" t="s">
        <v>77</v>
      </c>
      <c r="AI3806" s="12"/>
    </row>
    <row r="3807" spans="1:35">
      <c r="A3807" s="15">
        <v>20806</v>
      </c>
      <c r="B3807" s="34" t="s">
        <v>12913</v>
      </c>
      <c r="C3807" s="11" t="s">
        <v>9215</v>
      </c>
      <c r="D3807" s="2" t="s">
        <v>9216</v>
      </c>
      <c r="E3807" s="8">
        <v>1875</v>
      </c>
      <c r="G3807" s="2"/>
      <c r="H3807" s="2"/>
      <c r="J3807" s="2" t="s">
        <v>26</v>
      </c>
      <c r="K3807" s="2" t="s">
        <v>9176</v>
      </c>
      <c r="L3807" s="2"/>
      <c r="M3807" s="2" t="s">
        <v>9093</v>
      </c>
      <c r="N3807" s="2" t="s">
        <v>9217</v>
      </c>
      <c r="O3807" s="21"/>
      <c r="P3807" s="2"/>
      <c r="Q3807" s="8" t="s">
        <v>5</v>
      </c>
      <c r="R3807" s="2" t="s">
        <v>9208</v>
      </c>
      <c r="S3807" s="2" t="s">
        <v>9156</v>
      </c>
      <c r="T3807" s="2"/>
      <c r="U3807" s="2"/>
      <c r="V3807" s="8" t="s">
        <v>6</v>
      </c>
      <c r="W3807" s="5">
        <v>52</v>
      </c>
      <c r="X3807" s="2"/>
      <c r="Y3807" s="2"/>
      <c r="AA3807" s="2" t="s">
        <v>9170</v>
      </c>
      <c r="AB3807" s="5">
        <v>1875</v>
      </c>
      <c r="AC3807" s="2" t="s">
        <v>34</v>
      </c>
      <c r="AI3807" s="12"/>
    </row>
    <row r="3808" spans="1:35">
      <c r="A3808" s="15">
        <v>20807</v>
      </c>
      <c r="B3808" s="34" t="s">
        <v>12913</v>
      </c>
      <c r="C3808" s="11" t="s">
        <v>9218</v>
      </c>
      <c r="D3808" s="2" t="s">
        <v>9219</v>
      </c>
      <c r="E3808" s="8">
        <v>1928</v>
      </c>
      <c r="G3808" s="2"/>
      <c r="H3808" s="2"/>
      <c r="J3808" s="2" t="s">
        <v>36</v>
      </c>
      <c r="K3808" s="2" t="s">
        <v>9092</v>
      </c>
      <c r="L3808" s="2"/>
      <c r="M3808" s="2" t="s">
        <v>9093</v>
      </c>
      <c r="N3808" s="2" t="s">
        <v>9220</v>
      </c>
      <c r="O3808" s="21"/>
      <c r="P3808" s="2"/>
      <c r="Q3808" s="8" t="s">
        <v>5</v>
      </c>
      <c r="R3808" s="2"/>
      <c r="S3808" s="2"/>
      <c r="T3808" s="2"/>
      <c r="U3808" s="2"/>
      <c r="V3808" s="8" t="s">
        <v>6</v>
      </c>
      <c r="W3808" s="5">
        <v>253</v>
      </c>
      <c r="X3808" s="2"/>
      <c r="Y3808" s="2"/>
      <c r="AA3808" s="2" t="s">
        <v>9221</v>
      </c>
      <c r="AB3808" s="5">
        <v>1928</v>
      </c>
      <c r="AC3808" s="2" t="s">
        <v>77</v>
      </c>
      <c r="AI3808" s="12"/>
    </row>
    <row r="3809" spans="1:35">
      <c r="A3809" s="15">
        <v>20808</v>
      </c>
      <c r="B3809" s="34" t="s">
        <v>12913</v>
      </c>
      <c r="C3809" s="11" t="s">
        <v>9222</v>
      </c>
      <c r="D3809" s="2"/>
      <c r="E3809" s="8">
        <v>1941</v>
      </c>
      <c r="G3809" s="2"/>
      <c r="H3809" s="2"/>
      <c r="I3809" s="2" t="s">
        <v>9148</v>
      </c>
      <c r="J3809" s="2" t="s">
        <v>36</v>
      </c>
      <c r="K3809" s="2" t="s">
        <v>9092</v>
      </c>
      <c r="L3809" s="2"/>
      <c r="M3809" s="2" t="s">
        <v>9093</v>
      </c>
      <c r="N3809" s="2" t="s">
        <v>9223</v>
      </c>
      <c r="O3809" s="21"/>
      <c r="P3809" s="2"/>
      <c r="Q3809" s="8" t="s">
        <v>5</v>
      </c>
      <c r="R3809" s="2" t="s">
        <v>8579</v>
      </c>
      <c r="S3809" s="2" t="s">
        <v>9156</v>
      </c>
      <c r="T3809" s="2"/>
      <c r="U3809" s="2"/>
      <c r="V3809" s="8" t="s">
        <v>6</v>
      </c>
      <c r="W3809" s="5">
        <v>441</v>
      </c>
      <c r="X3809" s="2"/>
      <c r="Y3809" s="2"/>
      <c r="AA3809" s="2" t="s">
        <v>8579</v>
      </c>
      <c r="AB3809" s="5">
        <v>1941</v>
      </c>
      <c r="AC3809" s="2" t="s">
        <v>77</v>
      </c>
      <c r="AI3809" s="12"/>
    </row>
    <row r="3810" spans="1:35">
      <c r="A3810" s="15">
        <v>20809</v>
      </c>
      <c r="B3810" s="34" t="s">
        <v>12913</v>
      </c>
      <c r="C3810" s="11" t="s">
        <v>9224</v>
      </c>
      <c r="D3810" s="2"/>
      <c r="E3810" s="8">
        <v>1941</v>
      </c>
      <c r="G3810" s="2"/>
      <c r="H3810" s="2"/>
      <c r="I3810" s="2" t="s">
        <v>9148</v>
      </c>
      <c r="J3810" s="2" t="s">
        <v>36</v>
      </c>
      <c r="K3810" s="2" t="s">
        <v>9092</v>
      </c>
      <c r="L3810" s="2"/>
      <c r="M3810" s="2" t="s">
        <v>9093</v>
      </c>
      <c r="N3810" s="2" t="s">
        <v>9225</v>
      </c>
      <c r="O3810" s="21"/>
      <c r="P3810" s="2"/>
      <c r="Q3810" s="8" t="s">
        <v>5</v>
      </c>
      <c r="R3810" s="2"/>
      <c r="S3810" s="2"/>
      <c r="T3810" s="2"/>
      <c r="U3810" s="2"/>
      <c r="V3810" s="8" t="s">
        <v>6</v>
      </c>
      <c r="W3810" s="5">
        <v>336</v>
      </c>
      <c r="X3810" s="2"/>
      <c r="Y3810" s="2"/>
      <c r="AA3810" s="2" t="s">
        <v>9226</v>
      </c>
      <c r="AB3810" s="5">
        <v>1991</v>
      </c>
      <c r="AC3810" s="2" t="s">
        <v>34</v>
      </c>
      <c r="AI3810" s="12"/>
    </row>
    <row r="3811" spans="1:35">
      <c r="A3811" s="15">
        <v>20810</v>
      </c>
      <c r="B3811" s="34" t="s">
        <v>12913</v>
      </c>
      <c r="C3811" s="11" t="s">
        <v>9224</v>
      </c>
      <c r="D3811" s="2"/>
      <c r="E3811" s="8">
        <v>1941</v>
      </c>
      <c r="G3811" s="2"/>
      <c r="H3811" s="2"/>
      <c r="I3811" s="2" t="s">
        <v>9148</v>
      </c>
      <c r="J3811" s="2" t="s">
        <v>36</v>
      </c>
      <c r="K3811" s="2" t="s">
        <v>9092</v>
      </c>
      <c r="L3811" s="2"/>
      <c r="M3811" s="2" t="s">
        <v>9093</v>
      </c>
      <c r="N3811" s="2" t="s">
        <v>9227</v>
      </c>
      <c r="O3811" s="21"/>
      <c r="P3811" s="2"/>
      <c r="Q3811" s="8" t="s">
        <v>5</v>
      </c>
      <c r="R3811" s="2" t="s">
        <v>8579</v>
      </c>
      <c r="S3811" s="2" t="s">
        <v>9228</v>
      </c>
      <c r="T3811" s="2"/>
      <c r="U3811" s="2"/>
      <c r="V3811" s="8" t="s">
        <v>6</v>
      </c>
      <c r="W3811" s="5">
        <v>441</v>
      </c>
      <c r="X3811" s="2"/>
      <c r="Y3811" s="2"/>
      <c r="AA3811" s="2" t="s">
        <v>8579</v>
      </c>
      <c r="AB3811" s="5">
        <v>1941</v>
      </c>
      <c r="AC3811" s="2" t="s">
        <v>77</v>
      </c>
      <c r="AI3811" s="12"/>
    </row>
    <row r="3812" spans="1:35">
      <c r="A3812" s="15">
        <v>20811</v>
      </c>
      <c r="B3812" s="34" t="s">
        <v>12913</v>
      </c>
      <c r="C3812" s="11" t="s">
        <v>9229</v>
      </c>
      <c r="D3812" s="2"/>
      <c r="E3812" s="8">
        <v>1971</v>
      </c>
      <c r="G3812" s="2"/>
      <c r="H3812" s="2"/>
      <c r="I3812" s="2" t="s">
        <v>9230</v>
      </c>
      <c r="J3812" s="2" t="s">
        <v>36</v>
      </c>
      <c r="K3812" s="2" t="s">
        <v>9092</v>
      </c>
      <c r="L3812" s="2"/>
      <c r="M3812" s="2" t="s">
        <v>9093</v>
      </c>
      <c r="N3812" s="2" t="s">
        <v>9231</v>
      </c>
      <c r="O3812" s="21"/>
      <c r="P3812" s="2"/>
      <c r="Q3812" s="8" t="s">
        <v>5</v>
      </c>
      <c r="R3812" s="2"/>
      <c r="S3812" s="2"/>
      <c r="T3812" s="2"/>
      <c r="U3812" s="2"/>
      <c r="V3812" s="8" t="s">
        <v>6</v>
      </c>
      <c r="W3812" s="5">
        <v>162</v>
      </c>
      <c r="X3812" s="2"/>
      <c r="Y3812" s="2"/>
      <c r="AA3812" s="2" t="s">
        <v>9232</v>
      </c>
      <c r="AB3812" s="5">
        <v>1971</v>
      </c>
      <c r="AC3812" s="2" t="s">
        <v>77</v>
      </c>
      <c r="AI3812" s="12"/>
    </row>
    <row r="3813" spans="1:35">
      <c r="A3813" s="15">
        <v>20812</v>
      </c>
      <c r="B3813" s="34" t="s">
        <v>12913</v>
      </c>
      <c r="C3813" s="11" t="s">
        <v>9233</v>
      </c>
      <c r="D3813" s="2"/>
      <c r="E3813" s="8">
        <v>1998</v>
      </c>
      <c r="G3813" s="2"/>
      <c r="H3813" s="2"/>
      <c r="I3813" s="2" t="s">
        <v>9174</v>
      </c>
      <c r="J3813" s="2" t="s">
        <v>26</v>
      </c>
      <c r="K3813" s="2" t="s">
        <v>9176</v>
      </c>
      <c r="L3813" s="2"/>
      <c r="M3813" s="2" t="s">
        <v>9093</v>
      </c>
      <c r="N3813" s="2" t="s">
        <v>9234</v>
      </c>
      <c r="O3813" s="21"/>
      <c r="P3813" s="2"/>
      <c r="Q3813" s="8" t="s">
        <v>5</v>
      </c>
      <c r="R3813" s="2" t="s">
        <v>9235</v>
      </c>
      <c r="S3813" s="2" t="s">
        <v>9179</v>
      </c>
      <c r="T3813" s="2"/>
      <c r="U3813" s="2"/>
      <c r="V3813" s="8" t="s">
        <v>6</v>
      </c>
      <c r="X3813" s="2"/>
      <c r="Y3813" s="2"/>
      <c r="AA3813" s="2" t="s">
        <v>9236</v>
      </c>
      <c r="AB3813" s="5">
        <v>1998</v>
      </c>
      <c r="AC3813" s="2" t="s">
        <v>77</v>
      </c>
      <c r="AI3813" s="12"/>
    </row>
    <row r="3814" spans="1:35">
      <c r="A3814" s="15">
        <v>20813</v>
      </c>
      <c r="B3814" s="46" t="s">
        <v>6392</v>
      </c>
      <c r="C3814" s="11" t="s">
        <v>9237</v>
      </c>
      <c r="D3814" s="2" t="s">
        <v>9238</v>
      </c>
      <c r="E3814" s="8"/>
      <c r="G3814" s="2"/>
      <c r="H3814" s="2"/>
      <c r="J3814" s="2" t="s">
        <v>36</v>
      </c>
      <c r="K3814" s="2" t="s">
        <v>9092</v>
      </c>
      <c r="L3814" s="2"/>
      <c r="M3814" s="2" t="s">
        <v>9093</v>
      </c>
      <c r="N3814" s="2" t="s">
        <v>9239</v>
      </c>
      <c r="O3814" s="21"/>
      <c r="P3814" s="2"/>
      <c r="Q3814" s="8" t="s">
        <v>5</v>
      </c>
      <c r="R3814" s="2"/>
      <c r="S3814" s="2"/>
      <c r="T3814" s="2"/>
      <c r="U3814" s="2"/>
      <c r="V3814" s="8" t="s">
        <v>6</v>
      </c>
      <c r="W3814" s="5">
        <v>25</v>
      </c>
      <c r="X3814" s="2"/>
      <c r="Y3814" s="2"/>
      <c r="AB3814" s="5"/>
      <c r="AC3814" s="2" t="s">
        <v>77</v>
      </c>
      <c r="AI3814" s="12"/>
    </row>
    <row r="3815" spans="1:35">
      <c r="A3815" s="15">
        <v>20814</v>
      </c>
      <c r="B3815" s="46" t="s">
        <v>6392</v>
      </c>
      <c r="C3815" s="11" t="s">
        <v>9240</v>
      </c>
      <c r="D3815" s="2"/>
      <c r="E3815" s="8">
        <v>1867</v>
      </c>
      <c r="G3815" s="2"/>
      <c r="H3815" s="2"/>
      <c r="J3815" s="2" t="s">
        <v>36</v>
      </c>
      <c r="K3815" s="2" t="s">
        <v>9092</v>
      </c>
      <c r="L3815" s="2"/>
      <c r="M3815" s="2" t="s">
        <v>9093</v>
      </c>
      <c r="N3815" s="2" t="s">
        <v>9241</v>
      </c>
      <c r="O3815" s="21"/>
      <c r="P3815" s="2"/>
      <c r="Q3815" s="8" t="s">
        <v>5</v>
      </c>
      <c r="R3815" s="2"/>
      <c r="S3815" s="2"/>
      <c r="T3815" s="2"/>
      <c r="U3815" s="2"/>
      <c r="V3815" s="8" t="s">
        <v>6</v>
      </c>
      <c r="W3815" s="5">
        <v>382</v>
      </c>
      <c r="X3815" s="2"/>
      <c r="Y3815" s="2"/>
      <c r="AA3815" s="2" t="s">
        <v>9242</v>
      </c>
      <c r="AB3815" s="5">
        <v>1867</v>
      </c>
      <c r="AC3815" s="2" t="s">
        <v>9243</v>
      </c>
      <c r="AI3815" s="12"/>
    </row>
    <row r="3816" spans="1:35">
      <c r="A3816" s="15">
        <v>20815</v>
      </c>
      <c r="B3816" s="46" t="s">
        <v>6392</v>
      </c>
      <c r="C3816" s="11" t="s">
        <v>9244</v>
      </c>
      <c r="D3816" s="2" t="s">
        <v>9245</v>
      </c>
      <c r="E3816" s="8">
        <v>2000</v>
      </c>
      <c r="G3816" s="2"/>
      <c r="H3816" s="2"/>
      <c r="J3816" s="2" t="s">
        <v>26</v>
      </c>
      <c r="K3816" s="2" t="s">
        <v>9176</v>
      </c>
      <c r="L3816" s="2"/>
      <c r="M3816" s="2" t="s">
        <v>9093</v>
      </c>
      <c r="N3816" s="2" t="s">
        <v>9246</v>
      </c>
      <c r="O3816" s="21"/>
      <c r="P3816" s="2"/>
      <c r="Q3816" s="8" t="s">
        <v>5</v>
      </c>
      <c r="R3816" s="2"/>
      <c r="S3816" s="2"/>
      <c r="T3816" s="2"/>
      <c r="U3816" s="2"/>
      <c r="V3816" s="8" t="s">
        <v>6</v>
      </c>
      <c r="W3816" s="5">
        <v>190</v>
      </c>
      <c r="X3816" s="2"/>
      <c r="Y3816" s="2"/>
      <c r="AA3816" s="2" t="s">
        <v>9247</v>
      </c>
      <c r="AB3816" s="5">
        <v>2000</v>
      </c>
      <c r="AC3816" s="2" t="s">
        <v>77</v>
      </c>
      <c r="AI3816" s="12"/>
    </row>
    <row r="3817" spans="1:35">
      <c r="A3817" s="15">
        <v>20816</v>
      </c>
      <c r="B3817" s="46" t="s">
        <v>6392</v>
      </c>
      <c r="C3817" s="11" t="s">
        <v>9248</v>
      </c>
      <c r="D3817" s="2"/>
      <c r="E3817" s="8"/>
      <c r="G3817" s="2"/>
      <c r="H3817" s="2"/>
      <c r="J3817" s="2" t="s">
        <v>36</v>
      </c>
      <c r="K3817" s="2" t="s">
        <v>333</v>
      </c>
      <c r="L3817" s="2"/>
      <c r="M3817" s="2" t="s">
        <v>38</v>
      </c>
      <c r="N3817" s="2" t="s">
        <v>9249</v>
      </c>
      <c r="O3817" s="21"/>
      <c r="P3817" s="2"/>
      <c r="Q3817" s="8" t="s">
        <v>5</v>
      </c>
      <c r="R3817" s="2"/>
      <c r="S3817" s="2"/>
      <c r="T3817" s="2"/>
      <c r="U3817" s="2"/>
      <c r="V3817" s="8" t="s">
        <v>6</v>
      </c>
      <c r="W3817" s="5">
        <v>241</v>
      </c>
      <c r="X3817" s="2"/>
      <c r="Y3817" s="2"/>
      <c r="AB3817" s="5"/>
      <c r="AI3817" s="12"/>
    </row>
    <row r="3818" spans="1:35">
      <c r="A3818" s="15">
        <v>20817</v>
      </c>
      <c r="B3818" s="46" t="s">
        <v>6392</v>
      </c>
      <c r="C3818" s="11" t="s">
        <v>9250</v>
      </c>
      <c r="D3818" s="2"/>
      <c r="E3818" s="8"/>
      <c r="G3818" s="2"/>
      <c r="H3818" s="2" t="s">
        <v>9251</v>
      </c>
      <c r="J3818" s="2" t="s">
        <v>26</v>
      </c>
      <c r="K3818" s="2" t="s">
        <v>9252</v>
      </c>
      <c r="L3818" s="2"/>
      <c r="M3818" s="2" t="s">
        <v>9093</v>
      </c>
      <c r="N3818" s="2" t="s">
        <v>9253</v>
      </c>
      <c r="O3818" s="21"/>
      <c r="P3818" s="2"/>
      <c r="Q3818" s="8" t="s">
        <v>5</v>
      </c>
      <c r="R3818" s="2" t="s">
        <v>9254</v>
      </c>
      <c r="S3818" s="2" t="s">
        <v>9255</v>
      </c>
      <c r="T3818" s="2"/>
      <c r="U3818" s="2"/>
      <c r="V3818" s="8" t="s">
        <v>6</v>
      </c>
      <c r="W3818" s="5">
        <v>174</v>
      </c>
      <c r="X3818" s="2"/>
      <c r="Y3818" s="2"/>
      <c r="AA3818" s="2" t="s">
        <v>9256</v>
      </c>
      <c r="AB3818" s="5">
        <v>1995</v>
      </c>
      <c r="AC3818" s="2" t="s">
        <v>77</v>
      </c>
      <c r="AI3818" s="12"/>
    </row>
    <row r="3819" spans="1:35">
      <c r="A3819" s="15">
        <v>20818</v>
      </c>
      <c r="B3819" s="46" t="s">
        <v>6392</v>
      </c>
      <c r="C3819" s="11" t="s">
        <v>9257</v>
      </c>
      <c r="D3819" s="2"/>
      <c r="E3819" s="8">
        <v>1928</v>
      </c>
      <c r="G3819" s="2"/>
      <c r="H3819" s="2"/>
      <c r="J3819" s="2" t="s">
        <v>36</v>
      </c>
      <c r="K3819" s="2" t="s">
        <v>7110</v>
      </c>
      <c r="L3819" s="2"/>
      <c r="M3819" s="2" t="s">
        <v>9093</v>
      </c>
      <c r="N3819" s="2" t="s">
        <v>9258</v>
      </c>
      <c r="O3819" s="21"/>
      <c r="P3819" s="2"/>
      <c r="Q3819" s="8" t="s">
        <v>5</v>
      </c>
      <c r="R3819" s="2"/>
      <c r="S3819" s="2"/>
      <c r="T3819" s="2"/>
      <c r="U3819" s="2"/>
      <c r="V3819" s="8" t="s">
        <v>6</v>
      </c>
      <c r="W3819" s="5">
        <v>96</v>
      </c>
      <c r="X3819" s="2"/>
      <c r="Y3819" s="2"/>
      <c r="AA3819" s="2" t="s">
        <v>9259</v>
      </c>
      <c r="AB3819" s="5">
        <v>1928</v>
      </c>
      <c r="AC3819" s="2" t="s">
        <v>77</v>
      </c>
      <c r="AI3819" s="12"/>
    </row>
    <row r="3820" spans="1:35">
      <c r="A3820" s="15">
        <v>20819</v>
      </c>
      <c r="B3820" s="46" t="s">
        <v>6392</v>
      </c>
      <c r="C3820" s="11" t="s">
        <v>9260</v>
      </c>
      <c r="D3820" s="2" t="s">
        <v>9261</v>
      </c>
      <c r="E3820" s="8">
        <v>2010</v>
      </c>
      <c r="G3820" s="2"/>
      <c r="H3820" s="2"/>
      <c r="I3820" s="2" t="s">
        <v>9261</v>
      </c>
      <c r="J3820" s="2" t="s">
        <v>26</v>
      </c>
      <c r="K3820" s="2" t="s">
        <v>9176</v>
      </c>
      <c r="L3820" s="2"/>
      <c r="M3820" s="2" t="s">
        <v>9093</v>
      </c>
      <c r="N3820" s="2" t="s">
        <v>9262</v>
      </c>
      <c r="O3820" s="21"/>
      <c r="P3820" s="2"/>
      <c r="Q3820" s="8" t="s">
        <v>5</v>
      </c>
      <c r="R3820" s="2"/>
      <c r="S3820" s="2"/>
      <c r="T3820" s="2"/>
      <c r="U3820" s="2"/>
      <c r="V3820" s="8" t="s">
        <v>6</v>
      </c>
      <c r="W3820" s="5">
        <v>50</v>
      </c>
      <c r="X3820" s="2"/>
      <c r="Y3820" s="2"/>
      <c r="AB3820" s="5">
        <v>2010</v>
      </c>
      <c r="AI3820" s="12"/>
    </row>
    <row r="3821" spans="1:35">
      <c r="A3821" s="15">
        <v>20820</v>
      </c>
      <c r="B3821" s="46" t="s">
        <v>6392</v>
      </c>
      <c r="C3821" s="11" t="s">
        <v>9263</v>
      </c>
      <c r="D3821" s="2" t="s">
        <v>9264</v>
      </c>
      <c r="E3821" s="8">
        <v>1969</v>
      </c>
      <c r="G3821" s="2"/>
      <c r="H3821" s="2" t="s">
        <v>9265</v>
      </c>
      <c r="J3821" s="2" t="s">
        <v>36</v>
      </c>
      <c r="K3821" s="2" t="s">
        <v>9092</v>
      </c>
      <c r="L3821" s="2"/>
      <c r="M3821" s="2" t="s">
        <v>9093</v>
      </c>
      <c r="N3821" s="2" t="s">
        <v>9266</v>
      </c>
      <c r="O3821" s="21"/>
      <c r="P3821" s="2"/>
      <c r="Q3821" s="8" t="s">
        <v>5</v>
      </c>
      <c r="R3821" s="2" t="s">
        <v>9267</v>
      </c>
      <c r="S3821" s="2" t="s">
        <v>9268</v>
      </c>
      <c r="T3821" s="2"/>
      <c r="U3821" s="2"/>
      <c r="V3821" s="8" t="s">
        <v>6</v>
      </c>
      <c r="W3821" s="5">
        <v>154</v>
      </c>
      <c r="X3821" s="2"/>
      <c r="Y3821" s="2"/>
      <c r="AA3821" s="2" t="s">
        <v>9267</v>
      </c>
      <c r="AB3821" s="5">
        <v>1969</v>
      </c>
      <c r="AC3821" s="2" t="s">
        <v>77</v>
      </c>
      <c r="AI3821" s="12"/>
    </row>
    <row r="3822" spans="1:35">
      <c r="A3822" s="15">
        <v>20821</v>
      </c>
      <c r="B3822" s="46" t="s">
        <v>6392</v>
      </c>
      <c r="C3822" s="11" t="s">
        <v>9269</v>
      </c>
      <c r="D3822" s="2" t="s">
        <v>9270</v>
      </c>
      <c r="E3822" s="8"/>
      <c r="G3822" s="2"/>
      <c r="H3822" s="2"/>
      <c r="J3822" s="2" t="s">
        <v>36</v>
      </c>
      <c r="K3822" s="2" t="s">
        <v>9092</v>
      </c>
      <c r="L3822" s="2"/>
      <c r="M3822" s="2" t="s">
        <v>9093</v>
      </c>
      <c r="N3822" s="2" t="s">
        <v>9271</v>
      </c>
      <c r="O3822" s="21"/>
      <c r="P3822" s="2"/>
      <c r="Q3822" s="8" t="s">
        <v>5</v>
      </c>
      <c r="R3822" s="2" t="s">
        <v>9267</v>
      </c>
      <c r="S3822" s="2" t="s">
        <v>9268</v>
      </c>
      <c r="T3822" s="2"/>
      <c r="U3822" s="2"/>
      <c r="V3822" s="8" t="s">
        <v>6</v>
      </c>
      <c r="W3822" s="5">
        <v>205</v>
      </c>
      <c r="X3822" s="2"/>
      <c r="Y3822" s="2"/>
      <c r="AA3822" s="2" t="s">
        <v>9267</v>
      </c>
      <c r="AB3822" s="5">
        <v>1960</v>
      </c>
      <c r="AC3822" s="2" t="s">
        <v>77</v>
      </c>
      <c r="AI3822" s="12"/>
    </row>
    <row r="3823" spans="1:35">
      <c r="A3823" s="15">
        <v>20822</v>
      </c>
      <c r="B3823" s="46" t="s">
        <v>14803</v>
      </c>
      <c r="C3823" s="11" t="s">
        <v>9272</v>
      </c>
      <c r="D3823" s="2"/>
      <c r="E3823" s="8"/>
      <c r="G3823" s="2"/>
      <c r="H3823" s="2"/>
      <c r="J3823" s="2" t="s">
        <v>106</v>
      </c>
      <c r="K3823" s="2" t="s">
        <v>106</v>
      </c>
      <c r="L3823" s="2"/>
      <c r="M3823" s="2" t="s">
        <v>38</v>
      </c>
      <c r="N3823" s="2" t="s">
        <v>9273</v>
      </c>
      <c r="O3823" s="21">
        <v>8</v>
      </c>
      <c r="P3823" s="2">
        <v>58</v>
      </c>
      <c r="Q3823" s="8" t="s">
        <v>5</v>
      </c>
      <c r="R3823" s="2"/>
      <c r="S3823" s="2"/>
      <c r="T3823" s="2"/>
      <c r="U3823" s="2"/>
      <c r="V3823" s="8" t="s">
        <v>6</v>
      </c>
      <c r="X3823" s="2"/>
      <c r="Y3823" s="2"/>
      <c r="AB3823" s="5"/>
      <c r="AI3823" s="12"/>
    </row>
    <row r="3824" spans="1:35">
      <c r="A3824" s="15">
        <v>20823</v>
      </c>
      <c r="B3824" s="46" t="s">
        <v>3965</v>
      </c>
      <c r="C3824" s="35" t="s">
        <v>9274</v>
      </c>
      <c r="D3824" s="2"/>
      <c r="E3824" s="8">
        <v>1670</v>
      </c>
      <c r="G3824" s="2"/>
      <c r="H3824" s="2"/>
      <c r="I3824" s="2" t="s">
        <v>9275</v>
      </c>
      <c r="J3824" s="2" t="s">
        <v>36</v>
      </c>
      <c r="K3824" s="2" t="s">
        <v>9092</v>
      </c>
      <c r="L3824" s="2"/>
      <c r="M3824" s="2" t="s">
        <v>9093</v>
      </c>
      <c r="N3824" s="2" t="s">
        <v>9276</v>
      </c>
      <c r="O3824" s="21"/>
      <c r="P3824" s="2"/>
      <c r="Q3824" s="8" t="s">
        <v>5</v>
      </c>
      <c r="R3824" s="2" t="s">
        <v>9277</v>
      </c>
      <c r="S3824" s="2" t="s">
        <v>9278</v>
      </c>
      <c r="T3824" s="2"/>
      <c r="U3824" s="2"/>
      <c r="V3824" s="8" t="s">
        <v>6</v>
      </c>
      <c r="W3824" s="5">
        <v>178</v>
      </c>
      <c r="X3824" s="2"/>
      <c r="Y3824" s="2"/>
      <c r="AA3824" s="2" t="s">
        <v>9277</v>
      </c>
      <c r="AB3824" s="5"/>
      <c r="AC3824" s="2" t="s">
        <v>77</v>
      </c>
      <c r="AI3824" s="12"/>
    </row>
    <row r="3825" spans="1:35">
      <c r="A3825" s="15">
        <v>20824</v>
      </c>
      <c r="B3825" s="46" t="s">
        <v>3965</v>
      </c>
      <c r="C3825" s="11" t="s">
        <v>9279</v>
      </c>
      <c r="D3825" s="2" t="s">
        <v>9280</v>
      </c>
      <c r="E3825" s="8">
        <v>1997</v>
      </c>
      <c r="G3825" s="2"/>
      <c r="H3825" s="2"/>
      <c r="J3825" s="2" t="s">
        <v>36</v>
      </c>
      <c r="K3825" s="2" t="s">
        <v>9092</v>
      </c>
      <c r="L3825" s="2"/>
      <c r="M3825" s="2" t="s">
        <v>9093</v>
      </c>
      <c r="N3825" s="2" t="s">
        <v>9281</v>
      </c>
      <c r="O3825" s="21"/>
      <c r="P3825" s="2"/>
      <c r="Q3825" s="8" t="s">
        <v>5</v>
      </c>
      <c r="R3825" s="2"/>
      <c r="S3825" s="2"/>
      <c r="T3825" s="2"/>
      <c r="U3825" s="2"/>
      <c r="V3825" s="8" t="s">
        <v>6</v>
      </c>
      <c r="W3825" s="5">
        <v>186</v>
      </c>
      <c r="X3825" s="2"/>
      <c r="Y3825" s="2"/>
      <c r="AA3825" s="2" t="s">
        <v>9282</v>
      </c>
      <c r="AB3825" s="5">
        <v>1997</v>
      </c>
      <c r="AC3825" s="2" t="s">
        <v>77</v>
      </c>
      <c r="AI3825" s="12"/>
    </row>
    <row r="3826" spans="1:35">
      <c r="A3826" s="15">
        <v>20825</v>
      </c>
      <c r="B3826" s="46" t="s">
        <v>3965</v>
      </c>
      <c r="C3826" s="11" t="s">
        <v>9283</v>
      </c>
      <c r="D3826" s="2"/>
      <c r="E3826" s="8">
        <v>1957</v>
      </c>
      <c r="G3826" s="2"/>
      <c r="H3826" s="2"/>
      <c r="J3826" s="2" t="s">
        <v>9092</v>
      </c>
      <c r="K3826" s="2" t="s">
        <v>9092</v>
      </c>
      <c r="L3826" s="2"/>
      <c r="M3826" s="2" t="s">
        <v>9093</v>
      </c>
      <c r="N3826" s="2" t="s">
        <v>9284</v>
      </c>
      <c r="O3826" s="21"/>
      <c r="P3826" s="2"/>
      <c r="Q3826" s="8" t="s">
        <v>5</v>
      </c>
      <c r="R3826" s="2"/>
      <c r="S3826" s="2"/>
      <c r="T3826" s="2"/>
      <c r="U3826" s="2"/>
      <c r="V3826" s="8" t="s">
        <v>6</v>
      </c>
      <c r="W3826" s="5">
        <v>533</v>
      </c>
      <c r="X3826" s="2"/>
      <c r="Y3826" s="2"/>
      <c r="AA3826" s="2" t="s">
        <v>9285</v>
      </c>
      <c r="AB3826" s="5">
        <v>1957</v>
      </c>
      <c r="AC3826" s="2" t="s">
        <v>77</v>
      </c>
      <c r="AI3826" s="12"/>
    </row>
    <row r="3827" spans="1:35">
      <c r="A3827" s="15">
        <v>20826</v>
      </c>
      <c r="B3827" s="45" t="s">
        <v>8762</v>
      </c>
      <c r="C3827" s="11" t="s">
        <v>9286</v>
      </c>
      <c r="D3827" s="2"/>
      <c r="E3827" s="8">
        <v>1909</v>
      </c>
      <c r="G3827" s="2" t="s">
        <v>9287</v>
      </c>
      <c r="H3827" s="2" t="s">
        <v>9288</v>
      </c>
      <c r="I3827" s="2" t="s">
        <v>9289</v>
      </c>
      <c r="J3827" s="2" t="s">
        <v>36</v>
      </c>
      <c r="K3827" s="2" t="s">
        <v>9092</v>
      </c>
      <c r="L3827" s="2"/>
      <c r="M3827" s="2" t="s">
        <v>9093</v>
      </c>
      <c r="N3827" s="2" t="s">
        <v>9290</v>
      </c>
      <c r="O3827" s="21"/>
      <c r="P3827" s="2"/>
      <c r="Q3827" s="8" t="s">
        <v>5</v>
      </c>
      <c r="R3827" s="2" t="s">
        <v>9291</v>
      </c>
      <c r="S3827" s="2" t="s">
        <v>9156</v>
      </c>
      <c r="T3827" s="2"/>
      <c r="U3827" s="2"/>
      <c r="V3827" s="8" t="s">
        <v>6</v>
      </c>
      <c r="W3827" s="5">
        <v>289</v>
      </c>
      <c r="X3827" s="2"/>
      <c r="Y3827" s="2"/>
      <c r="AA3827" s="2" t="s">
        <v>9292</v>
      </c>
      <c r="AB3827" s="5">
        <v>1909</v>
      </c>
      <c r="AC3827" s="2" t="s">
        <v>77</v>
      </c>
      <c r="AI3827" s="12"/>
    </row>
    <row r="3828" spans="1:35">
      <c r="A3828" s="15">
        <v>20827</v>
      </c>
      <c r="B3828" s="45" t="s">
        <v>8762</v>
      </c>
      <c r="C3828" s="11" t="s">
        <v>9286</v>
      </c>
      <c r="D3828" s="2"/>
      <c r="E3828" s="8">
        <v>1923</v>
      </c>
      <c r="G3828" s="2" t="s">
        <v>9293</v>
      </c>
      <c r="H3828" s="2" t="s">
        <v>9288</v>
      </c>
      <c r="J3828" s="2" t="s">
        <v>36</v>
      </c>
      <c r="K3828" s="2" t="s">
        <v>9092</v>
      </c>
      <c r="L3828" s="2"/>
      <c r="M3828" s="2" t="s">
        <v>9093</v>
      </c>
      <c r="N3828" s="2" t="s">
        <v>9294</v>
      </c>
      <c r="O3828" s="21"/>
      <c r="P3828" s="2"/>
      <c r="Q3828" s="8" t="s">
        <v>5</v>
      </c>
      <c r="R3828" s="2" t="s">
        <v>9291</v>
      </c>
      <c r="S3828" s="2" t="s">
        <v>9156</v>
      </c>
      <c r="T3828" s="2"/>
      <c r="U3828" s="2"/>
      <c r="V3828" s="8" t="s">
        <v>6</v>
      </c>
      <c r="W3828" s="5">
        <v>294</v>
      </c>
      <c r="X3828" s="2"/>
      <c r="Y3828" s="2"/>
      <c r="AA3828" s="2" t="s">
        <v>9292</v>
      </c>
      <c r="AB3828" s="5">
        <v>1923</v>
      </c>
      <c r="AC3828" s="2" t="s">
        <v>77</v>
      </c>
      <c r="AI3828" s="12"/>
    </row>
    <row r="3829" spans="1:35">
      <c r="A3829" s="15">
        <v>20828</v>
      </c>
      <c r="B3829" s="45" t="s">
        <v>8762</v>
      </c>
      <c r="C3829" s="35" t="s">
        <v>9295</v>
      </c>
      <c r="D3829" s="2" t="s">
        <v>9296</v>
      </c>
      <c r="E3829" s="8">
        <v>1929</v>
      </c>
      <c r="G3829" s="2"/>
      <c r="H3829" s="2"/>
      <c r="J3829" s="2" t="s">
        <v>36</v>
      </c>
      <c r="K3829" s="2" t="s">
        <v>9092</v>
      </c>
      <c r="L3829" s="2"/>
      <c r="M3829" s="2" t="s">
        <v>38</v>
      </c>
      <c r="N3829" s="2" t="s">
        <v>9297</v>
      </c>
      <c r="O3829" s="21">
        <v>10</v>
      </c>
      <c r="P3829" s="2">
        <v>36</v>
      </c>
      <c r="Q3829" s="8" t="s">
        <v>5</v>
      </c>
      <c r="R3829" s="2"/>
      <c r="S3829" s="2"/>
      <c r="T3829" s="2"/>
      <c r="U3829" s="2"/>
      <c r="V3829" s="8" t="s">
        <v>6</v>
      </c>
      <c r="W3829" s="5">
        <v>50</v>
      </c>
      <c r="X3829" s="2"/>
      <c r="Y3829" s="2"/>
      <c r="AB3829" s="5">
        <v>1929</v>
      </c>
      <c r="AC3829" s="2" t="s">
        <v>77</v>
      </c>
      <c r="AI3829" s="12"/>
    </row>
    <row r="3830" spans="1:35">
      <c r="A3830" s="15">
        <v>20829</v>
      </c>
      <c r="B3830" s="45" t="s">
        <v>8762</v>
      </c>
      <c r="C3830" s="11" t="s">
        <v>9298</v>
      </c>
      <c r="D3830" s="2"/>
      <c r="E3830" s="8"/>
      <c r="G3830" s="2"/>
      <c r="H3830" s="2"/>
      <c r="J3830" s="2" t="s">
        <v>36</v>
      </c>
      <c r="K3830" s="2" t="s">
        <v>9092</v>
      </c>
      <c r="L3830" s="2"/>
      <c r="M3830" s="2" t="s">
        <v>9093</v>
      </c>
      <c r="N3830" s="2" t="s">
        <v>9299</v>
      </c>
      <c r="O3830" s="21"/>
      <c r="P3830" s="2"/>
      <c r="Q3830" s="8" t="s">
        <v>5</v>
      </c>
      <c r="R3830" s="2"/>
      <c r="S3830" s="2"/>
      <c r="T3830" s="2"/>
      <c r="U3830" s="2"/>
      <c r="V3830" s="8" t="s">
        <v>6</v>
      </c>
      <c r="W3830" s="5">
        <v>401</v>
      </c>
      <c r="X3830" s="2"/>
      <c r="Y3830" s="2"/>
      <c r="AB3830" s="5"/>
      <c r="AI3830" s="12"/>
    </row>
    <row r="3831" spans="1:35">
      <c r="A3831" s="15">
        <v>20830</v>
      </c>
      <c r="B3831" s="45" t="s">
        <v>8762</v>
      </c>
      <c r="C3831" s="11" t="s">
        <v>8858</v>
      </c>
      <c r="D3831" s="2"/>
      <c r="E3831" s="8"/>
      <c r="G3831" s="2"/>
      <c r="H3831" s="2"/>
      <c r="J3831" s="2" t="s">
        <v>36</v>
      </c>
      <c r="K3831" s="2" t="s">
        <v>333</v>
      </c>
      <c r="L3831" s="2"/>
      <c r="M3831" s="2" t="s">
        <v>38</v>
      </c>
      <c r="N3831" s="2" t="s">
        <v>9300</v>
      </c>
      <c r="O3831" s="21">
        <v>7</v>
      </c>
      <c r="P3831" s="2">
        <v>21</v>
      </c>
      <c r="Q3831" s="8" t="s">
        <v>5</v>
      </c>
      <c r="R3831" s="2"/>
      <c r="S3831" s="2"/>
      <c r="T3831" s="2"/>
      <c r="U3831" s="2"/>
      <c r="V3831" s="8" t="s">
        <v>6</v>
      </c>
      <c r="W3831" s="5">
        <v>51</v>
      </c>
      <c r="X3831" s="2"/>
      <c r="Y3831" s="2"/>
      <c r="AB3831" s="5"/>
      <c r="AI3831" s="12"/>
    </row>
    <row r="3832" spans="1:35">
      <c r="A3832" s="15">
        <v>20831</v>
      </c>
      <c r="B3832" s="46" t="s">
        <v>1374</v>
      </c>
      <c r="C3832" s="11" t="s">
        <v>9301</v>
      </c>
      <c r="D3832" s="2" t="s">
        <v>9302</v>
      </c>
      <c r="E3832" s="8"/>
      <c r="G3832" s="2"/>
      <c r="H3832" s="2"/>
      <c r="J3832" s="2" t="s">
        <v>36</v>
      </c>
      <c r="K3832" s="2" t="s">
        <v>9092</v>
      </c>
      <c r="L3832" s="2"/>
      <c r="M3832" s="2" t="s">
        <v>9093</v>
      </c>
      <c r="N3832" s="2" t="s">
        <v>9303</v>
      </c>
      <c r="O3832" s="21"/>
      <c r="P3832" s="2"/>
      <c r="Q3832" s="8" t="s">
        <v>5</v>
      </c>
      <c r="R3832" s="2"/>
      <c r="S3832" s="2"/>
      <c r="T3832" s="2"/>
      <c r="U3832" s="2"/>
      <c r="V3832" s="8" t="s">
        <v>6</v>
      </c>
      <c r="W3832" s="5">
        <v>15</v>
      </c>
      <c r="X3832" s="2"/>
      <c r="Y3832" s="2"/>
      <c r="AB3832" s="5"/>
      <c r="AC3832" s="2" t="s">
        <v>77</v>
      </c>
      <c r="AI3832" s="12"/>
    </row>
    <row r="3833" spans="1:35">
      <c r="A3833" s="15">
        <v>20832</v>
      </c>
      <c r="B3833" s="46" t="s">
        <v>1374</v>
      </c>
      <c r="C3833" s="11" t="s">
        <v>4338</v>
      </c>
      <c r="D3833" s="2" t="s">
        <v>9304</v>
      </c>
      <c r="E3833" s="8">
        <v>1942</v>
      </c>
      <c r="G3833" s="2"/>
      <c r="H3833" s="2" t="s">
        <v>1528</v>
      </c>
      <c r="J3833" s="2" t="s">
        <v>31</v>
      </c>
      <c r="K3833" s="2" t="s">
        <v>31</v>
      </c>
      <c r="L3833" s="2"/>
      <c r="M3833" s="2" t="s">
        <v>9093</v>
      </c>
      <c r="N3833" s="2" t="s">
        <v>9305</v>
      </c>
      <c r="O3833" s="21"/>
      <c r="P3833" s="2"/>
      <c r="Q3833" s="8" t="s">
        <v>5</v>
      </c>
      <c r="R3833" s="2" t="s">
        <v>9306</v>
      </c>
      <c r="S3833" s="2" t="s">
        <v>9307</v>
      </c>
      <c r="T3833" s="2"/>
      <c r="U3833" s="2"/>
      <c r="V3833" s="8" t="s">
        <v>6</v>
      </c>
      <c r="W3833" s="5">
        <v>529</v>
      </c>
      <c r="X3833" s="2"/>
      <c r="Y3833" s="2"/>
      <c r="AA3833" s="2" t="s">
        <v>9308</v>
      </c>
      <c r="AB3833" s="5">
        <v>1942</v>
      </c>
      <c r="AC3833" s="2" t="s">
        <v>77</v>
      </c>
      <c r="AI3833" s="12"/>
    </row>
    <row r="3834" spans="1:35">
      <c r="A3834" s="15">
        <v>20833</v>
      </c>
      <c r="B3834" s="46" t="s">
        <v>1374</v>
      </c>
      <c r="C3834" s="11" t="s">
        <v>9309</v>
      </c>
      <c r="D3834" s="2" t="s">
        <v>10797</v>
      </c>
      <c r="E3834" s="8"/>
      <c r="G3834" s="2"/>
      <c r="H3834" s="2"/>
      <c r="J3834" s="2" t="s">
        <v>31</v>
      </c>
      <c r="K3834" s="2" t="s">
        <v>31</v>
      </c>
      <c r="L3834" s="2"/>
      <c r="M3834" s="2" t="s">
        <v>9093</v>
      </c>
      <c r="N3834" s="2" t="s">
        <v>9310</v>
      </c>
      <c r="O3834" s="21"/>
      <c r="P3834" s="2"/>
      <c r="Q3834" s="8" t="s">
        <v>5</v>
      </c>
      <c r="R3834" s="2"/>
      <c r="S3834" s="2"/>
      <c r="T3834" s="2"/>
      <c r="U3834" s="2"/>
      <c r="V3834" s="8" t="s">
        <v>6</v>
      </c>
      <c r="W3834" s="5">
        <v>504</v>
      </c>
      <c r="X3834" s="2"/>
      <c r="Y3834" s="2"/>
      <c r="AB3834" s="5"/>
      <c r="AC3834" s="2" t="s">
        <v>77</v>
      </c>
      <c r="AI3834" s="12"/>
    </row>
    <row r="3835" spans="1:35">
      <c r="A3835" s="15">
        <v>20834</v>
      </c>
      <c r="B3835" s="46" t="s">
        <v>9311</v>
      </c>
      <c r="C3835" s="11" t="s">
        <v>9312</v>
      </c>
      <c r="D3835" s="2"/>
      <c r="E3835" s="8">
        <v>1940</v>
      </c>
      <c r="G3835" s="2"/>
      <c r="H3835" s="2"/>
      <c r="I3835" s="2" t="s">
        <v>9313</v>
      </c>
      <c r="J3835" s="2" t="s">
        <v>36</v>
      </c>
      <c r="K3835" s="2" t="s">
        <v>9092</v>
      </c>
      <c r="L3835" s="2"/>
      <c r="M3835" s="2" t="s">
        <v>9093</v>
      </c>
      <c r="N3835" s="2" t="s">
        <v>9314</v>
      </c>
      <c r="O3835" s="21"/>
      <c r="P3835" s="2"/>
      <c r="Q3835" s="8" t="s">
        <v>5</v>
      </c>
      <c r="R3835" s="2" t="s">
        <v>9315</v>
      </c>
      <c r="S3835" s="2" t="s">
        <v>7912</v>
      </c>
      <c r="T3835" s="2"/>
      <c r="U3835" s="2"/>
      <c r="V3835" s="8" t="s">
        <v>6</v>
      </c>
      <c r="W3835" s="5">
        <v>117</v>
      </c>
      <c r="X3835" s="2"/>
      <c r="Y3835" s="2"/>
      <c r="AA3835" s="2" t="s">
        <v>9316</v>
      </c>
      <c r="AB3835" s="5">
        <v>1940</v>
      </c>
      <c r="AC3835" s="2" t="s">
        <v>77</v>
      </c>
      <c r="AI3835" s="12"/>
    </row>
    <row r="3836" spans="1:35">
      <c r="A3836" s="15">
        <v>20835</v>
      </c>
      <c r="B3836" s="46" t="s">
        <v>9311</v>
      </c>
      <c r="C3836" s="11" t="s">
        <v>9317</v>
      </c>
      <c r="D3836" s="2" t="s">
        <v>9318</v>
      </c>
      <c r="E3836" s="8">
        <v>1871</v>
      </c>
      <c r="G3836" s="2"/>
      <c r="H3836" s="2"/>
      <c r="I3836" s="2" t="s">
        <v>9318</v>
      </c>
      <c r="J3836" s="2" t="s">
        <v>31</v>
      </c>
      <c r="K3836" s="2" t="s">
        <v>31</v>
      </c>
      <c r="L3836" s="2"/>
      <c r="M3836" s="2" t="s">
        <v>9093</v>
      </c>
      <c r="N3836" s="2" t="s">
        <v>9319</v>
      </c>
      <c r="O3836" s="21"/>
      <c r="P3836" s="2"/>
      <c r="Q3836" s="8" t="s">
        <v>5</v>
      </c>
      <c r="R3836" s="2"/>
      <c r="S3836" s="2"/>
      <c r="T3836" s="2"/>
      <c r="U3836" s="2"/>
      <c r="V3836" s="8" t="s">
        <v>6</v>
      </c>
      <c r="W3836" s="5">
        <v>16</v>
      </c>
      <c r="X3836" s="2"/>
      <c r="Y3836" s="2"/>
      <c r="AA3836" s="2" t="s">
        <v>9318</v>
      </c>
      <c r="AB3836" s="5">
        <v>1871</v>
      </c>
      <c r="AC3836" s="2" t="s">
        <v>77</v>
      </c>
      <c r="AI3836" s="12"/>
    </row>
    <row r="3837" spans="1:35">
      <c r="A3837" s="15">
        <v>20836</v>
      </c>
      <c r="B3837" s="46" t="s">
        <v>9311</v>
      </c>
      <c r="C3837" s="35" t="s">
        <v>9317</v>
      </c>
      <c r="D3837" s="2" t="s">
        <v>9318</v>
      </c>
      <c r="E3837" s="8">
        <v>1862</v>
      </c>
      <c r="G3837" s="2"/>
      <c r="H3837" s="2"/>
      <c r="J3837" s="2" t="s">
        <v>31</v>
      </c>
      <c r="K3837" s="2" t="s">
        <v>31</v>
      </c>
      <c r="L3837" s="2"/>
      <c r="M3837" s="2" t="s">
        <v>9093</v>
      </c>
      <c r="N3837" s="2" t="s">
        <v>9320</v>
      </c>
      <c r="O3837" s="21"/>
      <c r="P3837" s="2"/>
      <c r="Q3837" s="8" t="s">
        <v>5</v>
      </c>
      <c r="R3837" s="2"/>
      <c r="S3837" s="2"/>
      <c r="T3837" s="2"/>
      <c r="U3837" s="2"/>
      <c r="V3837" s="8" t="s">
        <v>6</v>
      </c>
      <c r="W3837" s="5">
        <v>283</v>
      </c>
      <c r="X3837" s="2"/>
      <c r="Y3837" s="2"/>
      <c r="AB3837" s="5">
        <v>1862</v>
      </c>
      <c r="AC3837" s="2" t="s">
        <v>77</v>
      </c>
      <c r="AI3837" s="12"/>
    </row>
    <row r="3838" spans="1:35">
      <c r="A3838" s="15">
        <v>20837</v>
      </c>
      <c r="B3838" s="46" t="s">
        <v>9311</v>
      </c>
      <c r="C3838" s="11" t="s">
        <v>9321</v>
      </c>
      <c r="D3838" s="2" t="s">
        <v>9322</v>
      </c>
      <c r="E3838" s="8"/>
      <c r="G3838" s="2"/>
      <c r="H3838" s="2"/>
      <c r="J3838" s="2" t="s">
        <v>294</v>
      </c>
      <c r="K3838" s="2" t="s">
        <v>31</v>
      </c>
      <c r="L3838" s="2"/>
      <c r="M3838" s="2" t="s">
        <v>9093</v>
      </c>
      <c r="N3838" s="2" t="s">
        <v>9323</v>
      </c>
      <c r="O3838" s="21"/>
      <c r="P3838" s="2"/>
      <c r="Q3838" s="8" t="s">
        <v>5</v>
      </c>
      <c r="R3838" s="2"/>
      <c r="S3838" s="2"/>
      <c r="T3838" s="2"/>
      <c r="U3838" s="2"/>
      <c r="V3838" s="8" t="s">
        <v>6</v>
      </c>
      <c r="W3838" s="5">
        <v>51</v>
      </c>
      <c r="X3838" s="2"/>
      <c r="Y3838" s="2"/>
      <c r="AB3838" s="5"/>
      <c r="AC3838" s="2" t="s">
        <v>77</v>
      </c>
      <c r="AI3838" s="12"/>
    </row>
    <row r="3839" spans="1:35">
      <c r="A3839" s="15">
        <v>20838</v>
      </c>
      <c r="B3839" s="46" t="s">
        <v>9311</v>
      </c>
      <c r="C3839" s="11" t="s">
        <v>9324</v>
      </c>
      <c r="D3839" s="2"/>
      <c r="E3839" s="8">
        <v>1889</v>
      </c>
      <c r="G3839" s="2"/>
      <c r="H3839" s="2" t="s">
        <v>9325</v>
      </c>
      <c r="I3839" s="2" t="s">
        <v>9326</v>
      </c>
      <c r="J3839" s="2" t="s">
        <v>26</v>
      </c>
      <c r="K3839" s="2" t="s">
        <v>9252</v>
      </c>
      <c r="L3839" s="2"/>
      <c r="M3839" s="2" t="s">
        <v>9093</v>
      </c>
      <c r="N3839" s="2" t="s">
        <v>9327</v>
      </c>
      <c r="O3839" s="21"/>
      <c r="P3839" s="2"/>
      <c r="Q3839" s="8" t="s">
        <v>5</v>
      </c>
      <c r="R3839" s="2"/>
      <c r="S3839" s="2"/>
      <c r="T3839" s="2"/>
      <c r="U3839" s="2"/>
      <c r="V3839" s="8" t="s">
        <v>6</v>
      </c>
      <c r="W3839" s="5">
        <v>488</v>
      </c>
      <c r="X3839" s="2"/>
      <c r="Y3839" s="2"/>
      <c r="AB3839" s="5">
        <v>1889</v>
      </c>
      <c r="AC3839" s="2" t="s">
        <v>77</v>
      </c>
      <c r="AI3839" s="12"/>
    </row>
    <row r="3840" spans="1:35">
      <c r="A3840" s="15">
        <v>20839</v>
      </c>
      <c r="B3840" s="46" t="s">
        <v>9311</v>
      </c>
      <c r="C3840" s="11" t="s">
        <v>9328</v>
      </c>
      <c r="D3840" s="2" t="s">
        <v>9318</v>
      </c>
      <c r="E3840" s="8">
        <v>1856</v>
      </c>
      <c r="G3840" s="2"/>
      <c r="H3840" s="2"/>
      <c r="J3840" s="2" t="s">
        <v>26</v>
      </c>
      <c r="K3840" s="2" t="s">
        <v>9176</v>
      </c>
      <c r="L3840" s="2"/>
      <c r="M3840" s="2" t="s">
        <v>9093</v>
      </c>
      <c r="N3840" s="2" t="s">
        <v>9329</v>
      </c>
      <c r="O3840" s="21"/>
      <c r="P3840" s="2"/>
      <c r="Q3840" s="8" t="s">
        <v>5</v>
      </c>
      <c r="R3840" s="2"/>
      <c r="S3840" s="2"/>
      <c r="T3840" s="2"/>
      <c r="U3840" s="2"/>
      <c r="V3840" s="8" t="s">
        <v>6</v>
      </c>
      <c r="W3840" s="5">
        <v>34</v>
      </c>
      <c r="X3840" s="2"/>
      <c r="Y3840" s="2"/>
      <c r="AB3840" s="5">
        <v>1856</v>
      </c>
      <c r="AC3840" s="2" t="s">
        <v>77</v>
      </c>
      <c r="AI3840" s="12"/>
    </row>
    <row r="3841" spans="1:35">
      <c r="A3841" s="15">
        <v>20840</v>
      </c>
      <c r="B3841" s="46" t="s">
        <v>9311</v>
      </c>
      <c r="C3841" s="11" t="s">
        <v>9330</v>
      </c>
      <c r="D3841" s="2" t="s">
        <v>9206</v>
      </c>
      <c r="E3841" s="8">
        <v>1878</v>
      </c>
      <c r="G3841" s="2"/>
      <c r="H3841" s="2"/>
      <c r="K3841" s="2" t="s">
        <v>31</v>
      </c>
      <c r="L3841" s="2"/>
      <c r="M3841" s="2" t="s">
        <v>9093</v>
      </c>
      <c r="N3841" s="2" t="s">
        <v>9331</v>
      </c>
      <c r="O3841" s="21"/>
      <c r="P3841" s="2"/>
      <c r="Q3841" s="8" t="s">
        <v>5</v>
      </c>
      <c r="R3841" s="2"/>
      <c r="S3841" s="2"/>
      <c r="T3841" s="2"/>
      <c r="U3841" s="2"/>
      <c r="V3841" s="8" t="s">
        <v>6</v>
      </c>
      <c r="W3841" s="5">
        <v>121</v>
      </c>
      <c r="X3841" s="2"/>
      <c r="Y3841" s="2"/>
      <c r="AB3841" s="5">
        <v>1878</v>
      </c>
      <c r="AC3841" s="2" t="s">
        <v>77</v>
      </c>
      <c r="AI3841" s="12"/>
    </row>
    <row r="3842" spans="1:35">
      <c r="A3842" s="15">
        <v>20841</v>
      </c>
      <c r="B3842" s="46" t="s">
        <v>9311</v>
      </c>
      <c r="C3842" s="11" t="s">
        <v>9332</v>
      </c>
      <c r="D3842" s="2"/>
      <c r="E3842" s="8">
        <v>1863</v>
      </c>
      <c r="G3842" s="2"/>
      <c r="H3842" s="2"/>
      <c r="I3842" s="2" t="s">
        <v>9333</v>
      </c>
      <c r="J3842" s="2" t="s">
        <v>31</v>
      </c>
      <c r="K3842" s="2" t="s">
        <v>31</v>
      </c>
      <c r="L3842" s="2"/>
      <c r="M3842" s="2" t="s">
        <v>9093</v>
      </c>
      <c r="N3842" s="2" t="s">
        <v>9334</v>
      </c>
      <c r="O3842" s="21"/>
      <c r="P3842" s="2"/>
      <c r="Q3842" s="8" t="s">
        <v>5</v>
      </c>
      <c r="R3842" s="2"/>
      <c r="S3842" s="2"/>
      <c r="T3842" s="2"/>
      <c r="U3842" s="2"/>
      <c r="V3842" s="8" t="s">
        <v>6</v>
      </c>
      <c r="W3842" s="5">
        <v>427</v>
      </c>
      <c r="X3842" s="2"/>
      <c r="Y3842" s="2"/>
      <c r="AA3842" s="2" t="s">
        <v>9335</v>
      </c>
      <c r="AB3842" s="5">
        <v>1922</v>
      </c>
      <c r="AC3842" s="2" t="s">
        <v>34</v>
      </c>
      <c r="AI3842" s="12"/>
    </row>
    <row r="3843" spans="1:35">
      <c r="A3843" s="15">
        <v>20842</v>
      </c>
      <c r="B3843" s="46" t="s">
        <v>9311</v>
      </c>
      <c r="C3843" s="11" t="s">
        <v>9336</v>
      </c>
      <c r="D3843" s="2" t="s">
        <v>340</v>
      </c>
      <c r="E3843" s="8">
        <v>1915</v>
      </c>
      <c r="G3843" s="2"/>
      <c r="H3843" s="2"/>
      <c r="J3843" s="2" t="s">
        <v>36</v>
      </c>
      <c r="K3843" s="2" t="s">
        <v>9092</v>
      </c>
      <c r="L3843" s="2"/>
      <c r="M3843" s="2" t="s">
        <v>9093</v>
      </c>
      <c r="N3843" s="2" t="s">
        <v>9337</v>
      </c>
      <c r="O3843" s="21"/>
      <c r="P3843" s="2"/>
      <c r="Q3843" s="8" t="s">
        <v>5</v>
      </c>
      <c r="R3843" s="2"/>
      <c r="S3843" s="2"/>
      <c r="T3843" s="2"/>
      <c r="U3843" s="2"/>
      <c r="V3843" s="8" t="s">
        <v>6</v>
      </c>
      <c r="W3843" s="5">
        <v>461</v>
      </c>
      <c r="X3843" s="2"/>
      <c r="Y3843" s="2"/>
      <c r="AA3843" s="2" t="s">
        <v>9338</v>
      </c>
      <c r="AB3843" s="5">
        <v>1915</v>
      </c>
      <c r="AC3843" s="2" t="s">
        <v>77</v>
      </c>
      <c r="AI3843" s="12"/>
    </row>
    <row r="3844" spans="1:35">
      <c r="A3844" s="15">
        <v>20843</v>
      </c>
      <c r="B3844" s="46" t="s">
        <v>9311</v>
      </c>
      <c r="C3844" s="11" t="s">
        <v>9339</v>
      </c>
      <c r="D3844" s="2"/>
      <c r="E3844" s="8">
        <v>1894</v>
      </c>
      <c r="G3844" s="2"/>
      <c r="H3844" s="2" t="s">
        <v>9340</v>
      </c>
      <c r="I3844" s="2" t="s">
        <v>9341</v>
      </c>
      <c r="J3844" s="2" t="s">
        <v>36</v>
      </c>
      <c r="K3844" s="2" t="s">
        <v>9092</v>
      </c>
      <c r="L3844" s="2"/>
      <c r="M3844" s="2" t="s">
        <v>9093</v>
      </c>
      <c r="N3844" s="2" t="s">
        <v>9342</v>
      </c>
      <c r="O3844" s="21"/>
      <c r="P3844" s="2"/>
      <c r="Q3844" s="8" t="s">
        <v>5</v>
      </c>
      <c r="R3844" s="2" t="s">
        <v>9343</v>
      </c>
      <c r="S3844" s="2"/>
      <c r="T3844" s="2"/>
      <c r="U3844" s="2"/>
      <c r="V3844" s="8" t="s">
        <v>6</v>
      </c>
      <c r="W3844" s="5">
        <v>420</v>
      </c>
      <c r="X3844" s="2"/>
      <c r="Y3844" s="2"/>
      <c r="AA3844" s="2" t="s">
        <v>9344</v>
      </c>
      <c r="AB3844" s="5">
        <v>1903</v>
      </c>
      <c r="AC3844" s="2" t="s">
        <v>77</v>
      </c>
      <c r="AI3844" s="12"/>
    </row>
    <row r="3845" spans="1:35">
      <c r="A3845" s="15">
        <v>20844</v>
      </c>
      <c r="B3845" s="46" t="s">
        <v>9311</v>
      </c>
      <c r="C3845" s="11" t="s">
        <v>9345</v>
      </c>
      <c r="D3845" s="2" t="s">
        <v>9346</v>
      </c>
      <c r="E3845" s="8">
        <v>1890</v>
      </c>
      <c r="G3845" s="2"/>
      <c r="H3845" s="2"/>
      <c r="J3845" s="2" t="s">
        <v>31</v>
      </c>
      <c r="K3845" s="2" t="s">
        <v>31</v>
      </c>
      <c r="L3845" s="2"/>
      <c r="M3845" s="2" t="s">
        <v>9093</v>
      </c>
      <c r="N3845" s="2" t="s">
        <v>9347</v>
      </c>
      <c r="O3845" s="21"/>
      <c r="P3845" s="2"/>
      <c r="Q3845" s="8" t="s">
        <v>5</v>
      </c>
      <c r="R3845" s="2"/>
      <c r="S3845" s="2"/>
      <c r="T3845" s="2"/>
      <c r="U3845" s="2"/>
      <c r="V3845" s="8" t="s">
        <v>6</v>
      </c>
      <c r="W3845" s="5">
        <v>38</v>
      </c>
      <c r="X3845" s="2"/>
      <c r="Y3845" s="2"/>
      <c r="AB3845" s="5">
        <v>1899</v>
      </c>
      <c r="AC3845" s="2" t="s">
        <v>77</v>
      </c>
      <c r="AI3845" s="12"/>
    </row>
    <row r="3846" spans="1:35">
      <c r="A3846" s="15">
        <v>20845</v>
      </c>
      <c r="B3846" s="46" t="s">
        <v>9311</v>
      </c>
      <c r="C3846" s="11" t="s">
        <v>9348</v>
      </c>
      <c r="D3846" s="2"/>
      <c r="E3846" s="8">
        <v>1933</v>
      </c>
      <c r="G3846" s="2" t="s">
        <v>9349</v>
      </c>
      <c r="H3846" s="2" t="s">
        <v>500</v>
      </c>
      <c r="J3846" s="2" t="s">
        <v>36</v>
      </c>
      <c r="K3846" s="2" t="s">
        <v>9092</v>
      </c>
      <c r="L3846" s="2"/>
      <c r="M3846" s="2" t="s">
        <v>9093</v>
      </c>
      <c r="N3846" s="2" t="s">
        <v>9350</v>
      </c>
      <c r="O3846" s="21"/>
      <c r="P3846" s="2"/>
      <c r="Q3846" s="8" t="s">
        <v>5</v>
      </c>
      <c r="R3846" s="2" t="s">
        <v>9351</v>
      </c>
      <c r="S3846" s="2" t="s">
        <v>9307</v>
      </c>
      <c r="T3846" s="2"/>
      <c r="U3846" s="2"/>
      <c r="V3846" s="8" t="s">
        <v>6</v>
      </c>
      <c r="W3846" s="5">
        <v>1143</v>
      </c>
      <c r="X3846" s="2"/>
      <c r="Y3846" s="2"/>
      <c r="AA3846" s="2" t="s">
        <v>9352</v>
      </c>
      <c r="AB3846" s="5">
        <v>1933</v>
      </c>
      <c r="AC3846" s="2" t="s">
        <v>77</v>
      </c>
      <c r="AI3846" s="12"/>
    </row>
    <row r="3847" spans="1:35">
      <c r="A3847" s="15">
        <v>20846</v>
      </c>
      <c r="B3847" s="46" t="s">
        <v>9311</v>
      </c>
      <c r="C3847" s="11" t="s">
        <v>9353</v>
      </c>
      <c r="D3847" s="2"/>
      <c r="E3847" s="8">
        <v>1936</v>
      </c>
      <c r="G3847" s="2" t="s">
        <v>9349</v>
      </c>
      <c r="H3847" s="2" t="s">
        <v>500</v>
      </c>
      <c r="J3847" s="2" t="s">
        <v>36</v>
      </c>
      <c r="K3847" s="2" t="s">
        <v>9092</v>
      </c>
      <c r="L3847" s="2"/>
      <c r="M3847" s="2" t="s">
        <v>9093</v>
      </c>
      <c r="N3847" s="2" t="s">
        <v>9354</v>
      </c>
      <c r="O3847" s="21"/>
      <c r="P3847" s="2"/>
      <c r="Q3847" s="8" t="s">
        <v>5</v>
      </c>
      <c r="R3847" s="2" t="s">
        <v>9351</v>
      </c>
      <c r="S3847" s="2" t="s">
        <v>9307</v>
      </c>
      <c r="T3847" s="2"/>
      <c r="U3847" s="2"/>
      <c r="V3847" s="8" t="s">
        <v>6</v>
      </c>
      <c r="W3847" s="5">
        <v>1054</v>
      </c>
      <c r="X3847" s="2"/>
      <c r="Y3847" s="2"/>
      <c r="AA3847" s="2" t="s">
        <v>9352</v>
      </c>
      <c r="AB3847" s="5">
        <v>1936</v>
      </c>
      <c r="AC3847" s="2" t="s">
        <v>77</v>
      </c>
      <c r="AI3847" s="12"/>
    </row>
    <row r="3848" spans="1:35">
      <c r="A3848" s="15">
        <v>20847</v>
      </c>
      <c r="B3848" s="46" t="s">
        <v>9311</v>
      </c>
      <c r="C3848" s="11" t="s">
        <v>9355</v>
      </c>
      <c r="D3848" s="2"/>
      <c r="E3848" s="8">
        <v>1941</v>
      </c>
      <c r="G3848" s="2" t="s">
        <v>9349</v>
      </c>
      <c r="H3848" s="2" t="s">
        <v>500</v>
      </c>
      <c r="J3848" s="2" t="s">
        <v>36</v>
      </c>
      <c r="K3848" s="2" t="s">
        <v>9092</v>
      </c>
      <c r="L3848" s="2"/>
      <c r="M3848" s="2" t="s">
        <v>9093</v>
      </c>
      <c r="N3848" s="2" t="s">
        <v>9356</v>
      </c>
      <c r="O3848" s="21"/>
      <c r="P3848" s="2"/>
      <c r="Q3848" s="8" t="s">
        <v>5</v>
      </c>
      <c r="R3848" s="2" t="s">
        <v>9351</v>
      </c>
      <c r="S3848" s="2" t="s">
        <v>9307</v>
      </c>
      <c r="T3848" s="2"/>
      <c r="U3848" s="2"/>
      <c r="V3848" s="8" t="s">
        <v>6</v>
      </c>
      <c r="W3848" s="5">
        <v>1057</v>
      </c>
      <c r="X3848" s="2"/>
      <c r="Y3848" s="2"/>
      <c r="AA3848" s="2" t="s">
        <v>9352</v>
      </c>
      <c r="AB3848" s="5">
        <v>1941</v>
      </c>
      <c r="AC3848" s="2" t="s">
        <v>77</v>
      </c>
      <c r="AI3848" s="12"/>
    </row>
    <row r="3849" spans="1:35">
      <c r="A3849" s="15">
        <v>20848</v>
      </c>
      <c r="B3849" s="46" t="s">
        <v>9311</v>
      </c>
      <c r="C3849" s="11" t="s">
        <v>9357</v>
      </c>
      <c r="D3849" s="2"/>
      <c r="E3849" s="8">
        <v>1946</v>
      </c>
      <c r="G3849" s="2" t="s">
        <v>9349</v>
      </c>
      <c r="H3849" s="2" t="s">
        <v>500</v>
      </c>
      <c r="I3849" s="2" t="s">
        <v>9358</v>
      </c>
      <c r="J3849" s="2" t="s">
        <v>36</v>
      </c>
      <c r="K3849" s="2" t="s">
        <v>9092</v>
      </c>
      <c r="L3849" s="2"/>
      <c r="M3849" s="2" t="s">
        <v>9093</v>
      </c>
      <c r="N3849" s="2" t="s">
        <v>9359</v>
      </c>
      <c r="O3849" s="21"/>
      <c r="P3849" s="2"/>
      <c r="Q3849" s="8" t="s">
        <v>5</v>
      </c>
      <c r="R3849" s="2" t="s">
        <v>9351</v>
      </c>
      <c r="S3849" s="2" t="s">
        <v>9307</v>
      </c>
      <c r="T3849" s="2"/>
      <c r="U3849" s="2"/>
      <c r="V3849" s="8" t="s">
        <v>6</v>
      </c>
      <c r="W3849" s="5">
        <v>1109</v>
      </c>
      <c r="X3849" s="2"/>
      <c r="Y3849" s="2"/>
      <c r="AA3849" s="2" t="s">
        <v>9352</v>
      </c>
      <c r="AB3849" s="5">
        <v>1946</v>
      </c>
      <c r="AC3849" s="2" t="s">
        <v>77</v>
      </c>
      <c r="AI3849" s="12"/>
    </row>
    <row r="3850" spans="1:35">
      <c r="A3850" s="15">
        <v>20849</v>
      </c>
      <c r="B3850" s="46" t="s">
        <v>9311</v>
      </c>
      <c r="C3850" s="11" t="s">
        <v>9360</v>
      </c>
      <c r="D3850" s="2" t="s">
        <v>9361</v>
      </c>
      <c r="E3850" s="8">
        <v>2008</v>
      </c>
      <c r="G3850" s="2"/>
      <c r="H3850" s="2"/>
      <c r="J3850" s="2" t="s">
        <v>36</v>
      </c>
      <c r="K3850" s="2" t="s">
        <v>9092</v>
      </c>
      <c r="L3850" s="2"/>
      <c r="M3850" s="2" t="s">
        <v>9093</v>
      </c>
      <c r="N3850" s="2" t="s">
        <v>9362</v>
      </c>
      <c r="O3850" s="21"/>
      <c r="P3850" s="2"/>
      <c r="Q3850" s="8" t="s">
        <v>5</v>
      </c>
      <c r="R3850" s="2" t="s">
        <v>9196</v>
      </c>
      <c r="S3850" s="2" t="s">
        <v>7624</v>
      </c>
      <c r="T3850" s="2"/>
      <c r="U3850" s="2"/>
      <c r="V3850" s="8" t="s">
        <v>6</v>
      </c>
      <c r="W3850" s="5">
        <v>326</v>
      </c>
      <c r="X3850" s="2"/>
      <c r="Y3850" s="2"/>
      <c r="AA3850" s="2" t="s">
        <v>9363</v>
      </c>
      <c r="AB3850" s="5">
        <v>2008</v>
      </c>
      <c r="AC3850" s="2" t="s">
        <v>77</v>
      </c>
      <c r="AI3850" s="12"/>
    </row>
    <row r="3851" spans="1:35">
      <c r="A3851" s="15">
        <v>20850</v>
      </c>
      <c r="B3851" s="46" t="s">
        <v>9311</v>
      </c>
      <c r="C3851" s="11" t="s">
        <v>9364</v>
      </c>
      <c r="D3851" s="2" t="s">
        <v>9365</v>
      </c>
      <c r="E3851" s="8">
        <v>2009</v>
      </c>
      <c r="G3851" s="2"/>
      <c r="H3851" s="2"/>
      <c r="I3851" s="2" t="s">
        <v>9366</v>
      </c>
      <c r="J3851" s="2" t="s">
        <v>9367</v>
      </c>
      <c r="K3851" s="2" t="s">
        <v>31</v>
      </c>
      <c r="L3851" s="2"/>
      <c r="M3851" s="2" t="s">
        <v>9093</v>
      </c>
      <c r="N3851" s="2" t="s">
        <v>9368</v>
      </c>
      <c r="O3851" s="21"/>
      <c r="P3851" s="2"/>
      <c r="Q3851" s="8" t="s">
        <v>5</v>
      </c>
      <c r="R3851" s="2"/>
      <c r="S3851" s="2"/>
      <c r="T3851" s="2"/>
      <c r="U3851" s="2"/>
      <c r="V3851" s="8" t="s">
        <v>6</v>
      </c>
      <c r="W3851" s="5">
        <v>13</v>
      </c>
      <c r="X3851" s="2"/>
      <c r="Y3851" s="2"/>
      <c r="AB3851" s="5"/>
      <c r="AC3851" s="2" t="s">
        <v>77</v>
      </c>
      <c r="AI3851" s="12"/>
    </row>
    <row r="3852" spans="1:35">
      <c r="A3852" s="15">
        <v>20851</v>
      </c>
      <c r="B3852" s="46" t="s">
        <v>9311</v>
      </c>
      <c r="C3852" s="11" t="s">
        <v>9369</v>
      </c>
      <c r="D3852" s="2"/>
      <c r="E3852" s="8">
        <v>1909</v>
      </c>
      <c r="G3852" s="2" t="s">
        <v>9287</v>
      </c>
      <c r="H3852" s="2" t="s">
        <v>9288</v>
      </c>
      <c r="I3852" s="2" t="s">
        <v>9370</v>
      </c>
      <c r="J3852" s="2" t="s">
        <v>36</v>
      </c>
      <c r="K3852" s="2" t="s">
        <v>9092</v>
      </c>
      <c r="L3852" s="2"/>
      <c r="M3852" s="2" t="s">
        <v>9093</v>
      </c>
      <c r="N3852" s="2" t="s">
        <v>9371</v>
      </c>
      <c r="O3852" s="21"/>
      <c r="P3852" s="2"/>
      <c r="Q3852" s="8" t="s">
        <v>5</v>
      </c>
      <c r="R3852" s="2" t="s">
        <v>9291</v>
      </c>
      <c r="S3852" s="2" t="s">
        <v>9156</v>
      </c>
      <c r="T3852" s="2"/>
      <c r="U3852" s="2"/>
      <c r="V3852" s="8" t="s">
        <v>6</v>
      </c>
      <c r="W3852" s="5">
        <v>296</v>
      </c>
      <c r="X3852" s="2"/>
      <c r="Y3852" s="2"/>
      <c r="AA3852" s="2" t="s">
        <v>9292</v>
      </c>
      <c r="AB3852" s="5">
        <v>1909</v>
      </c>
      <c r="AC3852" s="2" t="s">
        <v>77</v>
      </c>
      <c r="AI3852" s="12"/>
    </row>
    <row r="3853" spans="1:35">
      <c r="A3853" s="15">
        <v>20852</v>
      </c>
      <c r="B3853" s="46" t="s">
        <v>9311</v>
      </c>
      <c r="C3853" s="11" t="s">
        <v>9372</v>
      </c>
      <c r="D3853" s="2"/>
      <c r="E3853" s="8">
        <v>1955</v>
      </c>
      <c r="G3853" s="2" t="s">
        <v>9373</v>
      </c>
      <c r="H3853" s="2" t="s">
        <v>9374</v>
      </c>
      <c r="J3853" s="2" t="s">
        <v>36</v>
      </c>
      <c r="K3853" s="2" t="s">
        <v>9092</v>
      </c>
      <c r="L3853" s="2"/>
      <c r="M3853" s="2" t="s">
        <v>9093</v>
      </c>
      <c r="N3853" s="2" t="s">
        <v>9375</v>
      </c>
      <c r="O3853" s="21"/>
      <c r="P3853" s="2"/>
      <c r="Q3853" s="8" t="s">
        <v>5</v>
      </c>
      <c r="R3853" s="2"/>
      <c r="S3853" s="2"/>
      <c r="T3853" s="2"/>
      <c r="U3853" s="2"/>
      <c r="V3853" s="8" t="s">
        <v>6</v>
      </c>
      <c r="W3853" s="5">
        <v>216</v>
      </c>
      <c r="X3853" s="2"/>
      <c r="Y3853" s="2"/>
      <c r="AA3853" s="2" t="s">
        <v>9376</v>
      </c>
      <c r="AB3853" s="5">
        <v>1955</v>
      </c>
      <c r="AC3853" s="2" t="s">
        <v>77</v>
      </c>
      <c r="AI3853" s="12"/>
    </row>
    <row r="3854" spans="1:35">
      <c r="A3854" s="15">
        <v>20853</v>
      </c>
      <c r="B3854" s="46" t="s">
        <v>9311</v>
      </c>
      <c r="C3854" s="11" t="s">
        <v>9377</v>
      </c>
      <c r="D3854" s="2"/>
      <c r="E3854" s="8">
        <v>1955</v>
      </c>
      <c r="G3854" s="2" t="s">
        <v>9373</v>
      </c>
      <c r="H3854" s="2" t="s">
        <v>9374</v>
      </c>
      <c r="J3854" s="2" t="s">
        <v>36</v>
      </c>
      <c r="K3854" s="2" t="s">
        <v>9092</v>
      </c>
      <c r="L3854" s="2"/>
      <c r="M3854" s="2" t="s">
        <v>9093</v>
      </c>
      <c r="N3854" s="2" t="s">
        <v>9378</v>
      </c>
      <c r="O3854" s="21"/>
      <c r="P3854" s="2"/>
      <c r="Q3854" s="8" t="s">
        <v>5</v>
      </c>
      <c r="R3854" s="2"/>
      <c r="S3854" s="2"/>
      <c r="T3854" s="2"/>
      <c r="U3854" s="2"/>
      <c r="V3854" s="8" t="s">
        <v>6</v>
      </c>
      <c r="W3854" s="5">
        <v>218</v>
      </c>
      <c r="X3854" s="2"/>
      <c r="Y3854" s="2"/>
      <c r="AA3854" s="2" t="s">
        <v>9376</v>
      </c>
      <c r="AB3854" s="5">
        <v>1955</v>
      </c>
      <c r="AC3854" s="2" t="s">
        <v>77</v>
      </c>
      <c r="AI3854" s="12"/>
    </row>
    <row r="3855" spans="1:35">
      <c r="A3855" s="15">
        <v>20854</v>
      </c>
      <c r="B3855" s="46" t="s">
        <v>9311</v>
      </c>
      <c r="C3855" s="11" t="s">
        <v>9379</v>
      </c>
      <c r="D3855" s="2"/>
      <c r="E3855" s="8"/>
      <c r="G3855" s="2"/>
      <c r="H3855" s="2" t="s">
        <v>9380</v>
      </c>
      <c r="I3855" s="2" t="s">
        <v>9381</v>
      </c>
      <c r="J3855" s="2" t="s">
        <v>36</v>
      </c>
      <c r="K3855" s="2" t="s">
        <v>9092</v>
      </c>
      <c r="L3855" s="2"/>
      <c r="M3855" s="2" t="s">
        <v>9093</v>
      </c>
      <c r="N3855" s="2" t="s">
        <v>9382</v>
      </c>
      <c r="O3855" s="21"/>
      <c r="P3855" s="2"/>
      <c r="Q3855" s="8" t="s">
        <v>5</v>
      </c>
      <c r="R3855" s="2" t="s">
        <v>9383</v>
      </c>
      <c r="S3855" s="2" t="s">
        <v>7885</v>
      </c>
      <c r="T3855" s="2"/>
      <c r="U3855" s="2"/>
      <c r="V3855" s="8" t="s">
        <v>6</v>
      </c>
      <c r="W3855" s="5">
        <v>179</v>
      </c>
      <c r="X3855" s="2"/>
      <c r="Y3855" s="2"/>
      <c r="AB3855" s="5"/>
      <c r="AC3855" s="2" t="s">
        <v>77</v>
      </c>
      <c r="AI3855" s="12"/>
    </row>
    <row r="3856" spans="1:35">
      <c r="A3856" s="15">
        <v>20855</v>
      </c>
      <c r="B3856" s="46" t="s">
        <v>9311</v>
      </c>
      <c r="C3856" s="11" t="s">
        <v>9384</v>
      </c>
      <c r="D3856" s="2"/>
      <c r="E3856" s="8">
        <v>1886</v>
      </c>
      <c r="G3856" s="2"/>
      <c r="H3856" s="2"/>
      <c r="I3856" s="2" t="s">
        <v>1119</v>
      </c>
      <c r="J3856" s="2" t="s">
        <v>31</v>
      </c>
      <c r="K3856" s="2" t="s">
        <v>31</v>
      </c>
      <c r="L3856" s="2"/>
      <c r="M3856" s="2" t="s">
        <v>9093</v>
      </c>
      <c r="N3856" s="2" t="s">
        <v>9385</v>
      </c>
      <c r="O3856" s="21"/>
      <c r="P3856" s="2"/>
      <c r="Q3856" s="8" t="s">
        <v>5</v>
      </c>
      <c r="R3856" s="2" t="s">
        <v>9386</v>
      </c>
      <c r="S3856" s="2" t="s">
        <v>8431</v>
      </c>
      <c r="T3856" s="2"/>
      <c r="U3856" s="2"/>
      <c r="V3856" s="8" t="s">
        <v>6</v>
      </c>
      <c r="W3856" s="5">
        <v>477</v>
      </c>
      <c r="X3856" s="2"/>
      <c r="Y3856" s="2"/>
      <c r="AA3856" s="2" t="s">
        <v>9387</v>
      </c>
      <c r="AB3856" s="5">
        <v>1886</v>
      </c>
      <c r="AC3856" s="2" t="s">
        <v>77</v>
      </c>
      <c r="AI3856" s="12"/>
    </row>
    <row r="3857" spans="1:35">
      <c r="A3857" s="15">
        <v>20856</v>
      </c>
      <c r="B3857" s="46" t="s">
        <v>9311</v>
      </c>
      <c r="C3857" s="11" t="s">
        <v>9388</v>
      </c>
      <c r="D3857" s="2" t="s">
        <v>9389</v>
      </c>
      <c r="E3857" s="8">
        <v>1990</v>
      </c>
      <c r="G3857" s="2"/>
      <c r="H3857" s="2"/>
      <c r="J3857" s="2" t="s">
        <v>949</v>
      </c>
      <c r="K3857" s="2" t="s">
        <v>9390</v>
      </c>
      <c r="L3857" s="2"/>
      <c r="M3857" s="2" t="s">
        <v>9093</v>
      </c>
      <c r="N3857" s="2" t="s">
        <v>9391</v>
      </c>
      <c r="O3857" s="21"/>
      <c r="P3857" s="2"/>
      <c r="Q3857" s="8" t="s">
        <v>5</v>
      </c>
      <c r="R3857" s="2"/>
      <c r="S3857" s="2"/>
      <c r="T3857" s="2"/>
      <c r="U3857" s="2"/>
      <c r="V3857" s="8" t="s">
        <v>6</v>
      </c>
      <c r="W3857" s="5">
        <v>121</v>
      </c>
      <c r="X3857" s="2"/>
      <c r="Y3857" s="2"/>
      <c r="AA3857" s="2" t="s">
        <v>9392</v>
      </c>
      <c r="AB3857" s="5">
        <v>1990</v>
      </c>
      <c r="AC3857" s="2" t="s">
        <v>77</v>
      </c>
      <c r="AI3857" s="12"/>
    </row>
    <row r="3858" spans="1:35">
      <c r="A3858" s="15">
        <v>20857</v>
      </c>
      <c r="B3858" s="46" t="s">
        <v>9311</v>
      </c>
      <c r="C3858" s="11" t="s">
        <v>9393</v>
      </c>
      <c r="D3858" s="2" t="s">
        <v>8977</v>
      </c>
      <c r="E3858" s="8">
        <v>1996</v>
      </c>
      <c r="G3858" s="2"/>
      <c r="H3858" s="2"/>
      <c r="I3858" s="2" t="s">
        <v>9394</v>
      </c>
      <c r="J3858" s="2" t="s">
        <v>36</v>
      </c>
      <c r="K3858" s="2" t="s">
        <v>9092</v>
      </c>
      <c r="L3858" s="2"/>
      <c r="M3858" s="2" t="s">
        <v>9093</v>
      </c>
      <c r="N3858" s="2" t="s">
        <v>9395</v>
      </c>
      <c r="O3858" s="21"/>
      <c r="P3858" s="2"/>
      <c r="Q3858" s="8" t="s">
        <v>5</v>
      </c>
      <c r="R3858" s="2" t="s">
        <v>9196</v>
      </c>
      <c r="S3858" s="2" t="s">
        <v>7624</v>
      </c>
      <c r="T3858" s="2"/>
      <c r="U3858" s="2"/>
      <c r="V3858" s="8" t="s">
        <v>6</v>
      </c>
      <c r="W3858" s="5">
        <v>67</v>
      </c>
      <c r="X3858" s="2"/>
      <c r="Y3858" s="2"/>
      <c r="AA3858" s="2" t="s">
        <v>9396</v>
      </c>
      <c r="AB3858" s="5">
        <v>1996</v>
      </c>
      <c r="AI3858" s="12"/>
    </row>
    <row r="3859" spans="1:35">
      <c r="A3859" s="15">
        <v>20858</v>
      </c>
      <c r="B3859" s="46" t="s">
        <v>9311</v>
      </c>
      <c r="C3859" s="11" t="s">
        <v>9397</v>
      </c>
      <c r="D3859" s="2" t="s">
        <v>9398</v>
      </c>
      <c r="E3859" s="8">
        <v>1991</v>
      </c>
      <c r="G3859" s="2"/>
      <c r="H3859" s="2"/>
      <c r="I3859" s="2" t="s">
        <v>9398</v>
      </c>
      <c r="J3859" s="2" t="s">
        <v>949</v>
      </c>
      <c r="K3859" s="2" t="s">
        <v>9390</v>
      </c>
      <c r="L3859" s="2"/>
      <c r="M3859" s="2" t="s">
        <v>9093</v>
      </c>
      <c r="N3859" s="2" t="s">
        <v>9399</v>
      </c>
      <c r="O3859" s="21"/>
      <c r="P3859" s="2"/>
      <c r="Q3859" s="8" t="s">
        <v>5</v>
      </c>
      <c r="R3859" s="2"/>
      <c r="S3859" s="2"/>
      <c r="T3859" s="2"/>
      <c r="U3859" s="2"/>
      <c r="V3859" s="8" t="s">
        <v>6</v>
      </c>
      <c r="W3859" s="5">
        <v>179</v>
      </c>
      <c r="X3859" s="2"/>
      <c r="Y3859" s="2"/>
      <c r="AA3859" s="2" t="s">
        <v>9400</v>
      </c>
      <c r="AB3859" s="5">
        <v>1991</v>
      </c>
      <c r="AC3859" s="2" t="s">
        <v>77</v>
      </c>
      <c r="AI3859" s="12"/>
    </row>
    <row r="3860" spans="1:35">
      <c r="A3860" s="15">
        <v>20859</v>
      </c>
      <c r="B3860" s="46" t="s">
        <v>9311</v>
      </c>
      <c r="C3860" s="11" t="s">
        <v>9401</v>
      </c>
      <c r="D3860" s="2" t="s">
        <v>9402</v>
      </c>
      <c r="E3860" s="8">
        <v>1941</v>
      </c>
      <c r="G3860" s="2"/>
      <c r="H3860" s="2"/>
      <c r="I3860" s="2" t="s">
        <v>9403</v>
      </c>
      <c r="J3860" s="2" t="s">
        <v>36</v>
      </c>
      <c r="K3860" s="2" t="s">
        <v>9092</v>
      </c>
      <c r="L3860" s="2"/>
      <c r="M3860" s="2" t="s">
        <v>9093</v>
      </c>
      <c r="N3860" s="2" t="s">
        <v>9404</v>
      </c>
      <c r="O3860" s="21"/>
      <c r="P3860" s="2"/>
      <c r="Q3860" s="8" t="s">
        <v>5</v>
      </c>
      <c r="R3860" s="2" t="s">
        <v>9196</v>
      </c>
      <c r="S3860" s="2" t="s">
        <v>7624</v>
      </c>
      <c r="T3860" s="2"/>
      <c r="U3860" s="2"/>
      <c r="V3860" s="8" t="s">
        <v>6</v>
      </c>
      <c r="W3860" s="5">
        <v>317</v>
      </c>
      <c r="X3860" s="2"/>
      <c r="Y3860" s="2"/>
      <c r="AA3860" s="2" t="s">
        <v>9196</v>
      </c>
      <c r="AB3860" s="5">
        <v>1941</v>
      </c>
      <c r="AC3860" s="2" t="s">
        <v>77</v>
      </c>
      <c r="AI3860" s="12"/>
    </row>
    <row r="3861" spans="1:35">
      <c r="A3861" s="15">
        <v>20860</v>
      </c>
      <c r="B3861" s="46" t="s">
        <v>9311</v>
      </c>
      <c r="C3861" s="11" t="s">
        <v>9405</v>
      </c>
      <c r="D3861" s="2" t="s">
        <v>9406</v>
      </c>
      <c r="E3861" s="8">
        <v>1813</v>
      </c>
      <c r="G3861" s="2"/>
      <c r="H3861" s="2"/>
      <c r="I3861" s="2" t="s">
        <v>9407</v>
      </c>
      <c r="J3861" s="2" t="s">
        <v>36</v>
      </c>
      <c r="K3861" s="2" t="s">
        <v>9092</v>
      </c>
      <c r="L3861" s="2"/>
      <c r="M3861" s="2" t="s">
        <v>9093</v>
      </c>
      <c r="N3861" s="2" t="s">
        <v>9408</v>
      </c>
      <c r="O3861" s="21"/>
      <c r="P3861" s="2"/>
      <c r="Q3861" s="8" t="s">
        <v>5</v>
      </c>
      <c r="R3861" s="2"/>
      <c r="S3861" s="2"/>
      <c r="T3861" s="2"/>
      <c r="U3861" s="2"/>
      <c r="V3861" s="8" t="s">
        <v>6</v>
      </c>
      <c r="W3861" s="5">
        <v>193</v>
      </c>
      <c r="X3861" s="2"/>
      <c r="Y3861" s="2"/>
      <c r="AA3861" s="2" t="s">
        <v>9409</v>
      </c>
      <c r="AB3861" s="5"/>
      <c r="AC3861" s="2" t="s">
        <v>77</v>
      </c>
      <c r="AI3861" s="12"/>
    </row>
    <row r="3862" spans="1:35">
      <c r="A3862" s="15">
        <v>20861</v>
      </c>
      <c r="B3862" s="46" t="s">
        <v>9311</v>
      </c>
      <c r="C3862" s="11" t="s">
        <v>9410</v>
      </c>
      <c r="D3862" s="2" t="s">
        <v>9148</v>
      </c>
      <c r="E3862" s="8">
        <v>1921</v>
      </c>
      <c r="G3862" s="2"/>
      <c r="H3862" s="2"/>
      <c r="L3862" s="2"/>
      <c r="M3862" s="2" t="s">
        <v>9093</v>
      </c>
      <c r="N3862" s="2" t="s">
        <v>9411</v>
      </c>
      <c r="O3862" s="21"/>
      <c r="P3862" s="2"/>
      <c r="Q3862" s="8" t="s">
        <v>5</v>
      </c>
      <c r="R3862" s="2"/>
      <c r="S3862" s="2"/>
      <c r="T3862" s="2"/>
      <c r="U3862" s="2"/>
      <c r="V3862" s="8" t="s">
        <v>6</v>
      </c>
      <c r="W3862" s="5">
        <v>277</v>
      </c>
      <c r="X3862" s="2"/>
      <c r="Y3862" s="2"/>
      <c r="AB3862" s="5"/>
      <c r="AI3862" s="12"/>
    </row>
    <row r="3863" spans="1:35">
      <c r="A3863" s="15">
        <v>20862</v>
      </c>
      <c r="B3863" s="46" t="s">
        <v>9311</v>
      </c>
      <c r="C3863" s="11" t="s">
        <v>9412</v>
      </c>
      <c r="D3863" s="2"/>
      <c r="E3863" s="8">
        <v>1931</v>
      </c>
      <c r="G3863" s="2"/>
      <c r="H3863" s="2"/>
      <c r="K3863" s="2" t="s">
        <v>135</v>
      </c>
      <c r="L3863" s="2"/>
      <c r="M3863" s="2" t="s">
        <v>9093</v>
      </c>
      <c r="N3863" s="2" t="s">
        <v>9413</v>
      </c>
      <c r="O3863" s="21"/>
      <c r="P3863" s="2"/>
      <c r="Q3863" s="8" t="s">
        <v>5</v>
      </c>
      <c r="R3863" s="2"/>
      <c r="S3863" s="2"/>
      <c r="T3863" s="2"/>
      <c r="U3863" s="2"/>
      <c r="V3863" s="8" t="s">
        <v>6</v>
      </c>
      <c r="W3863" s="5">
        <v>92</v>
      </c>
      <c r="X3863" s="2"/>
      <c r="Y3863" s="2"/>
      <c r="AB3863" s="5">
        <v>1931</v>
      </c>
      <c r="AI3863" s="12"/>
    </row>
    <row r="3864" spans="1:35">
      <c r="A3864" s="15">
        <v>20863</v>
      </c>
      <c r="B3864" s="46" t="s">
        <v>9311</v>
      </c>
      <c r="C3864" s="11" t="s">
        <v>9414</v>
      </c>
      <c r="D3864" s="2" t="s">
        <v>9415</v>
      </c>
      <c r="E3864" s="8">
        <v>2012</v>
      </c>
      <c r="G3864" s="2"/>
      <c r="H3864" s="2"/>
      <c r="J3864" s="2" t="s">
        <v>26</v>
      </c>
      <c r="K3864" s="2" t="s">
        <v>294</v>
      </c>
      <c r="L3864" s="2"/>
      <c r="M3864" s="2" t="s">
        <v>9093</v>
      </c>
      <c r="N3864" s="2" t="s">
        <v>9416</v>
      </c>
      <c r="O3864" s="21"/>
      <c r="P3864" s="2"/>
      <c r="Q3864" s="8" t="s">
        <v>5</v>
      </c>
      <c r="R3864" s="2"/>
      <c r="S3864" s="2"/>
      <c r="T3864" s="2"/>
      <c r="U3864" s="2"/>
      <c r="V3864" s="8" t="s">
        <v>6</v>
      </c>
      <c r="W3864" s="5">
        <v>76</v>
      </c>
      <c r="X3864" s="2"/>
      <c r="Y3864" s="2"/>
      <c r="AA3864" s="2" t="s">
        <v>9417</v>
      </c>
      <c r="AB3864" s="5">
        <v>2012</v>
      </c>
      <c r="AC3864" s="2" t="s">
        <v>77</v>
      </c>
      <c r="AI3864" s="12"/>
    </row>
    <row r="3865" spans="1:35">
      <c r="A3865" s="15">
        <v>20864</v>
      </c>
      <c r="B3865" s="46" t="s">
        <v>9311</v>
      </c>
      <c r="C3865" s="11" t="s">
        <v>9418</v>
      </c>
      <c r="D3865" s="2" t="s">
        <v>9419</v>
      </c>
      <c r="E3865" s="8"/>
      <c r="G3865" s="2"/>
      <c r="H3865" s="2"/>
      <c r="I3865" s="2" t="s">
        <v>9420</v>
      </c>
      <c r="J3865" s="2" t="s">
        <v>36</v>
      </c>
      <c r="K3865" s="2" t="s">
        <v>7110</v>
      </c>
      <c r="L3865" s="2"/>
      <c r="M3865" s="2" t="s">
        <v>9093</v>
      </c>
      <c r="N3865" s="2" t="s">
        <v>9421</v>
      </c>
      <c r="O3865" s="21"/>
      <c r="P3865" s="2"/>
      <c r="Q3865" s="8" t="s">
        <v>5</v>
      </c>
      <c r="R3865" s="2"/>
      <c r="S3865" s="2"/>
      <c r="T3865" s="2"/>
      <c r="U3865" s="2"/>
      <c r="V3865" s="8" t="s">
        <v>6</v>
      </c>
      <c r="W3865" s="5">
        <v>174</v>
      </c>
      <c r="X3865" s="2"/>
      <c r="Y3865" s="2"/>
      <c r="AB3865" s="5"/>
      <c r="AI3865" s="12"/>
    </row>
    <row r="3866" spans="1:35">
      <c r="A3866" s="15">
        <v>20865</v>
      </c>
      <c r="B3866" s="46" t="s">
        <v>9311</v>
      </c>
      <c r="C3866" s="11" t="s">
        <v>9422</v>
      </c>
      <c r="D3866" s="2"/>
      <c r="E3866" s="8"/>
      <c r="G3866" s="2"/>
      <c r="H3866" s="2" t="s">
        <v>9423</v>
      </c>
      <c r="I3866" s="2" t="s">
        <v>9424</v>
      </c>
      <c r="J3866" s="2" t="s">
        <v>36</v>
      </c>
      <c r="K3866" s="2" t="s">
        <v>9092</v>
      </c>
      <c r="L3866" s="2"/>
      <c r="M3866" s="2" t="s">
        <v>9093</v>
      </c>
      <c r="N3866" s="2" t="s">
        <v>9425</v>
      </c>
      <c r="O3866" s="21"/>
      <c r="P3866" s="2"/>
      <c r="Q3866" s="8" t="s">
        <v>5</v>
      </c>
      <c r="R3866" s="2" t="s">
        <v>9383</v>
      </c>
      <c r="S3866" s="2" t="s">
        <v>7885</v>
      </c>
      <c r="T3866" s="2"/>
      <c r="U3866" s="2"/>
      <c r="V3866" s="8" t="s">
        <v>6</v>
      </c>
      <c r="W3866" s="5">
        <v>336</v>
      </c>
      <c r="X3866" s="2"/>
      <c r="Y3866" s="2"/>
      <c r="AA3866" s="2" t="s">
        <v>9426</v>
      </c>
      <c r="AB3866" s="5">
        <v>1930</v>
      </c>
      <c r="AI3866" s="12"/>
    </row>
    <row r="3867" spans="1:35">
      <c r="A3867" s="15">
        <v>20866</v>
      </c>
      <c r="B3867" s="46" t="s">
        <v>9311</v>
      </c>
      <c r="C3867" s="11" t="s">
        <v>9427</v>
      </c>
      <c r="D3867" s="2"/>
      <c r="E3867" s="8"/>
      <c r="G3867" s="2"/>
      <c r="H3867" s="2"/>
      <c r="J3867" s="2" t="s">
        <v>36</v>
      </c>
      <c r="K3867" s="2" t="s">
        <v>745</v>
      </c>
      <c r="L3867" s="2"/>
      <c r="M3867" s="2" t="s">
        <v>9093</v>
      </c>
      <c r="N3867" s="2" t="s">
        <v>9428</v>
      </c>
      <c r="O3867" s="21"/>
      <c r="P3867" s="2"/>
      <c r="Q3867" s="8" t="s">
        <v>5</v>
      </c>
      <c r="R3867" s="2"/>
      <c r="S3867" s="2"/>
      <c r="T3867" s="2"/>
      <c r="U3867" s="2"/>
      <c r="V3867" s="8" t="s">
        <v>6</v>
      </c>
      <c r="W3867" s="5">
        <v>53</v>
      </c>
      <c r="X3867" s="2"/>
      <c r="Y3867" s="2"/>
      <c r="AB3867" s="5"/>
      <c r="AI3867" s="12"/>
    </row>
    <row r="3868" spans="1:35">
      <c r="A3868" s="15">
        <v>20867</v>
      </c>
      <c r="B3868" s="46" t="s">
        <v>9311</v>
      </c>
      <c r="C3868" s="11" t="s">
        <v>9429</v>
      </c>
      <c r="D3868" s="2"/>
      <c r="E3868" s="8"/>
      <c r="G3868" s="2"/>
      <c r="H3868" s="2"/>
      <c r="J3868" s="2" t="s">
        <v>9430</v>
      </c>
      <c r="K3868" s="2" t="s">
        <v>9092</v>
      </c>
      <c r="L3868" s="2"/>
      <c r="M3868" s="2" t="s">
        <v>9093</v>
      </c>
      <c r="N3868" s="2" t="s">
        <v>9431</v>
      </c>
      <c r="O3868" s="21"/>
      <c r="P3868" s="2"/>
      <c r="Q3868" s="8" t="s">
        <v>5</v>
      </c>
      <c r="R3868" s="2"/>
      <c r="S3868" s="2"/>
      <c r="T3868" s="2"/>
      <c r="U3868" s="2"/>
      <c r="V3868" s="8" t="s">
        <v>6</v>
      </c>
      <c r="W3868" s="5">
        <v>1316</v>
      </c>
      <c r="X3868" s="2"/>
      <c r="Y3868" s="2"/>
      <c r="AB3868" s="5"/>
      <c r="AC3868" s="2" t="s">
        <v>77</v>
      </c>
      <c r="AI3868" s="12"/>
    </row>
    <row r="3869" spans="1:35">
      <c r="A3869" s="15">
        <v>20868</v>
      </c>
      <c r="B3869" s="46" t="s">
        <v>9311</v>
      </c>
      <c r="C3869" s="11" t="s">
        <v>9432</v>
      </c>
      <c r="D3869" s="2"/>
      <c r="E3869" s="8">
        <v>1892</v>
      </c>
      <c r="G3869" s="2"/>
      <c r="H3869" s="2"/>
      <c r="J3869" s="2" t="s">
        <v>31</v>
      </c>
      <c r="K3869" s="2" t="s">
        <v>31</v>
      </c>
      <c r="L3869" s="2"/>
      <c r="M3869" s="2" t="s">
        <v>9093</v>
      </c>
      <c r="N3869" s="2" t="s">
        <v>9411</v>
      </c>
      <c r="O3869" s="21"/>
      <c r="P3869" s="2"/>
      <c r="Q3869" s="8" t="s">
        <v>5</v>
      </c>
      <c r="R3869" s="2" t="s">
        <v>9386</v>
      </c>
      <c r="S3869" s="2" t="s">
        <v>8431</v>
      </c>
      <c r="T3869" s="2"/>
      <c r="U3869" s="2"/>
      <c r="V3869" s="8" t="s">
        <v>6</v>
      </c>
      <c r="W3869" s="5">
        <v>420</v>
      </c>
      <c r="X3869" s="2"/>
      <c r="Y3869" s="2"/>
      <c r="AA3869" s="2" t="s">
        <v>9386</v>
      </c>
      <c r="AB3869" s="5">
        <v>1892</v>
      </c>
      <c r="AC3869" s="2" t="s">
        <v>77</v>
      </c>
      <c r="AE3869" s="2" t="s">
        <v>8353</v>
      </c>
      <c r="AI3869" s="12"/>
    </row>
    <row r="3870" spans="1:35">
      <c r="A3870" s="15">
        <v>20869</v>
      </c>
      <c r="B3870" s="46" t="s">
        <v>9311</v>
      </c>
      <c r="C3870" s="11" t="s">
        <v>9433</v>
      </c>
      <c r="D3870" s="2" t="s">
        <v>165</v>
      </c>
      <c r="E3870" s="8">
        <v>1898</v>
      </c>
      <c r="G3870" s="2"/>
      <c r="H3870" s="2"/>
      <c r="J3870" s="2" t="s">
        <v>31</v>
      </c>
      <c r="K3870" s="2" t="s">
        <v>31</v>
      </c>
      <c r="L3870" s="2"/>
      <c r="M3870" s="2" t="s">
        <v>9093</v>
      </c>
      <c r="N3870" s="2" t="s">
        <v>9434</v>
      </c>
      <c r="O3870" s="21"/>
      <c r="P3870" s="2"/>
      <c r="Q3870" s="8" t="s">
        <v>5</v>
      </c>
      <c r="R3870" s="2"/>
      <c r="S3870" s="2"/>
      <c r="T3870" s="2"/>
      <c r="U3870" s="2"/>
      <c r="V3870" s="8" t="s">
        <v>6</v>
      </c>
      <c r="W3870" s="5">
        <v>11</v>
      </c>
      <c r="X3870" s="2"/>
      <c r="Y3870" s="2"/>
      <c r="AB3870" s="5"/>
      <c r="AC3870" s="2" t="s">
        <v>77</v>
      </c>
      <c r="AI3870" s="12"/>
    </row>
    <row r="3871" spans="1:35">
      <c r="A3871" s="15">
        <v>20870</v>
      </c>
      <c r="B3871" s="46" t="s">
        <v>9311</v>
      </c>
      <c r="C3871" s="11" t="s">
        <v>9435</v>
      </c>
      <c r="D3871" s="2" t="s">
        <v>9436</v>
      </c>
      <c r="E3871" s="8">
        <v>1894</v>
      </c>
      <c r="G3871" s="2"/>
      <c r="H3871" s="2"/>
      <c r="J3871" s="2" t="s">
        <v>31</v>
      </c>
      <c r="K3871" s="2" t="s">
        <v>31</v>
      </c>
      <c r="L3871" s="2"/>
      <c r="M3871" s="2" t="s">
        <v>9093</v>
      </c>
      <c r="N3871" s="2" t="s">
        <v>9437</v>
      </c>
      <c r="O3871" s="21"/>
      <c r="P3871" s="2"/>
      <c r="Q3871" s="8" t="s">
        <v>5</v>
      </c>
      <c r="R3871" s="2"/>
      <c r="S3871" s="2"/>
      <c r="T3871" s="2"/>
      <c r="U3871" s="2"/>
      <c r="V3871" s="8" t="s">
        <v>6</v>
      </c>
      <c r="W3871" s="5">
        <v>89</v>
      </c>
      <c r="X3871" s="2"/>
      <c r="Y3871" s="2"/>
      <c r="AA3871" s="2" t="s">
        <v>9438</v>
      </c>
      <c r="AB3871" s="5">
        <v>1894</v>
      </c>
      <c r="AC3871" s="2" t="s">
        <v>77</v>
      </c>
      <c r="AI3871" s="12"/>
    </row>
    <row r="3872" spans="1:35">
      <c r="A3872" s="15">
        <v>20871</v>
      </c>
      <c r="B3872" s="46" t="s">
        <v>9311</v>
      </c>
      <c r="C3872" s="11" t="s">
        <v>9439</v>
      </c>
      <c r="D3872" s="2" t="s">
        <v>9440</v>
      </c>
      <c r="E3872" s="8">
        <v>1950</v>
      </c>
      <c r="G3872" s="2"/>
      <c r="H3872" s="2"/>
      <c r="J3872" s="2" t="s">
        <v>36</v>
      </c>
      <c r="K3872" s="2" t="s">
        <v>9092</v>
      </c>
      <c r="L3872" s="2"/>
      <c r="M3872" s="2" t="s">
        <v>9093</v>
      </c>
      <c r="N3872" s="2" t="s">
        <v>9441</v>
      </c>
      <c r="O3872" s="21"/>
      <c r="P3872" s="2"/>
      <c r="Q3872" s="8" t="s">
        <v>5</v>
      </c>
      <c r="R3872" s="2"/>
      <c r="S3872" s="2"/>
      <c r="T3872" s="2"/>
      <c r="U3872" s="2"/>
      <c r="V3872" s="8" t="s">
        <v>6</v>
      </c>
      <c r="W3872" s="5">
        <v>435</v>
      </c>
      <c r="X3872" s="2"/>
      <c r="Y3872" s="2"/>
      <c r="AA3872" s="2" t="s">
        <v>9442</v>
      </c>
      <c r="AB3872" s="5">
        <v>1950</v>
      </c>
      <c r="AC3872" s="2" t="s">
        <v>77</v>
      </c>
      <c r="AI3872" s="12"/>
    </row>
    <row r="3873" spans="1:35">
      <c r="A3873" s="15">
        <v>20872</v>
      </c>
      <c r="B3873" s="46" t="s">
        <v>9311</v>
      </c>
      <c r="C3873" s="11" t="s">
        <v>9443</v>
      </c>
      <c r="D3873" s="2"/>
      <c r="E3873" s="8">
        <v>1885</v>
      </c>
      <c r="G3873" s="2"/>
      <c r="H3873" s="2" t="s">
        <v>9153</v>
      </c>
      <c r="I3873" s="2" t="s">
        <v>9444</v>
      </c>
      <c r="J3873" s="2" t="s">
        <v>36</v>
      </c>
      <c r="K3873" s="2" t="s">
        <v>9092</v>
      </c>
      <c r="L3873" s="2"/>
      <c r="M3873" s="2" t="s">
        <v>9093</v>
      </c>
      <c r="N3873" s="2" t="s">
        <v>9445</v>
      </c>
      <c r="O3873" s="21"/>
      <c r="P3873" s="2"/>
      <c r="Q3873" s="8" t="s">
        <v>5</v>
      </c>
      <c r="R3873" s="2" t="s">
        <v>9291</v>
      </c>
      <c r="S3873" s="2" t="s">
        <v>9156</v>
      </c>
      <c r="T3873" s="2"/>
      <c r="U3873" s="2"/>
      <c r="V3873" s="8" t="s">
        <v>6</v>
      </c>
      <c r="W3873" s="5">
        <v>735</v>
      </c>
      <c r="X3873" s="2"/>
      <c r="Y3873" s="2"/>
      <c r="AA3873" s="2" t="s">
        <v>9292</v>
      </c>
      <c r="AB3873" s="5">
        <v>1885</v>
      </c>
      <c r="AC3873" s="2" t="s">
        <v>77</v>
      </c>
      <c r="AI3873" s="12"/>
    </row>
    <row r="3874" spans="1:35">
      <c r="A3874" s="15">
        <v>20873</v>
      </c>
      <c r="B3874" s="46" t="s">
        <v>9311</v>
      </c>
      <c r="C3874" s="11" t="s">
        <v>10798</v>
      </c>
      <c r="D3874" s="2"/>
      <c r="E3874" s="8"/>
      <c r="G3874" s="2"/>
      <c r="H3874" s="2"/>
      <c r="J3874" s="2" t="s">
        <v>36</v>
      </c>
      <c r="K3874" s="2" t="s">
        <v>745</v>
      </c>
      <c r="L3874" s="2"/>
      <c r="M3874" s="2" t="s">
        <v>9093</v>
      </c>
      <c r="N3874" s="2" t="s">
        <v>9446</v>
      </c>
      <c r="O3874" s="21"/>
      <c r="P3874" s="2"/>
      <c r="Q3874" s="8" t="s">
        <v>5</v>
      </c>
      <c r="R3874" s="2"/>
      <c r="S3874" s="2"/>
      <c r="T3874" s="2"/>
      <c r="U3874" s="2"/>
      <c r="V3874" s="8" t="s">
        <v>6</v>
      </c>
      <c r="W3874" s="5">
        <v>71</v>
      </c>
      <c r="X3874" s="2"/>
      <c r="Y3874" s="2"/>
      <c r="AB3874" s="5"/>
      <c r="AI3874" s="12"/>
    </row>
    <row r="3875" spans="1:35">
      <c r="A3875" s="15">
        <v>20874</v>
      </c>
      <c r="B3875" s="46" t="s">
        <v>8186</v>
      </c>
      <c r="C3875" s="11" t="s">
        <v>9447</v>
      </c>
      <c r="D3875" s="2" t="s">
        <v>9448</v>
      </c>
      <c r="E3875" s="8">
        <v>1921</v>
      </c>
      <c r="G3875" s="2"/>
      <c r="H3875" s="2"/>
      <c r="J3875" s="2" t="s">
        <v>31</v>
      </c>
      <c r="K3875" s="2" t="s">
        <v>31</v>
      </c>
      <c r="L3875" s="2"/>
      <c r="M3875" s="2" t="s">
        <v>9093</v>
      </c>
      <c r="N3875" s="2" t="s">
        <v>9449</v>
      </c>
      <c r="O3875" s="21"/>
      <c r="P3875" s="2"/>
      <c r="Q3875" s="8" t="s">
        <v>5</v>
      </c>
      <c r="R3875" s="2"/>
      <c r="S3875" s="2"/>
      <c r="T3875" s="2"/>
      <c r="U3875" s="2"/>
      <c r="V3875" s="8" t="s">
        <v>6</v>
      </c>
      <c r="W3875" s="5">
        <v>216</v>
      </c>
      <c r="X3875" s="2"/>
      <c r="Y3875" s="2"/>
      <c r="AB3875" s="5"/>
      <c r="AI3875" s="12"/>
    </row>
    <row r="3876" spans="1:35">
      <c r="A3876" s="15">
        <v>20875</v>
      </c>
      <c r="B3876" s="46" t="s">
        <v>8186</v>
      </c>
      <c r="C3876" s="11" t="s">
        <v>9450</v>
      </c>
      <c r="D3876" s="2" t="s">
        <v>9448</v>
      </c>
      <c r="E3876" s="8">
        <v>1924</v>
      </c>
      <c r="G3876" s="2"/>
      <c r="H3876" s="2"/>
      <c r="J3876" s="2" t="s">
        <v>31</v>
      </c>
      <c r="K3876" s="2" t="s">
        <v>31</v>
      </c>
      <c r="L3876" s="2"/>
      <c r="M3876" s="2" t="s">
        <v>9093</v>
      </c>
      <c r="N3876" s="2" t="s">
        <v>9451</v>
      </c>
      <c r="O3876" s="21"/>
      <c r="P3876" s="2"/>
      <c r="Q3876" s="8" t="s">
        <v>5</v>
      </c>
      <c r="R3876" s="2"/>
      <c r="S3876" s="2"/>
      <c r="T3876" s="2"/>
      <c r="U3876" s="2"/>
      <c r="V3876" s="8" t="s">
        <v>6</v>
      </c>
      <c r="W3876" s="5">
        <v>477</v>
      </c>
      <c r="X3876" s="2"/>
      <c r="Y3876" s="2"/>
      <c r="AB3876" s="5">
        <v>1924</v>
      </c>
      <c r="AI3876" s="12"/>
    </row>
    <row r="3877" spans="1:35">
      <c r="A3877" s="15">
        <v>20876</v>
      </c>
      <c r="B3877" s="46" t="s">
        <v>8186</v>
      </c>
      <c r="C3877" s="11" t="s">
        <v>8760</v>
      </c>
      <c r="D3877" s="2"/>
      <c r="E3877" s="8"/>
      <c r="G3877" s="2"/>
      <c r="H3877" s="2"/>
      <c r="J3877" s="2" t="s">
        <v>36</v>
      </c>
      <c r="K3877" s="2" t="s">
        <v>9092</v>
      </c>
      <c r="L3877" s="2"/>
      <c r="M3877" s="2" t="s">
        <v>38</v>
      </c>
      <c r="N3877" s="2"/>
      <c r="O3877" s="21"/>
      <c r="P3877" s="2"/>
      <c r="Q3877" s="8" t="s">
        <v>5</v>
      </c>
      <c r="R3877" s="2"/>
      <c r="S3877" s="2"/>
      <c r="T3877" s="2"/>
      <c r="U3877" s="2"/>
      <c r="V3877" s="8" t="s">
        <v>6</v>
      </c>
      <c r="W3877" s="5">
        <v>9</v>
      </c>
      <c r="X3877" s="2"/>
      <c r="Y3877" s="2"/>
      <c r="AB3877" s="5"/>
      <c r="AI3877" s="12"/>
    </row>
    <row r="3878" spans="1:35">
      <c r="A3878" s="15">
        <v>20877</v>
      </c>
      <c r="B3878" s="46" t="s">
        <v>8186</v>
      </c>
      <c r="C3878" s="11" t="s">
        <v>9452</v>
      </c>
      <c r="D3878" s="2" t="s">
        <v>7046</v>
      </c>
      <c r="E3878" s="8"/>
      <c r="G3878" s="2"/>
      <c r="H3878" s="2"/>
      <c r="J3878" s="2" t="s">
        <v>36</v>
      </c>
      <c r="K3878" s="2" t="s">
        <v>9092</v>
      </c>
      <c r="L3878" s="2"/>
      <c r="M3878" s="2" t="s">
        <v>38</v>
      </c>
      <c r="N3878" s="2" t="s">
        <v>9453</v>
      </c>
      <c r="O3878" s="21"/>
      <c r="P3878" s="2"/>
      <c r="Q3878" s="8" t="s">
        <v>5</v>
      </c>
      <c r="R3878" s="2"/>
      <c r="S3878" s="2"/>
      <c r="T3878" s="2"/>
      <c r="U3878" s="2"/>
      <c r="V3878" s="8" t="s">
        <v>6</v>
      </c>
      <c r="W3878" s="5">
        <v>99</v>
      </c>
      <c r="X3878" s="2"/>
      <c r="Y3878" s="2"/>
      <c r="AB3878" s="5"/>
      <c r="AI3878" s="12"/>
    </row>
    <row r="3879" spans="1:35">
      <c r="A3879" s="15">
        <v>20878</v>
      </c>
      <c r="B3879" s="46" t="s">
        <v>8186</v>
      </c>
      <c r="C3879" s="11" t="s">
        <v>9454</v>
      </c>
      <c r="D3879" s="2" t="s">
        <v>9455</v>
      </c>
      <c r="E3879" s="8"/>
      <c r="G3879" s="2"/>
      <c r="H3879" s="2"/>
      <c r="J3879" s="2" t="s">
        <v>36</v>
      </c>
      <c r="K3879" s="2" t="s">
        <v>9092</v>
      </c>
      <c r="L3879" s="2"/>
      <c r="M3879" s="2" t="s">
        <v>38</v>
      </c>
      <c r="N3879" s="2" t="s">
        <v>9456</v>
      </c>
      <c r="O3879" s="21">
        <v>13</v>
      </c>
      <c r="P3879" s="2">
        <v>17</v>
      </c>
      <c r="Q3879" s="8" t="s">
        <v>5</v>
      </c>
      <c r="R3879" s="2" t="s">
        <v>9457</v>
      </c>
      <c r="S3879" s="2" t="s">
        <v>7781</v>
      </c>
      <c r="T3879" s="2"/>
      <c r="U3879" s="2"/>
      <c r="V3879" s="8" t="s">
        <v>6</v>
      </c>
      <c r="W3879" s="5">
        <v>18</v>
      </c>
      <c r="X3879" s="2"/>
      <c r="Y3879" s="2"/>
      <c r="AB3879" s="5"/>
      <c r="AC3879" s="2" t="s">
        <v>77</v>
      </c>
      <c r="AI3879" s="12"/>
    </row>
    <row r="3880" spans="1:35">
      <c r="A3880" s="15">
        <v>20879</v>
      </c>
      <c r="B3880" s="46" t="s">
        <v>8186</v>
      </c>
      <c r="C3880" s="11" t="s">
        <v>9458</v>
      </c>
      <c r="D3880" s="2"/>
      <c r="E3880" s="8"/>
      <c r="G3880" s="2"/>
      <c r="H3880" s="2"/>
      <c r="J3880" s="2" t="s">
        <v>36</v>
      </c>
      <c r="K3880" s="2" t="s">
        <v>9092</v>
      </c>
      <c r="L3880" s="2"/>
      <c r="M3880" s="2" t="s">
        <v>38</v>
      </c>
      <c r="N3880" s="2" t="s">
        <v>9459</v>
      </c>
      <c r="O3880" s="21">
        <v>12</v>
      </c>
      <c r="P3880" s="2">
        <v>17</v>
      </c>
      <c r="Q3880" s="8" t="s">
        <v>5</v>
      </c>
      <c r="R3880" s="2" t="s">
        <v>9457</v>
      </c>
      <c r="S3880" s="2" t="s">
        <v>7781</v>
      </c>
      <c r="T3880" s="2"/>
      <c r="U3880" s="2"/>
      <c r="V3880" s="8" t="s">
        <v>6</v>
      </c>
      <c r="W3880" s="5">
        <v>24</v>
      </c>
      <c r="X3880" s="2"/>
      <c r="Y3880" s="2"/>
      <c r="AB3880" s="5"/>
      <c r="AC3880" s="2" t="s">
        <v>77</v>
      </c>
      <c r="AI3880" s="12"/>
    </row>
    <row r="3881" spans="1:35">
      <c r="A3881" s="15">
        <v>20880</v>
      </c>
      <c r="B3881" s="46" t="s">
        <v>8186</v>
      </c>
      <c r="C3881" s="11" t="s">
        <v>9460</v>
      </c>
      <c r="D3881" s="2" t="s">
        <v>9461</v>
      </c>
      <c r="E3881" s="8">
        <v>1939</v>
      </c>
      <c r="G3881" s="2"/>
      <c r="H3881" s="2"/>
      <c r="I3881" s="2" t="s">
        <v>9462</v>
      </c>
      <c r="J3881" s="2" t="s">
        <v>36</v>
      </c>
      <c r="K3881" s="2" t="s">
        <v>9092</v>
      </c>
      <c r="L3881" s="2"/>
      <c r="M3881" s="2" t="s">
        <v>9093</v>
      </c>
      <c r="N3881" s="2" t="s">
        <v>9463</v>
      </c>
      <c r="O3881" s="21"/>
      <c r="P3881" s="2"/>
      <c r="Q3881" s="8" t="s">
        <v>5</v>
      </c>
      <c r="R3881" s="2" t="s">
        <v>9464</v>
      </c>
      <c r="S3881" s="2" t="s">
        <v>7624</v>
      </c>
      <c r="T3881" s="2"/>
      <c r="U3881" s="2"/>
      <c r="V3881" s="8" t="s">
        <v>6</v>
      </c>
      <c r="W3881" s="5">
        <v>90</v>
      </c>
      <c r="X3881" s="2"/>
      <c r="Y3881" s="2"/>
      <c r="AA3881" s="2" t="s">
        <v>9196</v>
      </c>
      <c r="AB3881" s="5">
        <v>1939</v>
      </c>
      <c r="AC3881" s="2" t="s">
        <v>77</v>
      </c>
      <c r="AI3881" s="12"/>
    </row>
    <row r="3882" spans="1:35">
      <c r="A3882" s="15">
        <v>20881</v>
      </c>
      <c r="B3882" s="46" t="s">
        <v>8186</v>
      </c>
      <c r="C3882" s="11" t="s">
        <v>9465</v>
      </c>
      <c r="D3882" s="2" t="s">
        <v>9461</v>
      </c>
      <c r="E3882" s="8">
        <v>1939</v>
      </c>
      <c r="G3882" s="2"/>
      <c r="H3882" s="2"/>
      <c r="I3882" s="2" t="s">
        <v>9462</v>
      </c>
      <c r="J3882" s="2" t="s">
        <v>36</v>
      </c>
      <c r="K3882" s="2" t="s">
        <v>9092</v>
      </c>
      <c r="L3882" s="2"/>
      <c r="M3882" s="2" t="s">
        <v>9093</v>
      </c>
      <c r="N3882" s="2" t="s">
        <v>9466</v>
      </c>
      <c r="O3882" s="21"/>
      <c r="P3882" s="2"/>
      <c r="Q3882" s="8" t="s">
        <v>5</v>
      </c>
      <c r="R3882" s="2" t="s">
        <v>9464</v>
      </c>
      <c r="S3882" s="2" t="s">
        <v>7624</v>
      </c>
      <c r="T3882" s="2"/>
      <c r="U3882" s="2"/>
      <c r="V3882" s="8" t="s">
        <v>6</v>
      </c>
      <c r="W3882" s="5">
        <v>88</v>
      </c>
      <c r="X3882" s="2"/>
      <c r="Y3882" s="2"/>
      <c r="AA3882" s="2" t="s">
        <v>9196</v>
      </c>
      <c r="AB3882" s="5">
        <v>1939</v>
      </c>
      <c r="AC3882" s="2" t="s">
        <v>77</v>
      </c>
      <c r="AI3882" s="12"/>
    </row>
    <row r="3883" spans="1:35">
      <c r="A3883" s="15">
        <v>20882</v>
      </c>
      <c r="B3883" s="46" t="s">
        <v>8186</v>
      </c>
      <c r="C3883" s="11" t="s">
        <v>9467</v>
      </c>
      <c r="D3883" s="2"/>
      <c r="E3883" s="8"/>
      <c r="G3883" s="2"/>
      <c r="H3883" s="2"/>
      <c r="L3883" s="2"/>
      <c r="M3883" s="2" t="s">
        <v>38</v>
      </c>
      <c r="N3883" s="2" t="s">
        <v>9468</v>
      </c>
      <c r="O3883" s="21">
        <v>10</v>
      </c>
      <c r="P3883" s="2">
        <v>35</v>
      </c>
      <c r="Q3883" s="8" t="s">
        <v>5</v>
      </c>
      <c r="R3883" s="2" t="s">
        <v>9457</v>
      </c>
      <c r="S3883" s="2" t="s">
        <v>7781</v>
      </c>
      <c r="T3883" s="2"/>
      <c r="U3883" s="2"/>
      <c r="V3883" s="8" t="s">
        <v>6</v>
      </c>
      <c r="W3883" s="5">
        <v>139</v>
      </c>
      <c r="X3883" s="2"/>
      <c r="Y3883" s="2"/>
      <c r="AB3883" s="5"/>
      <c r="AI3883" s="12"/>
    </row>
    <row r="3884" spans="1:35">
      <c r="A3884" s="15">
        <v>20883</v>
      </c>
      <c r="B3884" s="46" t="s">
        <v>8186</v>
      </c>
      <c r="C3884" s="11" t="s">
        <v>23</v>
      </c>
      <c r="D3884" s="2" t="s">
        <v>9469</v>
      </c>
      <c r="E3884" s="8"/>
      <c r="G3884" s="2"/>
      <c r="H3884" s="2"/>
      <c r="J3884" s="2" t="s">
        <v>31</v>
      </c>
      <c r="K3884" s="2" t="s">
        <v>31</v>
      </c>
      <c r="L3884" s="2"/>
      <c r="M3884" s="2" t="s">
        <v>9093</v>
      </c>
      <c r="N3884" s="2" t="s">
        <v>9470</v>
      </c>
      <c r="O3884" s="21"/>
      <c r="P3884" s="2"/>
      <c r="Q3884" s="8" t="s">
        <v>5</v>
      </c>
      <c r="R3884" s="2"/>
      <c r="S3884" s="2"/>
      <c r="T3884" s="2"/>
      <c r="U3884" s="2"/>
      <c r="V3884" s="8" t="s">
        <v>6</v>
      </c>
      <c r="W3884" s="5">
        <v>3</v>
      </c>
      <c r="X3884" s="2"/>
      <c r="Y3884" s="2"/>
      <c r="AB3884" s="5"/>
      <c r="AI3884" s="12"/>
    </row>
    <row r="3885" spans="1:35">
      <c r="A3885" s="15">
        <v>20884</v>
      </c>
      <c r="B3885" s="46" t="s">
        <v>8186</v>
      </c>
      <c r="C3885" s="11" t="s">
        <v>9471</v>
      </c>
      <c r="D3885" s="2" t="s">
        <v>10799</v>
      </c>
      <c r="E3885" s="8">
        <v>1998</v>
      </c>
      <c r="G3885" s="2"/>
      <c r="H3885" s="2"/>
      <c r="I3885" s="2" t="s">
        <v>9472</v>
      </c>
      <c r="J3885" s="2" t="s">
        <v>31</v>
      </c>
      <c r="K3885" s="2" t="s">
        <v>31</v>
      </c>
      <c r="L3885" s="2"/>
      <c r="M3885" s="2" t="s">
        <v>9093</v>
      </c>
      <c r="N3885" s="2" t="s">
        <v>9473</v>
      </c>
      <c r="O3885" s="21"/>
      <c r="P3885" s="2"/>
      <c r="Q3885" s="8" t="s">
        <v>5</v>
      </c>
      <c r="R3885" s="2" t="s">
        <v>9474</v>
      </c>
      <c r="S3885" s="2"/>
      <c r="T3885" s="2"/>
      <c r="U3885" s="2"/>
      <c r="V3885" s="8" t="s">
        <v>6</v>
      </c>
      <c r="W3885" s="5">
        <v>688</v>
      </c>
      <c r="X3885" s="2"/>
      <c r="Y3885" s="2"/>
      <c r="AA3885" s="2" t="s">
        <v>9475</v>
      </c>
      <c r="AB3885" s="5">
        <v>2005</v>
      </c>
      <c r="AC3885" s="2" t="s">
        <v>77</v>
      </c>
      <c r="AI3885" s="12"/>
    </row>
    <row r="3886" spans="1:35">
      <c r="A3886" s="15">
        <v>20885</v>
      </c>
      <c r="B3886" s="46" t="s">
        <v>8186</v>
      </c>
      <c r="C3886" s="11" t="s">
        <v>9476</v>
      </c>
      <c r="D3886" s="2"/>
      <c r="E3886" s="8"/>
      <c r="G3886" s="2"/>
      <c r="H3886" s="2" t="s">
        <v>9477</v>
      </c>
      <c r="J3886" s="2" t="s">
        <v>36</v>
      </c>
      <c r="K3886" s="2" t="s">
        <v>9092</v>
      </c>
      <c r="L3886" s="2"/>
      <c r="M3886" s="2" t="s">
        <v>9093</v>
      </c>
      <c r="N3886" s="2" t="s">
        <v>9478</v>
      </c>
      <c r="O3886" s="21"/>
      <c r="P3886" s="2"/>
      <c r="Q3886" s="8" t="s">
        <v>5</v>
      </c>
      <c r="R3886" s="2" t="s">
        <v>9479</v>
      </c>
      <c r="S3886" s="2" t="s">
        <v>7793</v>
      </c>
      <c r="T3886" s="2"/>
      <c r="U3886" s="2"/>
      <c r="V3886" s="8" t="s">
        <v>6</v>
      </c>
      <c r="W3886" s="5">
        <v>169</v>
      </c>
      <c r="X3886" s="2"/>
      <c r="Y3886" s="2"/>
      <c r="AA3886" s="2" t="s">
        <v>9480</v>
      </c>
      <c r="AB3886" s="5">
        <v>1952</v>
      </c>
      <c r="AI3886" s="12"/>
    </row>
    <row r="3887" spans="1:35">
      <c r="A3887" s="15">
        <v>20886</v>
      </c>
      <c r="B3887" s="46" t="s">
        <v>8186</v>
      </c>
      <c r="C3887" s="11" t="s">
        <v>9481</v>
      </c>
      <c r="D3887" s="2"/>
      <c r="E3887" s="8"/>
      <c r="G3887" s="2"/>
      <c r="H3887" s="2" t="s">
        <v>8188</v>
      </c>
      <c r="I3887" s="2" t="s">
        <v>9482</v>
      </c>
      <c r="J3887" s="2" t="s">
        <v>9483</v>
      </c>
      <c r="K3887" s="2" t="s">
        <v>9484</v>
      </c>
      <c r="L3887" s="2"/>
      <c r="M3887" s="2" t="s">
        <v>9093</v>
      </c>
      <c r="N3887" s="2" t="s">
        <v>9485</v>
      </c>
      <c r="O3887" s="21"/>
      <c r="P3887" s="2"/>
      <c r="Q3887" s="8" t="s">
        <v>5</v>
      </c>
      <c r="R3887" s="2" t="s">
        <v>9383</v>
      </c>
      <c r="S3887" s="2" t="s">
        <v>7885</v>
      </c>
      <c r="T3887" s="2"/>
      <c r="U3887" s="2"/>
      <c r="V3887" s="8" t="s">
        <v>6</v>
      </c>
      <c r="W3887" s="5">
        <v>340</v>
      </c>
      <c r="X3887" s="2"/>
      <c r="Y3887" s="2"/>
      <c r="AA3887" s="2" t="s">
        <v>9426</v>
      </c>
      <c r="AB3887" s="5">
        <v>1922</v>
      </c>
      <c r="AC3887" s="2" t="s">
        <v>77</v>
      </c>
      <c r="AI3887" s="12"/>
    </row>
    <row r="3888" spans="1:35">
      <c r="A3888" s="15">
        <v>20887</v>
      </c>
      <c r="B3888" s="46" t="s">
        <v>8186</v>
      </c>
      <c r="C3888" s="11" t="s">
        <v>9486</v>
      </c>
      <c r="D3888" s="2" t="s">
        <v>9487</v>
      </c>
      <c r="E3888" s="8">
        <v>2003</v>
      </c>
      <c r="G3888" s="2"/>
      <c r="H3888" s="2"/>
      <c r="J3888" s="2" t="s">
        <v>31</v>
      </c>
      <c r="K3888" s="2" t="s">
        <v>31</v>
      </c>
      <c r="L3888" s="2"/>
      <c r="M3888" s="2" t="s">
        <v>9093</v>
      </c>
      <c r="N3888" s="2" t="s">
        <v>9488</v>
      </c>
      <c r="O3888" s="21"/>
      <c r="P3888" s="2"/>
      <c r="Q3888" s="8" t="s">
        <v>5</v>
      </c>
      <c r="R3888" s="2"/>
      <c r="S3888" s="2"/>
      <c r="T3888" s="2"/>
      <c r="U3888" s="2"/>
      <c r="V3888" s="8" t="s">
        <v>6</v>
      </c>
      <c r="W3888" s="5">
        <v>83</v>
      </c>
      <c r="X3888" s="2"/>
      <c r="Y3888" s="2"/>
      <c r="AB3888" s="5"/>
      <c r="AI3888" s="12"/>
    </row>
    <row r="3889" spans="1:35">
      <c r="A3889" s="15">
        <v>20888</v>
      </c>
      <c r="B3889" s="46" t="s">
        <v>8186</v>
      </c>
      <c r="C3889" s="11" t="s">
        <v>5503</v>
      </c>
      <c r="D3889" s="2"/>
      <c r="E3889" s="8"/>
      <c r="G3889" s="2"/>
      <c r="H3889" s="2"/>
      <c r="L3889" s="2"/>
      <c r="M3889" s="2" t="s">
        <v>38</v>
      </c>
      <c r="N3889" s="2" t="s">
        <v>9489</v>
      </c>
      <c r="O3889" s="21">
        <v>20</v>
      </c>
      <c r="P3889" s="2">
        <v>16</v>
      </c>
      <c r="Q3889" s="8" t="s">
        <v>5</v>
      </c>
      <c r="R3889" s="2"/>
      <c r="S3889" s="2"/>
      <c r="T3889" s="2"/>
      <c r="U3889" s="2"/>
      <c r="V3889" s="8" t="s">
        <v>6</v>
      </c>
      <c r="W3889" s="5">
        <v>116</v>
      </c>
      <c r="X3889" s="2"/>
      <c r="Y3889" s="2"/>
      <c r="AB3889" s="5"/>
      <c r="AI3889" s="12"/>
    </row>
    <row r="3890" spans="1:35">
      <c r="A3890" s="15">
        <v>20889</v>
      </c>
      <c r="B3890" s="46" t="s">
        <v>8186</v>
      </c>
      <c r="C3890" s="11" t="s">
        <v>9490</v>
      </c>
      <c r="D3890" s="2"/>
      <c r="E3890" s="8"/>
      <c r="G3890" s="2"/>
      <c r="H3890" s="2"/>
      <c r="J3890" s="2" t="s">
        <v>135</v>
      </c>
      <c r="K3890" s="2" t="s">
        <v>135</v>
      </c>
      <c r="L3890" s="2"/>
      <c r="M3890" s="2" t="s">
        <v>9093</v>
      </c>
      <c r="N3890" s="2" t="s">
        <v>9491</v>
      </c>
      <c r="O3890" s="21"/>
      <c r="P3890" s="2"/>
      <c r="Q3890" s="8" t="s">
        <v>5</v>
      </c>
      <c r="R3890" s="2"/>
      <c r="S3890" s="2"/>
      <c r="T3890" s="2"/>
      <c r="U3890" s="2"/>
      <c r="V3890" s="8" t="s">
        <v>6</v>
      </c>
      <c r="W3890" s="5">
        <v>60</v>
      </c>
      <c r="X3890" s="2"/>
      <c r="Y3890" s="2"/>
      <c r="AB3890" s="5"/>
      <c r="AI3890" s="12"/>
    </row>
    <row r="3891" spans="1:35">
      <c r="A3891" s="15">
        <v>20890</v>
      </c>
      <c r="B3891" s="46" t="s">
        <v>8186</v>
      </c>
      <c r="C3891" s="11" t="s">
        <v>9492</v>
      </c>
      <c r="D3891" s="2"/>
      <c r="E3891" s="8"/>
      <c r="G3891" s="2"/>
      <c r="H3891" s="2"/>
      <c r="J3891" s="2" t="s">
        <v>31</v>
      </c>
      <c r="K3891" s="2" t="s">
        <v>31</v>
      </c>
      <c r="L3891" s="2"/>
      <c r="M3891" s="2" t="s">
        <v>9093</v>
      </c>
      <c r="N3891" s="2" t="s">
        <v>9493</v>
      </c>
      <c r="O3891" s="21"/>
      <c r="P3891" s="2"/>
      <c r="Q3891" s="8" t="s">
        <v>5</v>
      </c>
      <c r="R3891" s="2"/>
      <c r="S3891" s="2"/>
      <c r="T3891" s="2"/>
      <c r="U3891" s="2"/>
      <c r="V3891" s="8" t="s">
        <v>6</v>
      </c>
      <c r="W3891" s="5">
        <v>55</v>
      </c>
      <c r="X3891" s="2"/>
      <c r="Y3891" s="2"/>
      <c r="AA3891" s="2" t="s">
        <v>9494</v>
      </c>
      <c r="AB3891" s="5">
        <v>2001</v>
      </c>
      <c r="AI3891" s="12"/>
    </row>
    <row r="3892" spans="1:35">
      <c r="A3892" s="15">
        <v>20891</v>
      </c>
      <c r="B3892" s="46" t="s">
        <v>8186</v>
      </c>
      <c r="C3892" s="11" t="s">
        <v>5512</v>
      </c>
      <c r="D3892" s="2"/>
      <c r="E3892" s="8"/>
      <c r="G3892" s="2"/>
      <c r="H3892" s="2"/>
      <c r="L3892" s="2"/>
      <c r="M3892" s="2" t="s">
        <v>38</v>
      </c>
      <c r="N3892" s="2" t="s">
        <v>9495</v>
      </c>
      <c r="O3892" s="21">
        <v>12</v>
      </c>
      <c r="P3892" s="2">
        <v>19</v>
      </c>
      <c r="Q3892" s="8" t="s">
        <v>5</v>
      </c>
      <c r="R3892" s="2"/>
      <c r="S3892" s="2"/>
      <c r="T3892" s="2"/>
      <c r="U3892" s="2"/>
      <c r="V3892" s="8" t="s">
        <v>6</v>
      </c>
      <c r="W3892" s="5">
        <v>55</v>
      </c>
      <c r="X3892" s="2"/>
      <c r="Y3892" s="2"/>
      <c r="AB3892" s="5"/>
      <c r="AI3892" s="12"/>
    </row>
    <row r="3893" spans="1:35" s="15" customFormat="1" ht="20.85" customHeight="1">
      <c r="A3893" s="15">
        <v>20892</v>
      </c>
      <c r="B3893" s="34" t="s">
        <v>10625</v>
      </c>
      <c r="C3893" s="15" t="s">
        <v>9496</v>
      </c>
      <c r="D3893" s="15" t="s">
        <v>9497</v>
      </c>
      <c r="E3893" s="16">
        <v>1977</v>
      </c>
      <c r="F3893" s="5"/>
      <c r="J3893" s="15" t="s">
        <v>31</v>
      </c>
      <c r="K3893" s="15" t="s">
        <v>31</v>
      </c>
      <c r="M3893" s="15" t="s">
        <v>3</v>
      </c>
      <c r="N3893" s="15" t="s">
        <v>9498</v>
      </c>
      <c r="O3893" s="22"/>
      <c r="P3893" s="16"/>
      <c r="Q3893" s="16" t="s">
        <v>5</v>
      </c>
      <c r="V3893" s="16" t="s">
        <v>6</v>
      </c>
      <c r="W3893" s="14">
        <v>12</v>
      </c>
      <c r="AA3893" s="15" t="s">
        <v>9499</v>
      </c>
      <c r="AB3893" s="14">
        <v>1977</v>
      </c>
    </row>
    <row r="3894" spans="1:35" s="15" customFormat="1" ht="20.85" customHeight="1">
      <c r="A3894" s="15">
        <v>20893</v>
      </c>
      <c r="B3894" s="34" t="s">
        <v>10625</v>
      </c>
      <c r="C3894" s="15" t="s">
        <v>9500</v>
      </c>
      <c r="E3894" s="16">
        <v>1977</v>
      </c>
      <c r="F3894" s="5"/>
      <c r="J3894" s="15" t="s">
        <v>36</v>
      </c>
      <c r="K3894" s="15" t="s">
        <v>9501</v>
      </c>
      <c r="M3894" s="15" t="s">
        <v>3</v>
      </c>
      <c r="N3894" s="15" t="s">
        <v>9502</v>
      </c>
      <c r="O3894" s="22"/>
      <c r="P3894" s="16"/>
      <c r="Q3894" s="16" t="s">
        <v>5</v>
      </c>
      <c r="V3894" s="16" t="s">
        <v>6</v>
      </c>
      <c r="W3894" s="14">
        <v>98</v>
      </c>
      <c r="AA3894" s="15" t="s">
        <v>9499</v>
      </c>
      <c r="AB3894" s="14">
        <v>1977</v>
      </c>
    </row>
    <row r="3895" spans="1:35" s="15" customFormat="1" ht="20.85" customHeight="1">
      <c r="A3895" s="15">
        <v>20894</v>
      </c>
      <c r="B3895" s="34" t="s">
        <v>10625</v>
      </c>
      <c r="C3895" s="15" t="s">
        <v>9503</v>
      </c>
      <c r="D3895" s="15" t="s">
        <v>9504</v>
      </c>
      <c r="E3895" s="16"/>
      <c r="F3895" s="5"/>
      <c r="J3895" s="15" t="s">
        <v>36</v>
      </c>
      <c r="K3895" s="15" t="s">
        <v>37</v>
      </c>
      <c r="M3895" s="15" t="s">
        <v>3</v>
      </c>
      <c r="N3895" s="15" t="s">
        <v>9505</v>
      </c>
      <c r="O3895" s="22"/>
      <c r="P3895" s="16"/>
      <c r="Q3895" s="16" t="s">
        <v>5</v>
      </c>
      <c r="V3895" s="16" t="s">
        <v>6</v>
      </c>
      <c r="W3895" s="14">
        <v>105</v>
      </c>
      <c r="AB3895" s="14"/>
    </row>
    <row r="3896" spans="1:35" s="15" customFormat="1" ht="20.85" customHeight="1">
      <c r="A3896" s="15">
        <v>20895</v>
      </c>
      <c r="B3896" s="34" t="s">
        <v>10625</v>
      </c>
      <c r="C3896" s="15" t="s">
        <v>9506</v>
      </c>
      <c r="D3896" s="15" t="s">
        <v>9507</v>
      </c>
      <c r="E3896" s="16">
        <v>1923</v>
      </c>
      <c r="F3896" s="5"/>
      <c r="I3896" s="15" t="s">
        <v>9508</v>
      </c>
      <c r="J3896" s="15" t="s">
        <v>36</v>
      </c>
      <c r="K3896" s="15" t="s">
        <v>37</v>
      </c>
      <c r="M3896" s="15" t="s">
        <v>3</v>
      </c>
      <c r="N3896" s="15" t="s">
        <v>9509</v>
      </c>
      <c r="O3896" s="22"/>
      <c r="P3896" s="16"/>
      <c r="Q3896" s="16" t="s">
        <v>5</v>
      </c>
      <c r="R3896" s="15" t="s">
        <v>9510</v>
      </c>
      <c r="S3896" s="15" t="s">
        <v>7640</v>
      </c>
      <c r="V3896" s="16" t="s">
        <v>6</v>
      </c>
      <c r="W3896" s="14">
        <v>268</v>
      </c>
      <c r="AA3896" s="15" t="s">
        <v>9511</v>
      </c>
      <c r="AB3896" s="14">
        <v>1930</v>
      </c>
    </row>
    <row r="3897" spans="1:35" s="15" customFormat="1" ht="20.85" customHeight="1">
      <c r="A3897" s="15">
        <v>20896</v>
      </c>
      <c r="B3897" s="34" t="s">
        <v>10625</v>
      </c>
      <c r="C3897" s="15" t="s">
        <v>9512</v>
      </c>
      <c r="D3897" s="15" t="s">
        <v>9513</v>
      </c>
      <c r="E3897" s="16">
        <v>1992</v>
      </c>
      <c r="F3897" s="5"/>
      <c r="J3897" s="15" t="s">
        <v>106</v>
      </c>
      <c r="K3897" s="15" t="s">
        <v>106</v>
      </c>
      <c r="M3897" s="15" t="s">
        <v>3</v>
      </c>
      <c r="N3897" s="15" t="s">
        <v>9514</v>
      </c>
      <c r="O3897" s="22"/>
      <c r="P3897" s="16"/>
      <c r="Q3897" s="16" t="s">
        <v>5</v>
      </c>
      <c r="V3897" s="16" t="s">
        <v>6</v>
      </c>
      <c r="W3897" s="14">
        <v>92</v>
      </c>
      <c r="AA3897" s="15" t="s">
        <v>9515</v>
      </c>
      <c r="AB3897" s="14">
        <v>1992</v>
      </c>
      <c r="AC3897" s="15" t="s">
        <v>77</v>
      </c>
    </row>
    <row r="3898" spans="1:35" s="15" customFormat="1" ht="20.85" customHeight="1">
      <c r="A3898" s="15">
        <v>20897</v>
      </c>
      <c r="B3898" s="34" t="s">
        <v>10625</v>
      </c>
      <c r="C3898" s="15" t="s">
        <v>9516</v>
      </c>
      <c r="D3898" s="15" t="s">
        <v>9517</v>
      </c>
      <c r="E3898" s="16">
        <v>1890</v>
      </c>
      <c r="F3898" s="5"/>
      <c r="J3898" s="15" t="s">
        <v>36</v>
      </c>
      <c r="K3898" s="15" t="s">
        <v>9518</v>
      </c>
      <c r="M3898" s="15" t="s">
        <v>3</v>
      </c>
      <c r="N3898" s="15" t="s">
        <v>9519</v>
      </c>
      <c r="O3898" s="22"/>
      <c r="P3898" s="16"/>
      <c r="Q3898" s="16" t="s">
        <v>5</v>
      </c>
      <c r="V3898" s="16" t="s">
        <v>6</v>
      </c>
      <c r="W3898" s="14">
        <v>43</v>
      </c>
      <c r="AB3898" s="14"/>
    </row>
    <row r="3899" spans="1:35" s="15" customFormat="1" ht="20.85" customHeight="1">
      <c r="A3899" s="15">
        <v>20898</v>
      </c>
      <c r="B3899" s="34" t="s">
        <v>10625</v>
      </c>
      <c r="C3899" s="15" t="s">
        <v>9520</v>
      </c>
      <c r="E3899" s="16"/>
      <c r="F3899" s="5"/>
      <c r="J3899" s="15" t="s">
        <v>9483</v>
      </c>
      <c r="K3899" s="15" t="s">
        <v>31</v>
      </c>
      <c r="M3899" s="15" t="s">
        <v>3</v>
      </c>
      <c r="N3899" s="15" t="s">
        <v>9521</v>
      </c>
      <c r="O3899" s="22"/>
      <c r="P3899" s="16"/>
      <c r="Q3899" s="16" t="s">
        <v>5</v>
      </c>
      <c r="V3899" s="16" t="s">
        <v>6</v>
      </c>
      <c r="W3899" s="14">
        <v>189</v>
      </c>
      <c r="AA3899" s="15" t="s">
        <v>9522</v>
      </c>
      <c r="AB3899" s="14">
        <v>2006</v>
      </c>
      <c r="AC3899" s="15" t="s">
        <v>77</v>
      </c>
      <c r="AH3899" s="15" t="s">
        <v>9523</v>
      </c>
    </row>
    <row r="3900" spans="1:35" s="15" customFormat="1" ht="20.85" customHeight="1">
      <c r="A3900" s="15">
        <v>20899</v>
      </c>
      <c r="B3900" s="34" t="s">
        <v>10625</v>
      </c>
      <c r="C3900" s="15" t="s">
        <v>9524</v>
      </c>
      <c r="E3900" s="16"/>
      <c r="F3900" s="5"/>
      <c r="J3900" s="15" t="s">
        <v>36</v>
      </c>
      <c r="K3900" s="15" t="s">
        <v>37</v>
      </c>
      <c r="M3900" s="15" t="s">
        <v>3</v>
      </c>
      <c r="N3900" s="15" t="s">
        <v>9525</v>
      </c>
      <c r="O3900" s="22"/>
      <c r="P3900" s="16"/>
      <c r="Q3900" s="16" t="s">
        <v>5</v>
      </c>
      <c r="V3900" s="16" t="s">
        <v>6</v>
      </c>
      <c r="W3900" s="14">
        <v>287</v>
      </c>
      <c r="AB3900" s="14"/>
    </row>
    <row r="3901" spans="1:35" s="15" customFormat="1" ht="20.85" customHeight="1">
      <c r="A3901" s="15">
        <v>20900</v>
      </c>
      <c r="B3901" s="34" t="s">
        <v>10625</v>
      </c>
      <c r="C3901" s="15" t="s">
        <v>9526</v>
      </c>
      <c r="E3901" s="16"/>
      <c r="F3901" s="5"/>
      <c r="J3901" s="15" t="s">
        <v>9527</v>
      </c>
      <c r="K3901" s="15" t="s">
        <v>37</v>
      </c>
      <c r="M3901" s="15" t="s">
        <v>3</v>
      </c>
      <c r="N3901" s="15" t="s">
        <v>9502</v>
      </c>
      <c r="O3901" s="22"/>
      <c r="P3901" s="16"/>
      <c r="Q3901" s="16" t="s">
        <v>5</v>
      </c>
      <c r="V3901" s="16" t="s">
        <v>6</v>
      </c>
      <c r="W3901" s="14">
        <v>140</v>
      </c>
      <c r="AB3901" s="14"/>
    </row>
    <row r="3902" spans="1:35" s="15" customFormat="1" ht="20.85" customHeight="1">
      <c r="A3902" s="15">
        <v>20901</v>
      </c>
      <c r="B3902" s="34" t="s">
        <v>10625</v>
      </c>
      <c r="C3902" s="15" t="s">
        <v>9528</v>
      </c>
      <c r="E3902" s="16"/>
      <c r="F3902" s="5"/>
      <c r="J3902" s="15" t="s">
        <v>9527</v>
      </c>
      <c r="K3902" s="15" t="s">
        <v>9529</v>
      </c>
      <c r="M3902" s="15" t="s">
        <v>3</v>
      </c>
      <c r="N3902" s="15" t="s">
        <v>9502</v>
      </c>
      <c r="O3902" s="22"/>
      <c r="P3902" s="16"/>
      <c r="Q3902" s="16" t="s">
        <v>5</v>
      </c>
      <c r="V3902" s="16" t="s">
        <v>6</v>
      </c>
      <c r="W3902" s="14">
        <v>58</v>
      </c>
      <c r="AA3902" s="15" t="s">
        <v>9499</v>
      </c>
      <c r="AB3902" s="14"/>
    </row>
    <row r="3903" spans="1:35" s="15" customFormat="1" ht="20.85" customHeight="1">
      <c r="A3903" s="15">
        <v>20902</v>
      </c>
      <c r="B3903" s="34" t="s">
        <v>10625</v>
      </c>
      <c r="C3903" s="15" t="s">
        <v>9530</v>
      </c>
      <c r="E3903" s="16"/>
      <c r="F3903" s="5"/>
      <c r="J3903" s="15" t="s">
        <v>9527</v>
      </c>
      <c r="K3903" s="15" t="s">
        <v>9529</v>
      </c>
      <c r="M3903" s="15" t="s">
        <v>3</v>
      </c>
      <c r="N3903" s="15" t="s">
        <v>9502</v>
      </c>
      <c r="O3903" s="22"/>
      <c r="P3903" s="16"/>
      <c r="Q3903" s="16" t="s">
        <v>5</v>
      </c>
      <c r="V3903" s="16" t="s">
        <v>6</v>
      </c>
      <c r="W3903" s="14">
        <f>38*2</f>
        <v>76</v>
      </c>
      <c r="AA3903" s="15" t="s">
        <v>9499</v>
      </c>
      <c r="AB3903" s="14"/>
    </row>
    <row r="3904" spans="1:35" s="15" customFormat="1" ht="20.85" customHeight="1">
      <c r="A3904" s="15">
        <v>20903</v>
      </c>
      <c r="B3904" s="34" t="s">
        <v>10625</v>
      </c>
      <c r="C3904" s="15" t="s">
        <v>9531</v>
      </c>
      <c r="E3904" s="16"/>
      <c r="F3904" s="5"/>
      <c r="J3904" s="15" t="s">
        <v>9527</v>
      </c>
      <c r="K3904" s="15" t="s">
        <v>9529</v>
      </c>
      <c r="M3904" s="15" t="s">
        <v>3</v>
      </c>
      <c r="N3904" s="15" t="s">
        <v>9532</v>
      </c>
      <c r="O3904" s="22"/>
      <c r="P3904" s="16"/>
      <c r="Q3904" s="16" t="s">
        <v>5</v>
      </c>
      <c r="V3904" s="16" t="s">
        <v>6</v>
      </c>
      <c r="W3904" s="14">
        <f>69*2</f>
        <v>138</v>
      </c>
      <c r="AA3904" s="15" t="s">
        <v>9499</v>
      </c>
      <c r="AB3904" s="14"/>
    </row>
    <row r="3905" spans="1:34" s="15" customFormat="1" ht="20.85" customHeight="1">
      <c r="A3905" s="15">
        <v>20904</v>
      </c>
      <c r="B3905" s="46" t="s">
        <v>14468</v>
      </c>
      <c r="C3905" s="15" t="s">
        <v>9534</v>
      </c>
      <c r="D3905" s="15" t="s">
        <v>9535</v>
      </c>
      <c r="E3905" s="16">
        <v>1954</v>
      </c>
      <c r="F3905" s="5"/>
      <c r="I3905" s="15" t="s">
        <v>9536</v>
      </c>
      <c r="J3905" s="15" t="s">
        <v>31</v>
      </c>
      <c r="K3905" s="15" t="s">
        <v>31</v>
      </c>
      <c r="M3905" s="15" t="s">
        <v>3</v>
      </c>
      <c r="N3905" s="15" t="s">
        <v>9537</v>
      </c>
      <c r="O3905" s="22"/>
      <c r="P3905" s="16"/>
      <c r="Q3905" s="16" t="s">
        <v>5</v>
      </c>
      <c r="V3905" s="16" t="s">
        <v>6</v>
      </c>
      <c r="W3905" s="14">
        <v>299</v>
      </c>
      <c r="AA3905" s="15" t="s">
        <v>9538</v>
      </c>
      <c r="AB3905" s="14">
        <v>1954</v>
      </c>
      <c r="AC3905" s="2" t="s">
        <v>34</v>
      </c>
      <c r="AD3905" s="2"/>
    </row>
    <row r="3906" spans="1:34" s="15" customFormat="1" ht="20.85" customHeight="1">
      <c r="A3906" s="15">
        <v>20905</v>
      </c>
      <c r="B3906" s="46" t="s">
        <v>14468</v>
      </c>
      <c r="C3906" s="15" t="s">
        <v>10807</v>
      </c>
      <c r="D3906" s="15" t="s">
        <v>9539</v>
      </c>
      <c r="E3906" s="16">
        <v>1982</v>
      </c>
      <c r="F3906" s="5"/>
      <c r="J3906" s="15" t="s">
        <v>9540</v>
      </c>
      <c r="K3906" s="15" t="s">
        <v>9541</v>
      </c>
      <c r="M3906" s="15" t="s">
        <v>3</v>
      </c>
      <c r="N3906" s="15" t="s">
        <v>9542</v>
      </c>
      <c r="O3906" s="22"/>
      <c r="P3906" s="16"/>
      <c r="Q3906" s="16" t="s">
        <v>5</v>
      </c>
      <c r="V3906" s="16" t="s">
        <v>6</v>
      </c>
      <c r="W3906" s="14">
        <v>28</v>
      </c>
      <c r="AA3906" s="15" t="s">
        <v>9543</v>
      </c>
      <c r="AB3906" s="14">
        <v>1982</v>
      </c>
    </row>
    <row r="3907" spans="1:34" s="15" customFormat="1" ht="20.85" customHeight="1">
      <c r="A3907" s="15">
        <v>20906</v>
      </c>
      <c r="B3907" s="46" t="s">
        <v>14468</v>
      </c>
      <c r="C3907" s="15" t="s">
        <v>9544</v>
      </c>
      <c r="D3907" s="15" t="s">
        <v>9545</v>
      </c>
      <c r="E3907" s="16">
        <v>1980</v>
      </c>
      <c r="F3907" s="5"/>
      <c r="I3907" s="15" t="s">
        <v>9546</v>
      </c>
      <c r="J3907" s="15" t="s">
        <v>31</v>
      </c>
      <c r="K3907" s="15" t="s">
        <v>31</v>
      </c>
      <c r="M3907" s="15" t="s">
        <v>3</v>
      </c>
      <c r="N3907" s="15" t="s">
        <v>9547</v>
      </c>
      <c r="O3907" s="22"/>
      <c r="P3907" s="16"/>
      <c r="Q3907" s="16" t="s">
        <v>5</v>
      </c>
      <c r="V3907" s="16" t="s">
        <v>6</v>
      </c>
      <c r="W3907" s="14">
        <v>82</v>
      </c>
      <c r="AA3907" s="15" t="s">
        <v>9548</v>
      </c>
      <c r="AB3907" s="14">
        <v>1980</v>
      </c>
    </row>
    <row r="3908" spans="1:34" s="15" customFormat="1" ht="20.85" customHeight="1">
      <c r="A3908" s="15">
        <v>20907</v>
      </c>
      <c r="B3908" s="46" t="s">
        <v>14468</v>
      </c>
      <c r="C3908" s="15" t="s">
        <v>9549</v>
      </c>
      <c r="D3908" s="15" t="s">
        <v>9550</v>
      </c>
      <c r="E3908" s="16">
        <v>1925</v>
      </c>
      <c r="F3908" s="5"/>
      <c r="H3908" s="15" t="s">
        <v>9551</v>
      </c>
      <c r="I3908" s="15" t="s">
        <v>9552</v>
      </c>
      <c r="J3908" s="15" t="s">
        <v>36</v>
      </c>
      <c r="K3908" s="15" t="s">
        <v>37</v>
      </c>
      <c r="M3908" s="15" t="s">
        <v>3</v>
      </c>
      <c r="N3908" s="15" t="s">
        <v>9553</v>
      </c>
      <c r="O3908" s="22"/>
      <c r="P3908" s="16"/>
      <c r="Q3908" s="16" t="s">
        <v>5</v>
      </c>
      <c r="V3908" s="16" t="s">
        <v>6</v>
      </c>
      <c r="W3908" s="14">
        <v>210</v>
      </c>
      <c r="AA3908" s="15" t="s">
        <v>9554</v>
      </c>
      <c r="AB3908" s="14">
        <v>1925</v>
      </c>
    </row>
    <row r="3909" spans="1:34" s="15" customFormat="1" ht="20.85" customHeight="1">
      <c r="A3909" s="15">
        <v>20908</v>
      </c>
      <c r="B3909" s="46" t="s">
        <v>14468</v>
      </c>
      <c r="C3909" s="15" t="s">
        <v>9555</v>
      </c>
      <c r="E3909" s="16"/>
      <c r="F3909" s="5"/>
      <c r="J3909" s="15" t="s">
        <v>36</v>
      </c>
      <c r="K3909" s="15" t="s">
        <v>9501</v>
      </c>
      <c r="M3909" s="15" t="s">
        <v>3</v>
      </c>
      <c r="N3909" s="15" t="s">
        <v>9556</v>
      </c>
      <c r="O3909" s="22"/>
      <c r="P3909" s="16"/>
      <c r="Q3909" s="16" t="s">
        <v>5</v>
      </c>
      <c r="V3909" s="16" t="s">
        <v>6</v>
      </c>
      <c r="W3909" s="14">
        <v>96</v>
      </c>
      <c r="AA3909" s="15" t="s">
        <v>9557</v>
      </c>
      <c r="AB3909" s="14" t="s">
        <v>9558</v>
      </c>
      <c r="AC3909" s="15" t="s">
        <v>9559</v>
      </c>
    </row>
    <row r="3910" spans="1:34" s="15" customFormat="1" ht="20.85" customHeight="1">
      <c r="A3910" s="15">
        <v>20909</v>
      </c>
      <c r="B3910" s="46" t="s">
        <v>14468</v>
      </c>
      <c r="C3910" s="15" t="s">
        <v>9560</v>
      </c>
      <c r="D3910" s="15" t="s">
        <v>9561</v>
      </c>
      <c r="E3910" s="16">
        <v>1952</v>
      </c>
      <c r="F3910" s="5"/>
      <c r="J3910" s="15" t="s">
        <v>31</v>
      </c>
      <c r="K3910" s="15" t="s">
        <v>31</v>
      </c>
      <c r="M3910" s="15" t="s">
        <v>9562</v>
      </c>
      <c r="N3910" s="15" t="s">
        <v>9563</v>
      </c>
      <c r="O3910" s="22"/>
      <c r="P3910" s="16"/>
      <c r="Q3910" s="16" t="s">
        <v>5</v>
      </c>
      <c r="V3910" s="16" t="s">
        <v>6</v>
      </c>
      <c r="W3910" s="14">
        <v>367</v>
      </c>
      <c r="AA3910" s="15" t="s">
        <v>9564</v>
      </c>
      <c r="AB3910" s="14">
        <v>1952</v>
      </c>
    </row>
    <row r="3911" spans="1:34" s="15" customFormat="1" ht="20.85" customHeight="1">
      <c r="A3911" s="15">
        <v>20910</v>
      </c>
      <c r="B3911" s="46" t="s">
        <v>14468</v>
      </c>
      <c r="C3911" s="15" t="s">
        <v>9565</v>
      </c>
      <c r="E3911" s="16">
        <v>1984</v>
      </c>
      <c r="F3911" s="5"/>
      <c r="I3911" s="15" t="s">
        <v>9566</v>
      </c>
      <c r="J3911" s="15" t="s">
        <v>31</v>
      </c>
      <c r="K3911" s="15" t="s">
        <v>31</v>
      </c>
      <c r="M3911" s="15" t="s">
        <v>3</v>
      </c>
      <c r="N3911" s="15" t="s">
        <v>9567</v>
      </c>
      <c r="O3911" s="22"/>
      <c r="P3911" s="16"/>
      <c r="Q3911" s="16" t="s">
        <v>5</v>
      </c>
      <c r="V3911" s="16" t="s">
        <v>6</v>
      </c>
      <c r="W3911" s="14">
        <v>264</v>
      </c>
      <c r="AB3911" s="14"/>
    </row>
    <row r="3912" spans="1:34" s="15" customFormat="1" ht="20.85" customHeight="1">
      <c r="A3912" s="15">
        <v>20911</v>
      </c>
      <c r="B3912" s="46" t="s">
        <v>14468</v>
      </c>
      <c r="C3912" s="15" t="s">
        <v>9568</v>
      </c>
      <c r="D3912" s="15" t="s">
        <v>9569</v>
      </c>
      <c r="E3912" s="16"/>
      <c r="F3912" s="5"/>
      <c r="J3912" s="15" t="s">
        <v>106</v>
      </c>
      <c r="K3912" s="15" t="s">
        <v>106</v>
      </c>
      <c r="M3912" s="15" t="s">
        <v>3</v>
      </c>
      <c r="N3912" s="15" t="s">
        <v>9570</v>
      </c>
      <c r="O3912" s="22"/>
      <c r="P3912" s="16"/>
      <c r="Q3912" s="16" t="s">
        <v>5</v>
      </c>
      <c r="V3912" s="16" t="s">
        <v>6</v>
      </c>
      <c r="W3912" s="14">
        <v>489</v>
      </c>
      <c r="AA3912" s="15" t="s">
        <v>9571</v>
      </c>
      <c r="AB3912" s="14">
        <v>1867</v>
      </c>
    </row>
    <row r="3913" spans="1:34" s="15" customFormat="1" ht="20.85" customHeight="1">
      <c r="A3913" s="15">
        <v>20912</v>
      </c>
      <c r="B3913" s="46" t="s">
        <v>14468</v>
      </c>
      <c r="C3913" s="15" t="s">
        <v>9572</v>
      </c>
      <c r="D3913" s="15" t="s">
        <v>9573</v>
      </c>
      <c r="E3913" s="16"/>
      <c r="F3913" s="5"/>
      <c r="J3913" s="15" t="s">
        <v>9574</v>
      </c>
      <c r="K3913" s="15" t="s">
        <v>9575</v>
      </c>
      <c r="M3913" s="15" t="s">
        <v>3</v>
      </c>
      <c r="N3913" s="15" t="s">
        <v>9576</v>
      </c>
      <c r="O3913" s="22"/>
      <c r="P3913" s="16"/>
      <c r="Q3913" s="16" t="s">
        <v>5</v>
      </c>
      <c r="V3913" s="16" t="s">
        <v>6</v>
      </c>
      <c r="W3913" s="14">
        <v>143</v>
      </c>
      <c r="AB3913" s="14"/>
      <c r="AH3913" s="15" t="s">
        <v>9577</v>
      </c>
    </row>
    <row r="3914" spans="1:34" s="15" customFormat="1" ht="20.85" customHeight="1">
      <c r="A3914" s="15">
        <v>20913</v>
      </c>
      <c r="B3914" s="46" t="s">
        <v>14468</v>
      </c>
      <c r="C3914" s="15" t="s">
        <v>9578</v>
      </c>
      <c r="D3914" s="15" t="s">
        <v>9579</v>
      </c>
      <c r="E3914" s="16">
        <v>1929</v>
      </c>
      <c r="F3914" s="5"/>
      <c r="I3914" s="15" t="s">
        <v>9580</v>
      </c>
      <c r="J3914" s="15" t="s">
        <v>9581</v>
      </c>
      <c r="K3914" s="15" t="s">
        <v>31</v>
      </c>
      <c r="M3914" s="15" t="s">
        <v>3</v>
      </c>
      <c r="N3914" s="15" t="s">
        <v>9582</v>
      </c>
      <c r="O3914" s="22"/>
      <c r="P3914" s="16"/>
      <c r="Q3914" s="16" t="s">
        <v>5</v>
      </c>
      <c r="V3914" s="16" t="s">
        <v>6</v>
      </c>
      <c r="W3914" s="14">
        <v>326</v>
      </c>
      <c r="AA3914" s="15" t="s">
        <v>9583</v>
      </c>
      <c r="AB3914" s="14">
        <v>1929</v>
      </c>
    </row>
    <row r="3915" spans="1:34" s="15" customFormat="1" ht="20.85" customHeight="1">
      <c r="A3915" s="15">
        <v>20914</v>
      </c>
      <c r="B3915" s="46" t="s">
        <v>14468</v>
      </c>
      <c r="C3915" s="15" t="s">
        <v>9584</v>
      </c>
      <c r="D3915" s="15" t="s">
        <v>9585</v>
      </c>
      <c r="E3915" s="16">
        <v>1913</v>
      </c>
      <c r="F3915" s="5"/>
      <c r="I3915" s="15" t="s">
        <v>9586</v>
      </c>
      <c r="J3915" s="15" t="s">
        <v>9575</v>
      </c>
      <c r="K3915" s="15" t="s">
        <v>9575</v>
      </c>
      <c r="M3915" s="15" t="s">
        <v>3</v>
      </c>
      <c r="N3915" s="15" t="s">
        <v>9587</v>
      </c>
      <c r="O3915" s="22"/>
      <c r="P3915" s="16"/>
      <c r="Q3915" s="16" t="s">
        <v>5</v>
      </c>
      <c r="V3915" s="16" t="s">
        <v>6</v>
      </c>
      <c r="W3915" s="14">
        <v>350</v>
      </c>
      <c r="AA3915" s="15" t="s">
        <v>9588</v>
      </c>
      <c r="AB3915" s="14">
        <v>1913</v>
      </c>
      <c r="AH3915" s="15" t="s">
        <v>9589</v>
      </c>
    </row>
    <row r="3916" spans="1:34" s="15" customFormat="1" ht="20.85" customHeight="1">
      <c r="A3916" s="15">
        <v>20915</v>
      </c>
      <c r="B3916" s="46" t="s">
        <v>14468</v>
      </c>
      <c r="C3916" s="15" t="s">
        <v>9590</v>
      </c>
      <c r="E3916" s="16">
        <v>1914</v>
      </c>
      <c r="F3916" s="5"/>
      <c r="J3916" s="15" t="s">
        <v>31</v>
      </c>
      <c r="K3916" s="15" t="s">
        <v>31</v>
      </c>
      <c r="M3916" s="15" t="s">
        <v>3</v>
      </c>
      <c r="N3916" s="15" t="s">
        <v>9591</v>
      </c>
      <c r="O3916" s="22"/>
      <c r="P3916" s="16"/>
      <c r="Q3916" s="16" t="s">
        <v>5</v>
      </c>
      <c r="V3916" s="16" t="s">
        <v>6</v>
      </c>
      <c r="W3916" s="14">
        <v>46</v>
      </c>
      <c r="AB3916" s="14">
        <v>1914</v>
      </c>
      <c r="AC3916" s="15" t="s">
        <v>9559</v>
      </c>
      <c r="AH3916" s="15" t="s">
        <v>9592</v>
      </c>
    </row>
    <row r="3917" spans="1:34" s="15" customFormat="1" ht="20.85" customHeight="1">
      <c r="A3917" s="15">
        <v>20916</v>
      </c>
      <c r="B3917" s="46" t="s">
        <v>14468</v>
      </c>
      <c r="C3917" s="15" t="s">
        <v>9593</v>
      </c>
      <c r="D3917" s="15" t="s">
        <v>975</v>
      </c>
      <c r="E3917" s="16">
        <v>1915</v>
      </c>
      <c r="F3917" s="5"/>
      <c r="J3917" s="15" t="s">
        <v>36</v>
      </c>
      <c r="K3917" s="15" t="s">
        <v>37</v>
      </c>
      <c r="M3917" s="15" t="s">
        <v>3</v>
      </c>
      <c r="N3917" s="15" t="s">
        <v>9594</v>
      </c>
      <c r="O3917" s="22"/>
      <c r="P3917" s="16"/>
      <c r="Q3917" s="16" t="s">
        <v>5</v>
      </c>
      <c r="V3917" s="16" t="s">
        <v>6</v>
      </c>
      <c r="W3917" s="14">
        <v>176</v>
      </c>
      <c r="AA3917" s="15" t="s">
        <v>9583</v>
      </c>
      <c r="AB3917" s="14">
        <v>1915</v>
      </c>
    </row>
    <row r="3918" spans="1:34" s="15" customFormat="1" ht="20.85" customHeight="1">
      <c r="A3918" s="15">
        <v>20917</v>
      </c>
      <c r="B3918" s="46" t="s">
        <v>14468</v>
      </c>
      <c r="C3918" s="15" t="s">
        <v>9595</v>
      </c>
      <c r="D3918" s="15" t="s">
        <v>9596</v>
      </c>
      <c r="E3918" s="16">
        <v>1955</v>
      </c>
      <c r="F3918" s="5"/>
      <c r="J3918" s="15" t="s">
        <v>31</v>
      </c>
      <c r="K3918" s="15" t="s">
        <v>31</v>
      </c>
      <c r="M3918" s="15" t="s">
        <v>3</v>
      </c>
      <c r="N3918" s="15" t="s">
        <v>9597</v>
      </c>
      <c r="O3918" s="22"/>
      <c r="P3918" s="16"/>
      <c r="Q3918" s="16" t="s">
        <v>5</v>
      </c>
      <c r="V3918" s="16" t="s">
        <v>6</v>
      </c>
      <c r="W3918" s="14">
        <v>29</v>
      </c>
      <c r="AA3918" s="15" t="s">
        <v>9564</v>
      </c>
      <c r="AB3918" s="14">
        <v>1955</v>
      </c>
    </row>
    <row r="3919" spans="1:34" s="15" customFormat="1" ht="20.85" customHeight="1">
      <c r="A3919" s="15">
        <v>20918</v>
      </c>
      <c r="B3919" s="46" t="s">
        <v>14468</v>
      </c>
      <c r="C3919" s="15" t="s">
        <v>9598</v>
      </c>
      <c r="D3919" s="15" t="s">
        <v>9497</v>
      </c>
      <c r="E3919" s="16">
        <v>1985</v>
      </c>
      <c r="F3919" s="5"/>
      <c r="J3919" s="15" t="s">
        <v>31</v>
      </c>
      <c r="K3919" s="15" t="s">
        <v>31</v>
      </c>
      <c r="M3919" s="15" t="s">
        <v>3</v>
      </c>
      <c r="N3919" s="15" t="s">
        <v>9599</v>
      </c>
      <c r="O3919" s="22"/>
      <c r="P3919" s="16"/>
      <c r="Q3919" s="16" t="s">
        <v>5</v>
      </c>
      <c r="V3919" s="16" t="s">
        <v>6</v>
      </c>
      <c r="W3919" s="14">
        <v>253</v>
      </c>
      <c r="AA3919" s="15" t="s">
        <v>9600</v>
      </c>
      <c r="AB3919" s="14">
        <v>1985</v>
      </c>
    </row>
    <row r="3920" spans="1:34" s="15" customFormat="1" ht="20.85" customHeight="1">
      <c r="A3920" s="15">
        <v>20919</v>
      </c>
      <c r="B3920" s="46" t="s">
        <v>14468</v>
      </c>
      <c r="C3920" s="15" t="s">
        <v>9601</v>
      </c>
      <c r="D3920" s="15" t="s">
        <v>9539</v>
      </c>
      <c r="E3920" s="16">
        <v>1934</v>
      </c>
      <c r="F3920" s="5"/>
      <c r="J3920" s="15" t="s">
        <v>31</v>
      </c>
      <c r="K3920" s="15" t="s">
        <v>31</v>
      </c>
      <c r="M3920" s="15" t="s">
        <v>3</v>
      </c>
      <c r="N3920" s="15" t="s">
        <v>9602</v>
      </c>
      <c r="O3920" s="22"/>
      <c r="P3920" s="16"/>
      <c r="Q3920" s="16" t="s">
        <v>5</v>
      </c>
      <c r="V3920" s="16" t="s">
        <v>6</v>
      </c>
      <c r="W3920" s="14">
        <v>185</v>
      </c>
      <c r="AB3920" s="14">
        <v>1934</v>
      </c>
    </row>
    <row r="3921" spans="1:30" s="15" customFormat="1" ht="20.85" customHeight="1">
      <c r="A3921" s="15">
        <v>20920</v>
      </c>
      <c r="B3921" s="46" t="s">
        <v>14468</v>
      </c>
      <c r="C3921" s="15" t="s">
        <v>9603</v>
      </c>
      <c r="D3921" s="15" t="s">
        <v>10800</v>
      </c>
      <c r="E3921" s="16">
        <v>1940</v>
      </c>
      <c r="F3921" s="5"/>
      <c r="J3921" s="15" t="s">
        <v>31</v>
      </c>
      <c r="K3921" s="15" t="s">
        <v>31</v>
      </c>
      <c r="M3921" s="15" t="s">
        <v>3</v>
      </c>
      <c r="N3921" s="15" t="s">
        <v>9604</v>
      </c>
      <c r="O3921" s="22"/>
      <c r="P3921" s="16"/>
      <c r="Q3921" s="16" t="s">
        <v>5</v>
      </c>
      <c r="V3921" s="16" t="s">
        <v>6</v>
      </c>
      <c r="W3921" s="14">
        <v>56</v>
      </c>
      <c r="AA3921" s="15" t="s">
        <v>9605</v>
      </c>
      <c r="AB3921" s="14">
        <v>1966</v>
      </c>
    </row>
    <row r="3922" spans="1:30" s="15" customFormat="1" ht="20.85" customHeight="1">
      <c r="A3922" s="15">
        <v>20921</v>
      </c>
      <c r="B3922" s="46" t="s">
        <v>14468</v>
      </c>
      <c r="C3922" s="15" t="s">
        <v>9606</v>
      </c>
      <c r="D3922" s="15" t="s">
        <v>9607</v>
      </c>
      <c r="E3922" s="16">
        <v>1987</v>
      </c>
      <c r="F3922" s="5"/>
      <c r="J3922" s="15" t="s">
        <v>9575</v>
      </c>
      <c r="K3922" s="15" t="s">
        <v>31</v>
      </c>
      <c r="M3922" s="15" t="s">
        <v>3</v>
      </c>
      <c r="N3922" s="15" t="s">
        <v>9608</v>
      </c>
      <c r="O3922" s="22"/>
      <c r="P3922" s="16"/>
      <c r="Q3922" s="16" t="s">
        <v>5</v>
      </c>
      <c r="V3922" s="16" t="s">
        <v>6</v>
      </c>
      <c r="W3922" s="14">
        <v>143</v>
      </c>
      <c r="AA3922" s="15" t="s">
        <v>9609</v>
      </c>
      <c r="AB3922" s="14">
        <v>1987</v>
      </c>
      <c r="AC3922" s="15" t="s">
        <v>9559</v>
      </c>
    </row>
    <row r="3923" spans="1:30" s="15" customFormat="1" ht="20.85" customHeight="1">
      <c r="A3923" s="15">
        <v>20922</v>
      </c>
      <c r="B3923" s="46" t="s">
        <v>14468</v>
      </c>
      <c r="C3923" s="15" t="s">
        <v>9610</v>
      </c>
      <c r="D3923" s="15" t="s">
        <v>9513</v>
      </c>
      <c r="E3923" s="16">
        <v>1992</v>
      </c>
      <c r="F3923" s="5"/>
      <c r="J3923" s="15" t="s">
        <v>106</v>
      </c>
      <c r="K3923" s="15" t="s">
        <v>106</v>
      </c>
      <c r="M3923" s="15" t="s">
        <v>3</v>
      </c>
      <c r="N3923" s="15" t="s">
        <v>9611</v>
      </c>
      <c r="O3923" s="22"/>
      <c r="P3923" s="16"/>
      <c r="Q3923" s="16" t="s">
        <v>5</v>
      </c>
      <c r="V3923" s="16" t="s">
        <v>6</v>
      </c>
      <c r="W3923" s="14">
        <v>92</v>
      </c>
      <c r="AA3923" s="15" t="s">
        <v>9612</v>
      </c>
      <c r="AB3923" s="14">
        <v>1992</v>
      </c>
      <c r="AC3923" s="15" t="s">
        <v>77</v>
      </c>
    </row>
    <row r="3924" spans="1:30" s="15" customFormat="1" ht="20.85" customHeight="1">
      <c r="A3924" s="15">
        <v>20923</v>
      </c>
      <c r="B3924" s="46" t="s">
        <v>1360</v>
      </c>
      <c r="C3924" s="15" t="s">
        <v>9613</v>
      </c>
      <c r="D3924" s="15" t="s">
        <v>2237</v>
      </c>
      <c r="E3924" s="16"/>
      <c r="F3924" s="5"/>
      <c r="G3924" s="15" t="s">
        <v>9614</v>
      </c>
      <c r="H3924" s="15" t="s">
        <v>9615</v>
      </c>
      <c r="I3924" s="15" t="s">
        <v>9616</v>
      </c>
      <c r="J3924" s="15" t="s">
        <v>36</v>
      </c>
      <c r="K3924" s="15" t="s">
        <v>9617</v>
      </c>
      <c r="M3924" s="15" t="s">
        <v>3</v>
      </c>
      <c r="N3924" s="15" t="s">
        <v>9618</v>
      </c>
      <c r="O3924" s="22"/>
      <c r="P3924" s="16"/>
      <c r="Q3924" s="16" t="s">
        <v>5</v>
      </c>
      <c r="V3924" s="16" t="s">
        <v>6</v>
      </c>
      <c r="W3924" s="14">
        <v>1166</v>
      </c>
      <c r="AA3924" s="15" t="s">
        <v>9619</v>
      </c>
      <c r="AB3924" s="14">
        <v>1930</v>
      </c>
      <c r="AC3924" s="2" t="s">
        <v>578</v>
      </c>
      <c r="AD3924" s="2"/>
    </row>
    <row r="3925" spans="1:30" s="15" customFormat="1" ht="20.85" customHeight="1">
      <c r="A3925" s="15">
        <v>20924</v>
      </c>
      <c r="B3925" s="46" t="s">
        <v>14471</v>
      </c>
      <c r="C3925" s="15" t="s">
        <v>9620</v>
      </c>
      <c r="E3925" s="16"/>
      <c r="F3925" s="5"/>
      <c r="J3925" s="15" t="s">
        <v>36</v>
      </c>
      <c r="K3925" s="15" t="s">
        <v>37</v>
      </c>
      <c r="M3925" s="15" t="s">
        <v>38</v>
      </c>
      <c r="N3925" s="15" t="s">
        <v>9621</v>
      </c>
      <c r="O3925" s="22"/>
      <c r="P3925" s="16"/>
      <c r="Q3925" s="16" t="s">
        <v>117</v>
      </c>
      <c r="V3925" s="16" t="s">
        <v>6</v>
      </c>
      <c r="W3925" s="14">
        <v>250</v>
      </c>
      <c r="AB3925" s="14"/>
    </row>
    <row r="3926" spans="1:30" s="15" customFormat="1" ht="20.85" customHeight="1">
      <c r="A3926" s="15">
        <v>20925</v>
      </c>
      <c r="B3926" s="46" t="s">
        <v>9025</v>
      </c>
      <c r="C3926" s="15" t="s">
        <v>9622</v>
      </c>
      <c r="D3926" s="15" t="s">
        <v>9623</v>
      </c>
      <c r="E3926" s="16"/>
      <c r="F3926" s="5"/>
      <c r="J3926" s="15" t="s">
        <v>106</v>
      </c>
      <c r="K3926" s="15" t="s">
        <v>106</v>
      </c>
      <c r="M3926" s="15" t="s">
        <v>3</v>
      </c>
      <c r="N3926" s="15" t="s">
        <v>9624</v>
      </c>
      <c r="O3926" s="22"/>
      <c r="P3926" s="16"/>
      <c r="Q3926" s="16"/>
      <c r="V3926" s="16" t="s">
        <v>6</v>
      </c>
      <c r="W3926" s="14">
        <v>225</v>
      </c>
      <c r="AB3926" s="14"/>
    </row>
    <row r="3927" spans="1:30" s="15" customFormat="1" ht="20.85" customHeight="1">
      <c r="A3927" s="15">
        <v>20926</v>
      </c>
      <c r="B3927" s="46" t="s">
        <v>852</v>
      </c>
      <c r="C3927" s="15" t="s">
        <v>9625</v>
      </c>
      <c r="D3927" s="15" t="s">
        <v>9626</v>
      </c>
      <c r="E3927" s="16">
        <v>1965</v>
      </c>
      <c r="F3927" s="5" t="s">
        <v>9627</v>
      </c>
      <c r="J3927" s="15" t="s">
        <v>79</v>
      </c>
      <c r="K3927" s="15" t="s">
        <v>37</v>
      </c>
      <c r="M3927" s="15" t="s">
        <v>3</v>
      </c>
      <c r="N3927" s="15" t="s">
        <v>9628</v>
      </c>
      <c r="O3927" s="22"/>
      <c r="P3927" s="16"/>
      <c r="Q3927" s="16" t="s">
        <v>5</v>
      </c>
      <c r="V3927" s="16" t="s">
        <v>6</v>
      </c>
      <c r="W3927" s="14">
        <v>498</v>
      </c>
      <c r="AA3927" s="15" t="s">
        <v>9629</v>
      </c>
      <c r="AB3927" s="14">
        <v>1974</v>
      </c>
      <c r="AC3927" s="2" t="s">
        <v>34</v>
      </c>
      <c r="AD3927" s="2"/>
    </row>
    <row r="3928" spans="1:30" s="15" customFormat="1" ht="20.85" customHeight="1">
      <c r="A3928" s="15">
        <v>20927</v>
      </c>
      <c r="B3928" s="46" t="s">
        <v>852</v>
      </c>
      <c r="C3928" s="15" t="s">
        <v>9630</v>
      </c>
      <c r="D3928" s="15" t="s">
        <v>9631</v>
      </c>
      <c r="E3928" s="16"/>
      <c r="F3928" s="5"/>
      <c r="J3928" s="15" t="s">
        <v>31</v>
      </c>
      <c r="K3928" s="15" t="s">
        <v>31</v>
      </c>
      <c r="M3928" s="15" t="s">
        <v>3</v>
      </c>
      <c r="N3928" s="15" t="s">
        <v>9632</v>
      </c>
      <c r="O3928" s="22"/>
      <c r="P3928" s="16"/>
      <c r="Q3928" s="16" t="s">
        <v>5</v>
      </c>
      <c r="V3928" s="16" t="s">
        <v>6</v>
      </c>
      <c r="W3928" s="14">
        <v>9</v>
      </c>
      <c r="AB3928" s="14"/>
    </row>
    <row r="3929" spans="1:30" s="15" customFormat="1" ht="20.85" customHeight="1">
      <c r="A3929" s="15">
        <v>20928</v>
      </c>
      <c r="B3929" s="46" t="s">
        <v>852</v>
      </c>
      <c r="C3929" s="15" t="s">
        <v>9633</v>
      </c>
      <c r="D3929" s="15" t="s">
        <v>9634</v>
      </c>
      <c r="E3929" s="16">
        <v>1884</v>
      </c>
      <c r="F3929" s="5"/>
      <c r="J3929" s="15" t="s">
        <v>9635</v>
      </c>
      <c r="K3929" s="15" t="s">
        <v>9636</v>
      </c>
      <c r="M3929" s="15" t="s">
        <v>3</v>
      </c>
      <c r="N3929" s="15" t="s">
        <v>9637</v>
      </c>
      <c r="O3929" s="22"/>
      <c r="P3929" s="16"/>
      <c r="Q3929" s="16" t="s">
        <v>5</v>
      </c>
      <c r="V3929" s="16" t="s">
        <v>40</v>
      </c>
      <c r="W3929" s="14">
        <v>98</v>
      </c>
      <c r="AA3929" s="15" t="s">
        <v>9638</v>
      </c>
      <c r="AB3929" s="14">
        <v>1884</v>
      </c>
    </row>
    <row r="3930" spans="1:30" s="15" customFormat="1" ht="20.85" customHeight="1">
      <c r="A3930" s="15">
        <v>20929</v>
      </c>
      <c r="B3930" s="46" t="s">
        <v>852</v>
      </c>
      <c r="C3930" s="15" t="s">
        <v>9639</v>
      </c>
      <c r="D3930" s="15" t="s">
        <v>10779</v>
      </c>
      <c r="E3930" s="16">
        <v>2014</v>
      </c>
      <c r="F3930" s="5" t="s">
        <v>9640</v>
      </c>
      <c r="J3930" s="15" t="s">
        <v>79</v>
      </c>
      <c r="K3930" s="15" t="s">
        <v>37</v>
      </c>
      <c r="M3930" s="15" t="s">
        <v>3</v>
      </c>
      <c r="N3930" s="15" t="s">
        <v>9641</v>
      </c>
      <c r="O3930" s="22"/>
      <c r="P3930" s="16"/>
      <c r="Q3930" s="16" t="s">
        <v>5</v>
      </c>
      <c r="V3930" s="16" t="s">
        <v>6</v>
      </c>
      <c r="W3930" s="14">
        <v>287</v>
      </c>
      <c r="AA3930" s="15" t="s">
        <v>9642</v>
      </c>
      <c r="AB3930" s="14">
        <v>2014</v>
      </c>
    </row>
    <row r="3931" spans="1:30" s="15" customFormat="1" ht="20.85" customHeight="1">
      <c r="A3931" s="15">
        <v>20930</v>
      </c>
      <c r="B3931" s="46" t="s">
        <v>852</v>
      </c>
      <c r="C3931" s="15" t="s">
        <v>9643</v>
      </c>
      <c r="D3931" s="15" t="s">
        <v>9644</v>
      </c>
      <c r="E3931" s="16">
        <v>2011</v>
      </c>
      <c r="F3931" s="5"/>
      <c r="J3931" s="15" t="s">
        <v>36</v>
      </c>
      <c r="K3931" s="15" t="s">
        <v>37</v>
      </c>
      <c r="M3931" s="15" t="s">
        <v>3</v>
      </c>
      <c r="N3931" s="15" t="s">
        <v>9645</v>
      </c>
      <c r="O3931" s="22"/>
      <c r="P3931" s="16"/>
      <c r="Q3931" s="16" t="s">
        <v>5</v>
      </c>
      <c r="V3931" s="16" t="s">
        <v>6</v>
      </c>
      <c r="W3931" s="14">
        <v>82</v>
      </c>
      <c r="AA3931" s="15" t="s">
        <v>9646</v>
      </c>
      <c r="AB3931" s="14">
        <v>2011</v>
      </c>
    </row>
    <row r="3932" spans="1:30" s="15" customFormat="1" ht="20.85" customHeight="1">
      <c r="A3932" s="15">
        <v>20931</v>
      </c>
      <c r="B3932" s="46" t="s">
        <v>852</v>
      </c>
      <c r="C3932" s="15" t="s">
        <v>9647</v>
      </c>
      <c r="E3932" s="16"/>
      <c r="F3932" s="5"/>
      <c r="J3932" s="15" t="s">
        <v>36</v>
      </c>
      <c r="K3932" s="15" t="s">
        <v>37</v>
      </c>
      <c r="M3932" s="15" t="s">
        <v>3</v>
      </c>
      <c r="N3932" s="15" t="s">
        <v>9648</v>
      </c>
      <c r="O3932" s="22"/>
      <c r="P3932" s="16"/>
      <c r="Q3932" s="16" t="s">
        <v>5</v>
      </c>
      <c r="V3932" s="16" t="s">
        <v>40</v>
      </c>
      <c r="W3932" s="14">
        <v>82</v>
      </c>
      <c r="AB3932" s="14"/>
    </row>
    <row r="3933" spans="1:30" s="15" customFormat="1" ht="20.85" customHeight="1">
      <c r="A3933" s="15">
        <v>20932</v>
      </c>
      <c r="B3933" s="46" t="s">
        <v>852</v>
      </c>
      <c r="C3933" s="15" t="s">
        <v>9649</v>
      </c>
      <c r="D3933" s="15" t="s">
        <v>9650</v>
      </c>
      <c r="E3933" s="16"/>
      <c r="F3933" s="5"/>
      <c r="J3933" s="15" t="s">
        <v>9651</v>
      </c>
      <c r="K3933" s="15" t="s">
        <v>37</v>
      </c>
      <c r="M3933" s="15" t="s">
        <v>3</v>
      </c>
      <c r="N3933" s="15" t="s">
        <v>9652</v>
      </c>
      <c r="O3933" s="22"/>
      <c r="P3933" s="16"/>
      <c r="Q3933" s="16" t="s">
        <v>5</v>
      </c>
      <c r="V3933" s="16" t="s">
        <v>6</v>
      </c>
      <c r="W3933" s="14">
        <v>55</v>
      </c>
      <c r="AA3933" s="15" t="s">
        <v>9653</v>
      </c>
      <c r="AB3933" s="14"/>
      <c r="AC3933" s="2" t="s">
        <v>34</v>
      </c>
      <c r="AD3933" s="2"/>
    </row>
    <row r="3934" spans="1:30" s="15" customFormat="1" ht="20.85" customHeight="1">
      <c r="A3934" s="15">
        <v>20933</v>
      </c>
      <c r="B3934" s="46" t="s">
        <v>852</v>
      </c>
      <c r="C3934" s="15" t="s">
        <v>9654</v>
      </c>
      <c r="D3934" s="15" t="s">
        <v>9655</v>
      </c>
      <c r="E3934" s="16">
        <v>1994</v>
      </c>
      <c r="F3934" s="5"/>
      <c r="J3934" s="15" t="s">
        <v>36</v>
      </c>
      <c r="K3934" s="15" t="s">
        <v>37</v>
      </c>
      <c r="M3934" s="15" t="s">
        <v>3</v>
      </c>
      <c r="N3934" s="15" t="s">
        <v>9656</v>
      </c>
      <c r="O3934" s="22"/>
      <c r="P3934" s="16"/>
      <c r="Q3934" s="16" t="s">
        <v>5</v>
      </c>
      <c r="V3934" s="16" t="s">
        <v>6</v>
      </c>
      <c r="W3934" s="14">
        <v>24</v>
      </c>
      <c r="AA3934" s="15" t="s">
        <v>9657</v>
      </c>
      <c r="AB3934" s="14">
        <v>1994</v>
      </c>
    </row>
    <row r="3935" spans="1:30" s="15" customFormat="1" ht="20.85" customHeight="1">
      <c r="A3935" s="15">
        <v>20934</v>
      </c>
      <c r="B3935" s="46" t="s">
        <v>852</v>
      </c>
      <c r="C3935" s="15" t="s">
        <v>9658</v>
      </c>
      <c r="D3935" s="15" t="s">
        <v>9659</v>
      </c>
      <c r="E3935" s="16">
        <v>1865</v>
      </c>
      <c r="F3935" s="5"/>
      <c r="J3935" s="15" t="s">
        <v>36</v>
      </c>
      <c r="K3935" s="15" t="s">
        <v>37</v>
      </c>
      <c r="M3935" s="15" t="s">
        <v>3</v>
      </c>
      <c r="N3935" s="15" t="s">
        <v>9660</v>
      </c>
      <c r="O3935" s="22"/>
      <c r="P3935" s="16"/>
      <c r="Q3935" s="16" t="s">
        <v>5</v>
      </c>
      <c r="V3935" s="16" t="s">
        <v>6</v>
      </c>
      <c r="W3935" s="14">
        <v>17</v>
      </c>
      <c r="AA3935" s="15" t="s">
        <v>9661</v>
      </c>
      <c r="AB3935" s="14">
        <v>1865</v>
      </c>
    </row>
    <row r="3936" spans="1:30" s="15" customFormat="1" ht="20.85" customHeight="1">
      <c r="A3936" s="15">
        <v>20935</v>
      </c>
      <c r="B3936" s="46" t="s">
        <v>852</v>
      </c>
      <c r="C3936" s="15" t="s">
        <v>9662</v>
      </c>
      <c r="D3936" s="15" t="s">
        <v>9663</v>
      </c>
      <c r="E3936" s="16"/>
      <c r="F3936" s="5"/>
      <c r="J3936" s="15" t="s">
        <v>9664</v>
      </c>
      <c r="K3936" s="15" t="s">
        <v>9665</v>
      </c>
      <c r="M3936" s="15" t="s">
        <v>3</v>
      </c>
      <c r="N3936" s="15" t="s">
        <v>9666</v>
      </c>
      <c r="O3936" s="22"/>
      <c r="P3936" s="16"/>
      <c r="Q3936" s="16" t="s">
        <v>5</v>
      </c>
      <c r="V3936" s="16" t="s">
        <v>6</v>
      </c>
      <c r="W3936" s="14">
        <v>29</v>
      </c>
      <c r="AB3936" s="14"/>
    </row>
    <row r="3937" spans="1:29" s="15" customFormat="1" ht="20.85" customHeight="1">
      <c r="A3937" s="15">
        <v>20936</v>
      </c>
      <c r="B3937" s="46" t="s">
        <v>5963</v>
      </c>
      <c r="C3937" s="15" t="s">
        <v>9667</v>
      </c>
      <c r="D3937" s="15" t="s">
        <v>9668</v>
      </c>
      <c r="E3937" s="16"/>
      <c r="F3937" s="5"/>
      <c r="J3937" s="15" t="s">
        <v>36</v>
      </c>
      <c r="K3937" s="15" t="s">
        <v>37</v>
      </c>
      <c r="M3937" s="15" t="s">
        <v>38</v>
      </c>
      <c r="N3937" s="15" t="s">
        <v>9669</v>
      </c>
      <c r="O3937" s="22">
        <v>10</v>
      </c>
      <c r="P3937" s="16">
        <v>21</v>
      </c>
      <c r="Q3937" s="16" t="s">
        <v>5</v>
      </c>
      <c r="V3937" s="16" t="s">
        <v>6</v>
      </c>
      <c r="W3937" s="14">
        <v>480</v>
      </c>
      <c r="AB3937" s="14"/>
    </row>
    <row r="3938" spans="1:29" s="15" customFormat="1" ht="20.85" customHeight="1">
      <c r="A3938" s="15">
        <v>20937</v>
      </c>
      <c r="B3938" s="46" t="s">
        <v>5963</v>
      </c>
      <c r="C3938" s="15" t="s">
        <v>9670</v>
      </c>
      <c r="D3938" s="15" t="s">
        <v>9671</v>
      </c>
      <c r="E3938" s="16">
        <v>1985</v>
      </c>
      <c r="F3938" s="5"/>
      <c r="J3938" s="15" t="s">
        <v>36</v>
      </c>
      <c r="K3938" s="15" t="s">
        <v>9672</v>
      </c>
      <c r="M3938" s="15" t="s">
        <v>3</v>
      </c>
      <c r="N3938" s="15" t="s">
        <v>9673</v>
      </c>
      <c r="O3938" s="22"/>
      <c r="P3938" s="16"/>
      <c r="Q3938" s="16" t="s">
        <v>5</v>
      </c>
      <c r="V3938" s="16" t="s">
        <v>6</v>
      </c>
      <c r="W3938" s="14">
        <v>814</v>
      </c>
      <c r="AA3938" s="15" t="s">
        <v>9674</v>
      </c>
      <c r="AB3938" s="14">
        <v>1985</v>
      </c>
      <c r="AC3938" s="15" t="s">
        <v>9559</v>
      </c>
    </row>
    <row r="3939" spans="1:29" s="15" customFormat="1" ht="20.85" customHeight="1">
      <c r="A3939" s="15">
        <v>20938</v>
      </c>
      <c r="B3939" s="46" t="s">
        <v>1662</v>
      </c>
      <c r="C3939" s="15" t="s">
        <v>9675</v>
      </c>
      <c r="E3939" s="16"/>
      <c r="F3939" s="5"/>
      <c r="J3939" s="15" t="s">
        <v>9676</v>
      </c>
      <c r="K3939" s="15" t="s">
        <v>37</v>
      </c>
      <c r="M3939" s="15" t="s">
        <v>3</v>
      </c>
      <c r="N3939" s="15" t="s">
        <v>9677</v>
      </c>
      <c r="O3939" s="22"/>
      <c r="P3939" s="16"/>
      <c r="Q3939" s="16" t="s">
        <v>5</v>
      </c>
      <c r="V3939" s="16" t="s">
        <v>6</v>
      </c>
      <c r="W3939" s="14">
        <v>60</v>
      </c>
      <c r="AA3939" s="15" t="s">
        <v>9678</v>
      </c>
      <c r="AB3939" s="14" t="s">
        <v>9679</v>
      </c>
      <c r="AC3939" s="15" t="s">
        <v>9680</v>
      </c>
    </row>
    <row r="3940" spans="1:29" s="15" customFormat="1" ht="20.85" customHeight="1">
      <c r="A3940" s="15">
        <v>20939</v>
      </c>
      <c r="B3940" s="45" t="s">
        <v>10645</v>
      </c>
      <c r="C3940" s="15" t="s">
        <v>9681</v>
      </c>
      <c r="D3940" s="15" t="s">
        <v>9682</v>
      </c>
      <c r="E3940" s="16">
        <v>1925</v>
      </c>
      <c r="F3940" s="5"/>
      <c r="J3940" s="15" t="s">
        <v>9635</v>
      </c>
      <c r="K3940" s="15" t="s">
        <v>9636</v>
      </c>
      <c r="M3940" s="15" t="s">
        <v>3</v>
      </c>
      <c r="N3940" s="15" t="s">
        <v>9683</v>
      </c>
      <c r="O3940" s="22"/>
      <c r="P3940" s="16"/>
      <c r="Q3940" s="16" t="s">
        <v>5</v>
      </c>
      <c r="V3940" s="16" t="s">
        <v>6</v>
      </c>
      <c r="W3940" s="14">
        <v>100</v>
      </c>
      <c r="AA3940" s="15" t="s">
        <v>9684</v>
      </c>
      <c r="AB3940" s="14">
        <v>1925</v>
      </c>
      <c r="AC3940" s="15" t="s">
        <v>1047</v>
      </c>
    </row>
    <row r="3941" spans="1:29" s="15" customFormat="1" ht="20.85" customHeight="1">
      <c r="A3941" s="15">
        <v>20940</v>
      </c>
      <c r="B3941" s="45" t="s">
        <v>10645</v>
      </c>
      <c r="C3941" s="15" t="s">
        <v>4630</v>
      </c>
      <c r="E3941" s="16"/>
      <c r="F3941" s="5"/>
      <c r="J3941" s="15" t="s">
        <v>36</v>
      </c>
      <c r="K3941" s="15" t="s">
        <v>37</v>
      </c>
      <c r="M3941" s="15" t="s">
        <v>38</v>
      </c>
      <c r="N3941" s="15" t="s">
        <v>9685</v>
      </c>
      <c r="O3941" s="22">
        <v>11</v>
      </c>
      <c r="P3941" s="16">
        <v>46</v>
      </c>
      <c r="Q3941" s="16"/>
      <c r="V3941" s="16" t="s">
        <v>6</v>
      </c>
      <c r="W3941" s="14">
        <v>42</v>
      </c>
      <c r="AB3941" s="14"/>
    </row>
    <row r="3942" spans="1:29" s="15" customFormat="1" ht="20.85" customHeight="1">
      <c r="A3942" s="15">
        <v>20941</v>
      </c>
      <c r="B3942" s="45" t="s">
        <v>10645</v>
      </c>
      <c r="C3942" s="15" t="s">
        <v>9686</v>
      </c>
      <c r="D3942" s="15" t="s">
        <v>9687</v>
      </c>
      <c r="E3942" s="16"/>
      <c r="F3942" s="5"/>
      <c r="J3942" s="15" t="s">
        <v>36</v>
      </c>
      <c r="K3942" s="15" t="s">
        <v>37</v>
      </c>
      <c r="M3942" s="15" t="s">
        <v>38</v>
      </c>
      <c r="N3942" s="15" t="s">
        <v>9688</v>
      </c>
      <c r="O3942" s="22">
        <v>13</v>
      </c>
      <c r="P3942" s="16">
        <v>59</v>
      </c>
      <c r="Q3942" s="16"/>
      <c r="V3942" s="16" t="s">
        <v>6</v>
      </c>
      <c r="W3942" s="14">
        <v>56</v>
      </c>
      <c r="AB3942" s="14"/>
    </row>
    <row r="3943" spans="1:29" s="15" customFormat="1" ht="20.85" customHeight="1">
      <c r="A3943" s="15">
        <v>20942</v>
      </c>
      <c r="B3943" s="45" t="s">
        <v>10645</v>
      </c>
      <c r="C3943" s="15" t="s">
        <v>9689</v>
      </c>
      <c r="D3943" s="15" t="s">
        <v>9690</v>
      </c>
      <c r="E3943" s="16"/>
      <c r="F3943" s="5"/>
      <c r="J3943" s="15" t="s">
        <v>36</v>
      </c>
      <c r="K3943" s="15" t="s">
        <v>37</v>
      </c>
      <c r="M3943" s="15" t="s">
        <v>38</v>
      </c>
      <c r="N3943" s="15" t="s">
        <v>9691</v>
      </c>
      <c r="O3943" s="22">
        <v>11</v>
      </c>
      <c r="P3943" s="16">
        <v>33</v>
      </c>
      <c r="Q3943" s="16"/>
      <c r="V3943" s="16" t="s">
        <v>6</v>
      </c>
      <c r="W3943" s="14">
        <v>120</v>
      </c>
      <c r="AB3943" s="14"/>
    </row>
    <row r="3944" spans="1:29" s="15" customFormat="1" ht="20.85" customHeight="1">
      <c r="A3944" s="15">
        <v>20943</v>
      </c>
      <c r="B3944" s="45" t="s">
        <v>10645</v>
      </c>
      <c r="C3944" s="15" t="s">
        <v>6245</v>
      </c>
      <c r="D3944" s="15" t="s">
        <v>2468</v>
      </c>
      <c r="E3944" s="16"/>
      <c r="F3944" s="5"/>
      <c r="J3944" s="15" t="s">
        <v>36</v>
      </c>
      <c r="K3944" s="15" t="s">
        <v>37</v>
      </c>
      <c r="M3944" s="15" t="s">
        <v>38</v>
      </c>
      <c r="N3944" s="15" t="s">
        <v>9692</v>
      </c>
      <c r="O3944" s="22">
        <v>10</v>
      </c>
      <c r="P3944" s="16">
        <v>40</v>
      </c>
      <c r="Q3944" s="16" t="s">
        <v>5</v>
      </c>
      <c r="V3944" s="16" t="s">
        <v>6</v>
      </c>
      <c r="W3944" s="14">
        <v>26</v>
      </c>
      <c r="AB3944" s="14"/>
    </row>
    <row r="3945" spans="1:29" s="15" customFormat="1" ht="20.85" customHeight="1">
      <c r="A3945" s="15">
        <v>20944</v>
      </c>
      <c r="B3945" s="45" t="s">
        <v>10645</v>
      </c>
      <c r="C3945" s="15" t="s">
        <v>9693</v>
      </c>
      <c r="D3945" s="15" t="s">
        <v>9694</v>
      </c>
      <c r="E3945" s="16"/>
      <c r="F3945" s="5"/>
      <c r="J3945" s="15" t="s">
        <v>36</v>
      </c>
      <c r="K3945" s="15" t="s">
        <v>37</v>
      </c>
      <c r="M3945" s="15" t="s">
        <v>38</v>
      </c>
      <c r="N3945" s="15" t="s">
        <v>9695</v>
      </c>
      <c r="O3945" s="22">
        <v>11</v>
      </c>
      <c r="P3945" s="16">
        <v>58</v>
      </c>
      <c r="Q3945" s="16" t="s">
        <v>5</v>
      </c>
      <c r="V3945" s="16" t="s">
        <v>6</v>
      </c>
      <c r="W3945" s="14">
        <v>34</v>
      </c>
      <c r="AB3945" s="14"/>
    </row>
    <row r="3946" spans="1:29" s="15" customFormat="1" ht="20.85" customHeight="1">
      <c r="A3946" s="15">
        <v>20945</v>
      </c>
      <c r="B3946" s="45" t="s">
        <v>10645</v>
      </c>
      <c r="C3946" s="15" t="s">
        <v>9696</v>
      </c>
      <c r="D3946" s="15" t="s">
        <v>9697</v>
      </c>
      <c r="E3946" s="16"/>
      <c r="F3946" s="5"/>
      <c r="J3946" s="15" t="s">
        <v>36</v>
      </c>
      <c r="K3946" s="15" t="s">
        <v>37</v>
      </c>
      <c r="M3946" s="15" t="s">
        <v>38</v>
      </c>
      <c r="N3946" s="15" t="s">
        <v>9698</v>
      </c>
      <c r="O3946" s="22">
        <v>11</v>
      </c>
      <c r="P3946" s="16">
        <v>39</v>
      </c>
      <c r="Q3946" s="16" t="s">
        <v>5</v>
      </c>
      <c r="V3946" s="16" t="s">
        <v>6</v>
      </c>
      <c r="W3946" s="14">
        <v>54</v>
      </c>
      <c r="AB3946" s="14"/>
    </row>
    <row r="3947" spans="1:29" s="15" customFormat="1" ht="20.85" customHeight="1">
      <c r="A3947" s="15">
        <v>20946</v>
      </c>
      <c r="B3947" s="45" t="s">
        <v>10645</v>
      </c>
      <c r="C3947" s="15" t="s">
        <v>6245</v>
      </c>
      <c r="D3947" s="15" t="s">
        <v>2468</v>
      </c>
      <c r="E3947" s="16"/>
      <c r="F3947" s="5"/>
      <c r="J3947" s="15" t="s">
        <v>36</v>
      </c>
      <c r="K3947" s="15" t="s">
        <v>37</v>
      </c>
      <c r="M3947" s="15" t="s">
        <v>38</v>
      </c>
      <c r="N3947" s="15" t="s">
        <v>9699</v>
      </c>
      <c r="O3947" s="22">
        <v>13</v>
      </c>
      <c r="P3947" s="16">
        <v>40</v>
      </c>
      <c r="Q3947" s="16"/>
      <c r="V3947" s="16" t="s">
        <v>6</v>
      </c>
      <c r="W3947" s="14">
        <v>20</v>
      </c>
      <c r="AB3947" s="14"/>
    </row>
    <row r="3948" spans="1:29" s="15" customFormat="1" ht="20.85" customHeight="1">
      <c r="A3948" s="15">
        <v>20947</v>
      </c>
      <c r="B3948" s="45" t="s">
        <v>10645</v>
      </c>
      <c r="C3948" s="15" t="s">
        <v>9700</v>
      </c>
      <c r="D3948" s="15" t="s">
        <v>646</v>
      </c>
      <c r="E3948" s="16">
        <v>1665</v>
      </c>
      <c r="F3948" s="5"/>
      <c r="J3948" s="15" t="s">
        <v>36</v>
      </c>
      <c r="K3948" s="15" t="s">
        <v>37</v>
      </c>
      <c r="M3948" s="15" t="s">
        <v>38</v>
      </c>
      <c r="N3948" s="15" t="s">
        <v>9701</v>
      </c>
      <c r="O3948" s="22">
        <v>12</v>
      </c>
      <c r="P3948" s="16">
        <v>45</v>
      </c>
      <c r="Q3948" s="16" t="s">
        <v>5</v>
      </c>
      <c r="V3948" s="16" t="s">
        <v>6</v>
      </c>
      <c r="W3948" s="14">
        <v>70</v>
      </c>
      <c r="AB3948" s="14"/>
    </row>
    <row r="3949" spans="1:29" s="15" customFormat="1" ht="20.85" customHeight="1">
      <c r="A3949" s="15">
        <v>20948</v>
      </c>
      <c r="B3949" s="46" t="s">
        <v>9702</v>
      </c>
      <c r="C3949" s="15" t="s">
        <v>9703</v>
      </c>
      <c r="D3949" s="15" t="s">
        <v>9704</v>
      </c>
      <c r="E3949" s="16"/>
      <c r="F3949" s="5"/>
      <c r="J3949" s="15" t="s">
        <v>36</v>
      </c>
      <c r="K3949" s="15" t="s">
        <v>37</v>
      </c>
      <c r="M3949" s="15" t="s">
        <v>3</v>
      </c>
      <c r="N3949" s="15" t="s">
        <v>9705</v>
      </c>
      <c r="O3949" s="22"/>
      <c r="P3949" s="16"/>
      <c r="Q3949" s="16" t="s">
        <v>5</v>
      </c>
      <c r="V3949" s="16" t="s">
        <v>6</v>
      </c>
      <c r="W3949" s="14">
        <v>63</v>
      </c>
      <c r="Z3949" s="15" t="s">
        <v>9706</v>
      </c>
      <c r="AB3949" s="14"/>
    </row>
    <row r="3950" spans="1:29" s="15" customFormat="1" ht="20.85" customHeight="1">
      <c r="A3950" s="15">
        <v>20949</v>
      </c>
      <c r="B3950" s="46" t="s">
        <v>9702</v>
      </c>
      <c r="C3950" s="15" t="s">
        <v>9707</v>
      </c>
      <c r="D3950" s="15" t="s">
        <v>9708</v>
      </c>
      <c r="E3950" s="16">
        <v>1972</v>
      </c>
      <c r="F3950" s="5"/>
      <c r="J3950" s="15" t="s">
        <v>36</v>
      </c>
      <c r="K3950" s="15" t="s">
        <v>37</v>
      </c>
      <c r="M3950" s="15" t="s">
        <v>3</v>
      </c>
      <c r="N3950" s="15" t="s">
        <v>9709</v>
      </c>
      <c r="O3950" s="22"/>
      <c r="P3950" s="16"/>
      <c r="Q3950" s="16" t="s">
        <v>5</v>
      </c>
      <c r="V3950" s="16" t="s">
        <v>6</v>
      </c>
      <c r="W3950" s="14">
        <v>80</v>
      </c>
      <c r="AA3950" s="15" t="s">
        <v>9710</v>
      </c>
      <c r="AB3950" s="14">
        <v>1972</v>
      </c>
    </row>
    <row r="3951" spans="1:29" s="15" customFormat="1" ht="20.85" customHeight="1">
      <c r="A3951" s="15">
        <v>20950</v>
      </c>
      <c r="B3951" s="46" t="s">
        <v>9702</v>
      </c>
      <c r="C3951" s="15" t="s">
        <v>9711</v>
      </c>
      <c r="E3951" s="16"/>
      <c r="F3951" s="5"/>
      <c r="J3951" s="15" t="s">
        <v>36</v>
      </c>
      <c r="K3951" s="15" t="s">
        <v>37</v>
      </c>
      <c r="L3951" s="15" t="s">
        <v>9712</v>
      </c>
      <c r="M3951" s="15" t="s">
        <v>38</v>
      </c>
      <c r="N3951" s="15" t="s">
        <v>9713</v>
      </c>
      <c r="O3951" s="22">
        <v>6</v>
      </c>
      <c r="P3951" s="16"/>
      <c r="Q3951" s="16" t="s">
        <v>5</v>
      </c>
      <c r="V3951" s="16"/>
      <c r="W3951" s="14"/>
      <c r="AB3951" s="14"/>
    </row>
    <row r="3952" spans="1:29" s="15" customFormat="1" ht="20.85" customHeight="1">
      <c r="A3952" s="15">
        <v>20951</v>
      </c>
      <c r="B3952" s="46" t="s">
        <v>9702</v>
      </c>
      <c r="C3952" s="15" t="s">
        <v>9714</v>
      </c>
      <c r="E3952" s="16"/>
      <c r="F3952" s="5"/>
      <c r="J3952" s="15" t="s">
        <v>36</v>
      </c>
      <c r="K3952" s="15" t="s">
        <v>37</v>
      </c>
      <c r="M3952" s="15" t="s">
        <v>3</v>
      </c>
      <c r="N3952" s="15" t="s">
        <v>9715</v>
      </c>
      <c r="O3952" s="22"/>
      <c r="P3952" s="16"/>
      <c r="Q3952" s="16"/>
      <c r="V3952" s="16" t="s">
        <v>40</v>
      </c>
      <c r="W3952" s="14">
        <v>389</v>
      </c>
      <c r="AB3952" s="14"/>
    </row>
    <row r="3953" spans="1:34" s="15" customFormat="1" ht="20.85" customHeight="1">
      <c r="A3953" s="15">
        <v>20952</v>
      </c>
      <c r="B3953" s="46" t="s">
        <v>9702</v>
      </c>
      <c r="C3953" s="15" t="s">
        <v>9716</v>
      </c>
      <c r="D3953" s="15" t="s">
        <v>9717</v>
      </c>
      <c r="E3953" s="16"/>
      <c r="F3953" s="5"/>
      <c r="I3953" s="15" t="s">
        <v>9718</v>
      </c>
      <c r="J3953" s="15" t="s">
        <v>36</v>
      </c>
      <c r="K3953" s="15" t="s">
        <v>37</v>
      </c>
      <c r="M3953" s="15" t="s">
        <v>3</v>
      </c>
      <c r="N3953" s="15" t="s">
        <v>9719</v>
      </c>
      <c r="O3953" s="22"/>
      <c r="P3953" s="16"/>
      <c r="Q3953" s="16" t="s">
        <v>5</v>
      </c>
      <c r="V3953" s="16" t="s">
        <v>6</v>
      </c>
      <c r="W3953" s="14">
        <v>438</v>
      </c>
      <c r="AA3953" s="15" t="s">
        <v>9720</v>
      </c>
      <c r="AB3953" s="14"/>
    </row>
    <row r="3954" spans="1:34" s="15" customFormat="1" ht="20.85" customHeight="1">
      <c r="A3954" s="15">
        <v>20953</v>
      </c>
      <c r="B3954" s="46" t="s">
        <v>9702</v>
      </c>
      <c r="C3954" s="15" t="s">
        <v>9721</v>
      </c>
      <c r="D3954" s="15" t="s">
        <v>406</v>
      </c>
      <c r="E3954" s="16"/>
      <c r="F3954" s="5"/>
      <c r="G3954" s="15" t="s">
        <v>9722</v>
      </c>
      <c r="H3954" s="15" t="s">
        <v>7697</v>
      </c>
      <c r="J3954" s="15" t="s">
        <v>9723</v>
      </c>
      <c r="K3954" s="15" t="s">
        <v>37</v>
      </c>
      <c r="M3954" s="15" t="s">
        <v>3</v>
      </c>
      <c r="N3954" s="15" t="s">
        <v>9724</v>
      </c>
      <c r="O3954" s="22"/>
      <c r="P3954" s="16"/>
      <c r="Q3954" s="16" t="s">
        <v>5</v>
      </c>
      <c r="V3954" s="16" t="s">
        <v>6</v>
      </c>
      <c r="W3954" s="14">
        <v>292</v>
      </c>
      <c r="AA3954" s="15" t="s">
        <v>9725</v>
      </c>
      <c r="AB3954" s="14">
        <v>2008</v>
      </c>
      <c r="AH3954" s="15" t="s">
        <v>7697</v>
      </c>
    </row>
    <row r="3955" spans="1:34" s="15" customFormat="1" ht="20.85" customHeight="1">
      <c r="A3955" s="15">
        <v>20954</v>
      </c>
      <c r="B3955" s="46" t="s">
        <v>9726</v>
      </c>
      <c r="C3955" s="15" t="s">
        <v>9727</v>
      </c>
      <c r="D3955" s="15" t="s">
        <v>9728</v>
      </c>
      <c r="E3955" s="16"/>
      <c r="F3955" s="5"/>
      <c r="G3955" s="15" t="s">
        <v>9729</v>
      </c>
      <c r="H3955" s="15" t="s">
        <v>9730</v>
      </c>
      <c r="J3955" s="15" t="s">
        <v>9676</v>
      </c>
      <c r="K3955" s="15" t="s">
        <v>37</v>
      </c>
      <c r="M3955" s="15" t="s">
        <v>3</v>
      </c>
      <c r="N3955" s="15" t="s">
        <v>9731</v>
      </c>
      <c r="O3955" s="22"/>
      <c r="P3955" s="16"/>
      <c r="Q3955" s="16" t="s">
        <v>5</v>
      </c>
      <c r="V3955" s="16" t="s">
        <v>6</v>
      </c>
      <c r="W3955" s="14">
        <v>520</v>
      </c>
      <c r="AA3955" s="15" t="s">
        <v>9732</v>
      </c>
      <c r="AB3955" s="14">
        <v>1999</v>
      </c>
      <c r="AC3955" s="15" t="s">
        <v>578</v>
      </c>
    </row>
    <row r="3956" spans="1:34" s="15" customFormat="1" ht="20.85" customHeight="1">
      <c r="A3956" s="15">
        <v>20955</v>
      </c>
      <c r="B3956" s="46" t="s">
        <v>9733</v>
      </c>
      <c r="C3956" s="15" t="s">
        <v>9734</v>
      </c>
      <c r="E3956" s="16"/>
      <c r="F3956" s="5"/>
      <c r="J3956" s="15" t="s">
        <v>9483</v>
      </c>
      <c r="K3956" s="15" t="s">
        <v>9735</v>
      </c>
      <c r="M3956" s="15" t="s">
        <v>3</v>
      </c>
      <c r="N3956" s="15" t="s">
        <v>9736</v>
      </c>
      <c r="O3956" s="22"/>
      <c r="P3956" s="16"/>
      <c r="Q3956" s="16" t="s">
        <v>5</v>
      </c>
      <c r="V3956" s="16" t="s">
        <v>6</v>
      </c>
      <c r="W3956" s="14">
        <v>92</v>
      </c>
      <c r="AB3956" s="14"/>
      <c r="AH3956" s="15" t="s">
        <v>9737</v>
      </c>
    </row>
    <row r="3957" spans="1:34" s="15" customFormat="1" ht="20.85" customHeight="1">
      <c r="A3957" s="15">
        <v>20956</v>
      </c>
      <c r="B3957" s="46"/>
      <c r="C3957" s="15" t="s">
        <v>9439</v>
      </c>
      <c r="D3957" s="15" t="s">
        <v>9440</v>
      </c>
      <c r="E3957" s="16" t="s">
        <v>9738</v>
      </c>
      <c r="F3957" s="5"/>
      <c r="J3957" s="15" t="s">
        <v>36</v>
      </c>
      <c r="K3957" s="15" t="s">
        <v>37</v>
      </c>
      <c r="M3957" s="15" t="s">
        <v>3</v>
      </c>
      <c r="N3957" s="15" t="s">
        <v>9739</v>
      </c>
      <c r="O3957" s="22"/>
      <c r="P3957" s="16"/>
      <c r="Q3957" s="16" t="s">
        <v>5</v>
      </c>
      <c r="V3957" s="16" t="s">
        <v>6</v>
      </c>
      <c r="W3957" s="14">
        <v>436</v>
      </c>
      <c r="AA3957" s="15" t="s">
        <v>9740</v>
      </c>
      <c r="AB3957" s="14" t="s">
        <v>9741</v>
      </c>
    </row>
    <row r="3958" spans="1:34" s="15" customFormat="1" ht="20.85" customHeight="1">
      <c r="A3958" s="15">
        <v>20957</v>
      </c>
      <c r="B3958" s="46"/>
      <c r="C3958" s="15" t="s">
        <v>9742</v>
      </c>
      <c r="D3958" s="15" t="s">
        <v>9743</v>
      </c>
      <c r="E3958" s="16"/>
      <c r="F3958" s="5"/>
      <c r="J3958" s="15" t="s">
        <v>36</v>
      </c>
      <c r="K3958" s="15" t="s">
        <v>37</v>
      </c>
      <c r="M3958" s="15" t="s">
        <v>3</v>
      </c>
      <c r="N3958" s="15" t="s">
        <v>9744</v>
      </c>
      <c r="O3958" s="22"/>
      <c r="P3958" s="16"/>
      <c r="Q3958" s="16" t="s">
        <v>5</v>
      </c>
      <c r="V3958" s="16" t="s">
        <v>6</v>
      </c>
      <c r="W3958" s="14">
        <v>259</v>
      </c>
      <c r="AA3958" s="15" t="s">
        <v>9745</v>
      </c>
      <c r="AB3958" s="14" t="s">
        <v>9746</v>
      </c>
    </row>
    <row r="3959" spans="1:34" s="15" customFormat="1" ht="20.85" customHeight="1">
      <c r="A3959" s="15">
        <v>20958</v>
      </c>
      <c r="B3959" s="46" t="s">
        <v>7545</v>
      </c>
      <c r="C3959" s="15" t="s">
        <v>9747</v>
      </c>
      <c r="D3959" s="15" t="s">
        <v>9748</v>
      </c>
      <c r="E3959" s="16"/>
      <c r="F3959" s="5"/>
      <c r="I3959" s="15" t="s">
        <v>9749</v>
      </c>
      <c r="J3959" s="15" t="s">
        <v>9676</v>
      </c>
      <c r="K3959" s="15" t="s">
        <v>37</v>
      </c>
      <c r="M3959" s="15" t="s">
        <v>3</v>
      </c>
      <c r="N3959" s="15" t="s">
        <v>9750</v>
      </c>
      <c r="O3959" s="22"/>
      <c r="P3959" s="16"/>
      <c r="Q3959" s="16" t="s">
        <v>5</v>
      </c>
      <c r="V3959" s="16" t="s">
        <v>6</v>
      </c>
      <c r="W3959" s="14">
        <v>772</v>
      </c>
      <c r="AA3959" s="15" t="s">
        <v>9751</v>
      </c>
      <c r="AB3959" s="14"/>
    </row>
    <row r="3960" spans="1:34" s="15" customFormat="1" ht="20.85" customHeight="1">
      <c r="A3960" s="15">
        <v>20959</v>
      </c>
      <c r="B3960" s="46" t="s">
        <v>7545</v>
      </c>
      <c r="C3960" s="15" t="s">
        <v>9752</v>
      </c>
      <c r="D3960" s="15" t="s">
        <v>9753</v>
      </c>
      <c r="E3960" s="16" t="s">
        <v>9754</v>
      </c>
      <c r="F3960" s="5"/>
      <c r="J3960" s="15" t="s">
        <v>36</v>
      </c>
      <c r="K3960" s="15" t="s">
        <v>37</v>
      </c>
      <c r="M3960" s="15" t="s">
        <v>38</v>
      </c>
      <c r="N3960" s="15" t="s">
        <v>9755</v>
      </c>
      <c r="O3960" s="22">
        <v>12</v>
      </c>
      <c r="P3960" s="16">
        <v>36</v>
      </c>
      <c r="Q3960" s="16" t="s">
        <v>5</v>
      </c>
      <c r="V3960" s="16" t="s">
        <v>6</v>
      </c>
      <c r="W3960" s="14">
        <v>27</v>
      </c>
      <c r="AB3960" s="14"/>
    </row>
    <row r="3961" spans="1:34" s="15" customFormat="1" ht="20.85" customHeight="1">
      <c r="A3961" s="15">
        <v>20960</v>
      </c>
      <c r="B3961" s="46" t="s">
        <v>7545</v>
      </c>
      <c r="C3961" s="15" t="s">
        <v>9756</v>
      </c>
      <c r="E3961" s="16"/>
      <c r="F3961" s="5"/>
      <c r="J3961" s="15" t="s">
        <v>36</v>
      </c>
      <c r="K3961" s="15" t="s">
        <v>37</v>
      </c>
      <c r="M3961" s="15" t="s">
        <v>3</v>
      </c>
      <c r="N3961" s="15" t="s">
        <v>9757</v>
      </c>
      <c r="O3961" s="22"/>
      <c r="P3961" s="16"/>
      <c r="Q3961" s="16" t="s">
        <v>5</v>
      </c>
      <c r="V3961" s="16" t="s">
        <v>6</v>
      </c>
      <c r="W3961" s="14">
        <v>63</v>
      </c>
      <c r="AB3961" s="14"/>
    </row>
    <row r="3962" spans="1:34" s="15" customFormat="1" ht="20.85" customHeight="1">
      <c r="A3962" s="15">
        <v>20961</v>
      </c>
      <c r="B3962" s="46" t="s">
        <v>7545</v>
      </c>
      <c r="C3962" s="15" t="s">
        <v>9658</v>
      </c>
      <c r="D3962" s="15" t="s">
        <v>9659</v>
      </c>
      <c r="E3962" s="16">
        <v>1865</v>
      </c>
      <c r="F3962" s="5"/>
      <c r="J3962" s="15" t="s">
        <v>36</v>
      </c>
      <c r="K3962" s="15" t="s">
        <v>37</v>
      </c>
      <c r="M3962" s="15" t="s">
        <v>3</v>
      </c>
      <c r="N3962" s="15" t="s">
        <v>9758</v>
      </c>
      <c r="O3962" s="22"/>
      <c r="P3962" s="16"/>
      <c r="Q3962" s="16" t="s">
        <v>5</v>
      </c>
      <c r="V3962" s="16" t="s">
        <v>6</v>
      </c>
      <c r="W3962" s="14">
        <v>17</v>
      </c>
      <c r="AA3962" s="15" t="s">
        <v>9759</v>
      </c>
      <c r="AB3962" s="14">
        <v>1865</v>
      </c>
    </row>
    <row r="3963" spans="1:34" s="15" customFormat="1" ht="20.85" customHeight="1">
      <c r="A3963" s="15">
        <v>20962</v>
      </c>
      <c r="B3963" s="46" t="s">
        <v>14470</v>
      </c>
      <c r="C3963" s="15" t="s">
        <v>9760</v>
      </c>
      <c r="E3963" s="16"/>
      <c r="F3963" s="5"/>
      <c r="I3963" s="15" t="s">
        <v>9761</v>
      </c>
      <c r="J3963" s="15" t="s">
        <v>79</v>
      </c>
      <c r="K3963" s="15" t="s">
        <v>9762</v>
      </c>
      <c r="M3963" s="15" t="s">
        <v>3</v>
      </c>
      <c r="N3963" s="15" t="s">
        <v>9763</v>
      </c>
      <c r="O3963" s="22"/>
      <c r="P3963" s="16"/>
      <c r="Q3963" s="16" t="s">
        <v>5</v>
      </c>
      <c r="V3963" s="16" t="s">
        <v>6</v>
      </c>
      <c r="W3963" s="14">
        <v>57</v>
      </c>
      <c r="AA3963" s="15" t="s">
        <v>9764</v>
      </c>
      <c r="AB3963" s="14">
        <v>2016</v>
      </c>
      <c r="AC3963" s="15" t="s">
        <v>34</v>
      </c>
    </row>
    <row r="3964" spans="1:34" s="15" customFormat="1" ht="20.85" customHeight="1">
      <c r="A3964" s="15">
        <v>20963</v>
      </c>
      <c r="B3964" s="46" t="s">
        <v>7545</v>
      </c>
      <c r="C3964" s="15" t="s">
        <v>10806</v>
      </c>
      <c r="E3964" s="16"/>
      <c r="F3964" s="5"/>
      <c r="J3964" s="15" t="s">
        <v>36</v>
      </c>
      <c r="K3964" s="15" t="s">
        <v>37</v>
      </c>
      <c r="M3964" s="15" t="s">
        <v>38</v>
      </c>
      <c r="N3964" s="15" t="s">
        <v>9765</v>
      </c>
      <c r="O3964" s="22">
        <v>9</v>
      </c>
      <c r="P3964" s="16">
        <v>40</v>
      </c>
      <c r="Q3964" s="16" t="s">
        <v>5</v>
      </c>
      <c r="V3964" s="16" t="s">
        <v>6</v>
      </c>
      <c r="W3964" s="14">
        <v>110</v>
      </c>
      <c r="AB3964" s="14"/>
    </row>
    <row r="3965" spans="1:34" s="15" customFormat="1" ht="20.85" customHeight="1">
      <c r="A3965" s="15">
        <v>20964</v>
      </c>
      <c r="B3965" s="46" t="s">
        <v>14470</v>
      </c>
      <c r="C3965" s="15" t="s">
        <v>9766</v>
      </c>
      <c r="D3965" s="15" t="s">
        <v>9767</v>
      </c>
      <c r="E3965" s="16"/>
      <c r="F3965" s="5"/>
      <c r="J3965" s="15" t="s">
        <v>9768</v>
      </c>
      <c r="K3965" s="15" t="s">
        <v>9769</v>
      </c>
      <c r="M3965" s="15" t="s">
        <v>3</v>
      </c>
      <c r="N3965" s="15" t="s">
        <v>9770</v>
      </c>
      <c r="O3965" s="22"/>
      <c r="P3965" s="16"/>
      <c r="Q3965" s="16" t="s">
        <v>5</v>
      </c>
      <c r="V3965" s="16" t="s">
        <v>6</v>
      </c>
      <c r="W3965" s="14">
        <v>248</v>
      </c>
      <c r="AA3965" s="15" t="s">
        <v>9771</v>
      </c>
      <c r="AB3965" s="14">
        <v>2001</v>
      </c>
    </row>
    <row r="3966" spans="1:34" s="15" customFormat="1" ht="20.85" customHeight="1">
      <c r="A3966" s="15">
        <v>20965</v>
      </c>
      <c r="B3966" s="46" t="s">
        <v>7545</v>
      </c>
      <c r="C3966" s="15" t="s">
        <v>9772</v>
      </c>
      <c r="E3966" s="16"/>
      <c r="F3966" s="5"/>
      <c r="J3966" s="15" t="s">
        <v>36</v>
      </c>
      <c r="K3966" s="15" t="s">
        <v>37</v>
      </c>
      <c r="M3966" s="15" t="s">
        <v>38</v>
      </c>
      <c r="N3966" s="15" t="s">
        <v>9773</v>
      </c>
      <c r="O3966" s="22">
        <v>10</v>
      </c>
      <c r="P3966" s="16">
        <v>31</v>
      </c>
      <c r="Q3966" s="16" t="s">
        <v>117</v>
      </c>
      <c r="V3966" s="16" t="s">
        <v>6</v>
      </c>
      <c r="W3966" s="14">
        <v>18</v>
      </c>
      <c r="AB3966" s="14"/>
    </row>
    <row r="3967" spans="1:34" s="15" customFormat="1" ht="20.85" customHeight="1">
      <c r="A3967" s="15">
        <v>20966</v>
      </c>
      <c r="B3967" s="46" t="s">
        <v>1360</v>
      </c>
      <c r="C3967" s="15" t="s">
        <v>9774</v>
      </c>
      <c r="D3967" s="15" t="s">
        <v>9775</v>
      </c>
      <c r="E3967" s="16"/>
      <c r="F3967" s="5"/>
      <c r="J3967" s="15" t="s">
        <v>9776</v>
      </c>
      <c r="K3967" s="15" t="s">
        <v>31</v>
      </c>
      <c r="M3967" s="15" t="s">
        <v>3</v>
      </c>
      <c r="N3967" s="15" t="s">
        <v>9777</v>
      </c>
      <c r="O3967" s="22"/>
      <c r="P3967" s="16"/>
      <c r="Q3967" s="16" t="s">
        <v>5</v>
      </c>
      <c r="V3967" s="16" t="s">
        <v>6</v>
      </c>
      <c r="W3967" s="14">
        <v>415</v>
      </c>
      <c r="AA3967" s="15" t="s">
        <v>9778</v>
      </c>
      <c r="AB3967" s="14"/>
      <c r="AC3967" s="15" t="s">
        <v>34</v>
      </c>
      <c r="AH3967" s="15" t="s">
        <v>9779</v>
      </c>
    </row>
    <row r="3968" spans="1:34" s="15" customFormat="1" ht="20.85" customHeight="1">
      <c r="A3968" s="15">
        <v>20967</v>
      </c>
      <c r="B3968" s="46" t="s">
        <v>1360</v>
      </c>
      <c r="C3968" s="15" t="s">
        <v>9780</v>
      </c>
      <c r="D3968" s="15" t="s">
        <v>9775</v>
      </c>
      <c r="E3968" s="16"/>
      <c r="F3968" s="5"/>
      <c r="J3968" s="15" t="s">
        <v>31</v>
      </c>
      <c r="K3968" s="15" t="s">
        <v>31</v>
      </c>
      <c r="M3968" s="15" t="s">
        <v>3</v>
      </c>
      <c r="N3968" s="15" t="s">
        <v>9781</v>
      </c>
      <c r="O3968" s="22"/>
      <c r="P3968" s="16"/>
      <c r="Q3968" s="16" t="s">
        <v>5</v>
      </c>
      <c r="V3968" s="16" t="s">
        <v>6</v>
      </c>
      <c r="W3968" s="14">
        <v>331</v>
      </c>
      <c r="AA3968" s="15" t="s">
        <v>9778</v>
      </c>
      <c r="AB3968" s="14"/>
      <c r="AC3968" s="15" t="s">
        <v>34</v>
      </c>
      <c r="AH3968" s="15" t="s">
        <v>9779</v>
      </c>
    </row>
    <row r="3969" spans="1:34" s="15" customFormat="1" ht="20.85" customHeight="1">
      <c r="A3969" s="15">
        <v>20968</v>
      </c>
      <c r="B3969" s="46" t="s">
        <v>1360</v>
      </c>
      <c r="C3969" s="15" t="s">
        <v>9782</v>
      </c>
      <c r="E3969" s="16"/>
      <c r="F3969" s="5"/>
      <c r="J3969" s="15" t="s">
        <v>36</v>
      </c>
      <c r="K3969" s="15" t="s">
        <v>37</v>
      </c>
      <c r="M3969" s="15" t="s">
        <v>38</v>
      </c>
      <c r="N3969" s="15" t="s">
        <v>9783</v>
      </c>
      <c r="O3969" s="22">
        <v>8</v>
      </c>
      <c r="P3969" s="16">
        <v>17</v>
      </c>
      <c r="Q3969" s="16" t="s">
        <v>117</v>
      </c>
      <c r="V3969" s="16" t="s">
        <v>6</v>
      </c>
      <c r="W3969" s="14">
        <v>126</v>
      </c>
      <c r="AB3969" s="14"/>
    </row>
    <row r="3970" spans="1:34" s="15" customFormat="1" ht="20.85" customHeight="1">
      <c r="A3970" s="15">
        <v>20969</v>
      </c>
      <c r="B3970" s="46" t="s">
        <v>1360</v>
      </c>
      <c r="C3970" s="15" t="s">
        <v>9784</v>
      </c>
      <c r="E3970" s="16"/>
      <c r="F3970" s="5"/>
      <c r="I3970" s="15" t="s">
        <v>9785</v>
      </c>
      <c r="J3970" s="15" t="s">
        <v>9676</v>
      </c>
      <c r="K3970" s="15" t="s">
        <v>37</v>
      </c>
      <c r="M3970" s="15" t="s">
        <v>3</v>
      </c>
      <c r="N3970" s="15" t="s">
        <v>9786</v>
      </c>
      <c r="O3970" s="22"/>
      <c r="P3970" s="16"/>
      <c r="Q3970" s="16" t="s">
        <v>117</v>
      </c>
      <c r="V3970" s="16" t="s">
        <v>6</v>
      </c>
      <c r="W3970" s="14">
        <v>482</v>
      </c>
      <c r="AA3970" s="15" t="s">
        <v>9787</v>
      </c>
      <c r="AB3970" s="14">
        <v>1967</v>
      </c>
      <c r="AC3970" s="15" t="s">
        <v>77</v>
      </c>
    </row>
    <row r="3971" spans="1:34" s="15" customFormat="1" ht="20.85" customHeight="1">
      <c r="A3971" s="15">
        <v>20970</v>
      </c>
      <c r="B3971" s="46" t="s">
        <v>1360</v>
      </c>
      <c r="C3971" s="15" t="s">
        <v>9788</v>
      </c>
      <c r="E3971" s="16">
        <v>1904</v>
      </c>
      <c r="F3971" s="5"/>
      <c r="J3971" s="15" t="s">
        <v>31</v>
      </c>
      <c r="K3971" s="15" t="s">
        <v>31</v>
      </c>
      <c r="M3971" s="15" t="s">
        <v>3</v>
      </c>
      <c r="N3971" s="15" t="s">
        <v>9789</v>
      </c>
      <c r="O3971" s="22"/>
      <c r="P3971" s="16"/>
      <c r="Q3971" s="16" t="s">
        <v>5</v>
      </c>
      <c r="V3971" s="16" t="s">
        <v>6</v>
      </c>
      <c r="W3971" s="14">
        <v>800</v>
      </c>
      <c r="AA3971" s="15" t="s">
        <v>9790</v>
      </c>
      <c r="AB3971" s="14">
        <v>1904</v>
      </c>
    </row>
    <row r="3972" spans="1:34" s="15" customFormat="1" ht="20.85" customHeight="1">
      <c r="A3972" s="15">
        <v>20971</v>
      </c>
      <c r="B3972" s="46" t="s">
        <v>1360</v>
      </c>
      <c r="C3972" s="15" t="s">
        <v>9791</v>
      </c>
      <c r="E3972" s="16">
        <v>1892</v>
      </c>
      <c r="F3972" s="5"/>
      <c r="H3972" s="15" t="s">
        <v>9792</v>
      </c>
      <c r="J3972" s="15" t="s">
        <v>79</v>
      </c>
      <c r="K3972" s="15" t="s">
        <v>37</v>
      </c>
      <c r="M3972" s="15" t="s">
        <v>3</v>
      </c>
      <c r="N3972" s="15" t="s">
        <v>9793</v>
      </c>
      <c r="O3972" s="22"/>
      <c r="P3972" s="16"/>
      <c r="Q3972" s="16" t="s">
        <v>5</v>
      </c>
      <c r="V3972" s="16" t="s">
        <v>6</v>
      </c>
      <c r="W3972" s="14">
        <v>989</v>
      </c>
      <c r="AA3972" s="15" t="s">
        <v>9794</v>
      </c>
      <c r="AB3972" s="14">
        <v>1892</v>
      </c>
    </row>
    <row r="3973" spans="1:34" s="15" customFormat="1" ht="20.85" customHeight="1">
      <c r="A3973" s="15">
        <v>20972</v>
      </c>
      <c r="B3973" s="46" t="s">
        <v>1360</v>
      </c>
      <c r="C3973" s="15" t="s">
        <v>9795</v>
      </c>
      <c r="E3973" s="16"/>
      <c r="F3973" s="5"/>
      <c r="J3973" s="15" t="s">
        <v>36</v>
      </c>
      <c r="K3973" s="15" t="s">
        <v>37</v>
      </c>
      <c r="M3973" s="15" t="s">
        <v>38</v>
      </c>
      <c r="N3973" s="15" t="s">
        <v>9796</v>
      </c>
      <c r="O3973" s="22">
        <v>12</v>
      </c>
      <c r="P3973" s="16">
        <v>18</v>
      </c>
      <c r="Q3973" s="16" t="s">
        <v>5</v>
      </c>
      <c r="R3973" s="15" t="s">
        <v>9797</v>
      </c>
      <c r="S3973" s="15" t="s">
        <v>9798</v>
      </c>
      <c r="U3973" s="15" t="s">
        <v>9799</v>
      </c>
      <c r="V3973" s="16" t="s">
        <v>6</v>
      </c>
      <c r="W3973" s="14">
        <v>16</v>
      </c>
      <c r="AB3973" s="14"/>
    </row>
    <row r="3974" spans="1:34" s="15" customFormat="1" ht="20.85" customHeight="1">
      <c r="A3974" s="15">
        <v>20973</v>
      </c>
      <c r="B3974" s="46" t="s">
        <v>1360</v>
      </c>
      <c r="C3974" s="15" t="s">
        <v>9800</v>
      </c>
      <c r="E3974" s="16"/>
      <c r="F3974" s="5"/>
      <c r="I3974" s="15" t="s">
        <v>9801</v>
      </c>
      <c r="J3974" s="15" t="s">
        <v>31</v>
      </c>
      <c r="K3974" s="15" t="s">
        <v>31</v>
      </c>
      <c r="M3974" s="15" t="s">
        <v>3</v>
      </c>
      <c r="N3974" s="15" t="s">
        <v>9777</v>
      </c>
      <c r="O3974" s="22"/>
      <c r="P3974" s="16"/>
      <c r="Q3974" s="16" t="s">
        <v>5</v>
      </c>
      <c r="V3974" s="16" t="s">
        <v>6</v>
      </c>
      <c r="W3974" s="14">
        <v>336</v>
      </c>
      <c r="AA3974" s="15" t="s">
        <v>9802</v>
      </c>
      <c r="AB3974" s="14">
        <v>1990</v>
      </c>
      <c r="AC3974" s="15" t="s">
        <v>77</v>
      </c>
      <c r="AH3974" s="15" t="s">
        <v>9803</v>
      </c>
    </row>
    <row r="3975" spans="1:34" s="15" customFormat="1" ht="20.85" customHeight="1">
      <c r="A3975" s="15">
        <v>20974</v>
      </c>
      <c r="B3975" s="46" t="s">
        <v>1360</v>
      </c>
      <c r="C3975" s="15" t="s">
        <v>9804</v>
      </c>
      <c r="E3975" s="16"/>
      <c r="F3975" s="5"/>
      <c r="I3975" s="15" t="s">
        <v>9801</v>
      </c>
      <c r="J3975" s="15" t="s">
        <v>31</v>
      </c>
      <c r="K3975" s="15" t="s">
        <v>31</v>
      </c>
      <c r="M3975" s="15" t="s">
        <v>3</v>
      </c>
      <c r="N3975" s="15" t="s">
        <v>9805</v>
      </c>
      <c r="O3975" s="22"/>
      <c r="P3975" s="16"/>
      <c r="Q3975" s="16" t="s">
        <v>5</v>
      </c>
      <c r="V3975" s="16" t="s">
        <v>6</v>
      </c>
      <c r="W3975" s="14">
        <v>338</v>
      </c>
      <c r="AA3975" s="15" t="s">
        <v>9802</v>
      </c>
      <c r="AB3975" s="14">
        <v>1990</v>
      </c>
      <c r="AC3975" s="15" t="s">
        <v>77</v>
      </c>
      <c r="AH3975" s="15" t="s">
        <v>9803</v>
      </c>
    </row>
    <row r="3976" spans="1:34" s="15" customFormat="1" ht="20.85" customHeight="1">
      <c r="A3976" s="15">
        <v>20975</v>
      </c>
      <c r="B3976" s="46" t="s">
        <v>1360</v>
      </c>
      <c r="C3976" s="15" t="s">
        <v>9806</v>
      </c>
      <c r="E3976" s="16"/>
      <c r="F3976" s="5"/>
      <c r="I3976" s="15" t="s">
        <v>9801</v>
      </c>
      <c r="J3976" s="15" t="s">
        <v>31</v>
      </c>
      <c r="K3976" s="15" t="s">
        <v>31</v>
      </c>
      <c r="M3976" s="15" t="s">
        <v>3</v>
      </c>
      <c r="N3976" s="15" t="s">
        <v>9807</v>
      </c>
      <c r="O3976" s="22"/>
      <c r="P3976" s="16"/>
      <c r="Q3976" s="16" t="s">
        <v>5</v>
      </c>
      <c r="V3976" s="16" t="s">
        <v>6</v>
      </c>
      <c r="W3976" s="14">
        <v>452</v>
      </c>
      <c r="AA3976" s="15" t="s">
        <v>9802</v>
      </c>
      <c r="AB3976" s="14">
        <v>1988</v>
      </c>
      <c r="AC3976" s="15" t="s">
        <v>77</v>
      </c>
      <c r="AH3976" s="15" t="s">
        <v>9803</v>
      </c>
    </row>
    <row r="3977" spans="1:34" s="15" customFormat="1" ht="20.85" customHeight="1">
      <c r="A3977" s="15">
        <v>20976</v>
      </c>
      <c r="B3977" s="46" t="s">
        <v>1360</v>
      </c>
      <c r="C3977" s="15" t="s">
        <v>9808</v>
      </c>
      <c r="E3977" s="16"/>
      <c r="F3977" s="5"/>
      <c r="I3977" s="15" t="s">
        <v>9801</v>
      </c>
      <c r="J3977" s="15" t="s">
        <v>31</v>
      </c>
      <c r="K3977" s="15" t="s">
        <v>31</v>
      </c>
      <c r="M3977" s="15" t="s">
        <v>3</v>
      </c>
      <c r="N3977" s="15" t="s">
        <v>9809</v>
      </c>
      <c r="O3977" s="22"/>
      <c r="P3977" s="16"/>
      <c r="Q3977" s="16" t="s">
        <v>5</v>
      </c>
      <c r="V3977" s="16" t="s">
        <v>6</v>
      </c>
      <c r="W3977" s="14">
        <v>482</v>
      </c>
      <c r="AA3977" s="15" t="s">
        <v>9802</v>
      </c>
      <c r="AB3977" s="14">
        <v>1989</v>
      </c>
      <c r="AC3977" s="15" t="s">
        <v>77</v>
      </c>
      <c r="AH3977" s="15" t="s">
        <v>9803</v>
      </c>
    </row>
    <row r="3978" spans="1:34" s="15" customFormat="1" ht="20.85" customHeight="1">
      <c r="A3978" s="15">
        <v>20977</v>
      </c>
      <c r="B3978" s="46" t="s">
        <v>1360</v>
      </c>
      <c r="C3978" s="15" t="s">
        <v>9810</v>
      </c>
      <c r="E3978" s="16"/>
      <c r="F3978" s="5"/>
      <c r="I3978" s="15" t="s">
        <v>9801</v>
      </c>
      <c r="J3978" s="15" t="s">
        <v>31</v>
      </c>
      <c r="K3978" s="15" t="s">
        <v>31</v>
      </c>
      <c r="M3978" s="15" t="s">
        <v>3</v>
      </c>
      <c r="N3978" s="15" t="s">
        <v>9777</v>
      </c>
      <c r="O3978" s="22"/>
      <c r="P3978" s="16"/>
      <c r="Q3978" s="16" t="s">
        <v>5</v>
      </c>
      <c r="V3978" s="16" t="s">
        <v>6</v>
      </c>
      <c r="W3978" s="14">
        <v>356</v>
      </c>
      <c r="AA3978" s="15" t="s">
        <v>9802</v>
      </c>
      <c r="AB3978" s="14">
        <v>1990</v>
      </c>
      <c r="AC3978" s="15" t="s">
        <v>77</v>
      </c>
      <c r="AH3978" s="15" t="s">
        <v>9803</v>
      </c>
    </row>
    <row r="3979" spans="1:34" s="15" customFormat="1" ht="20.85" customHeight="1">
      <c r="A3979" s="15">
        <v>20978</v>
      </c>
      <c r="B3979" s="46" t="s">
        <v>1360</v>
      </c>
      <c r="C3979" s="15" t="s">
        <v>9811</v>
      </c>
      <c r="E3979" s="16"/>
      <c r="F3979" s="5"/>
      <c r="I3979" s="15" t="s">
        <v>9801</v>
      </c>
      <c r="J3979" s="15" t="s">
        <v>31</v>
      </c>
      <c r="K3979" s="15" t="s">
        <v>31</v>
      </c>
      <c r="M3979" s="15" t="s">
        <v>3</v>
      </c>
      <c r="N3979" s="15" t="s">
        <v>9777</v>
      </c>
      <c r="O3979" s="22"/>
      <c r="P3979" s="16"/>
      <c r="Q3979" s="16" t="s">
        <v>5</v>
      </c>
      <c r="V3979" s="16" t="s">
        <v>6</v>
      </c>
      <c r="W3979" s="14">
        <v>386</v>
      </c>
      <c r="AA3979" s="15" t="s">
        <v>9802</v>
      </c>
      <c r="AB3979" s="14">
        <v>1990</v>
      </c>
      <c r="AC3979" s="15" t="s">
        <v>77</v>
      </c>
      <c r="AH3979" s="15" t="s">
        <v>9803</v>
      </c>
    </row>
    <row r="3980" spans="1:34" s="15" customFormat="1" ht="20.85" customHeight="1">
      <c r="A3980" s="15">
        <v>20979</v>
      </c>
      <c r="B3980" s="46" t="s">
        <v>1360</v>
      </c>
      <c r="C3980" s="15" t="s">
        <v>9812</v>
      </c>
      <c r="E3980" s="16"/>
      <c r="F3980" s="5"/>
      <c r="J3980" s="15" t="s">
        <v>31</v>
      </c>
      <c r="K3980" s="15" t="s">
        <v>31</v>
      </c>
      <c r="M3980" s="15" t="s">
        <v>3</v>
      </c>
      <c r="N3980" s="15" t="s">
        <v>9813</v>
      </c>
      <c r="O3980" s="22"/>
      <c r="P3980" s="16"/>
      <c r="Q3980" s="16" t="s">
        <v>5</v>
      </c>
      <c r="V3980" s="16" t="s">
        <v>6</v>
      </c>
      <c r="W3980" s="14">
        <v>189</v>
      </c>
      <c r="AB3980" s="14"/>
    </row>
    <row r="3981" spans="1:34" s="15" customFormat="1" ht="20.85" customHeight="1">
      <c r="A3981" s="15">
        <v>20980</v>
      </c>
      <c r="B3981" s="46" t="s">
        <v>1360</v>
      </c>
      <c r="C3981" s="15" t="s">
        <v>9814</v>
      </c>
      <c r="D3981" s="15" t="s">
        <v>9815</v>
      </c>
      <c r="E3981" s="16"/>
      <c r="F3981" s="5"/>
      <c r="I3981" s="15" t="s">
        <v>911</v>
      </c>
      <c r="J3981" s="15" t="s">
        <v>36</v>
      </c>
      <c r="K3981" s="15" t="s">
        <v>37</v>
      </c>
      <c r="M3981" s="15" t="s">
        <v>3</v>
      </c>
      <c r="N3981" s="15" t="s">
        <v>9816</v>
      </c>
      <c r="O3981" s="22"/>
      <c r="P3981" s="16"/>
      <c r="Q3981" s="16" t="s">
        <v>5</v>
      </c>
      <c r="V3981" s="16" t="s">
        <v>6</v>
      </c>
      <c r="W3981" s="14">
        <v>99</v>
      </c>
      <c r="AA3981" s="15" t="s">
        <v>9817</v>
      </c>
      <c r="AB3981" s="14">
        <v>1982</v>
      </c>
      <c r="AC3981" s="15" t="s">
        <v>77</v>
      </c>
    </row>
    <row r="3982" spans="1:34" s="15" customFormat="1" ht="20.85" customHeight="1">
      <c r="A3982" s="15">
        <v>20981</v>
      </c>
      <c r="B3982" s="46" t="s">
        <v>1360</v>
      </c>
      <c r="C3982" s="15" t="s">
        <v>9818</v>
      </c>
      <c r="E3982" s="16">
        <v>1935</v>
      </c>
      <c r="F3982" s="5"/>
      <c r="J3982" s="15" t="s">
        <v>36</v>
      </c>
      <c r="K3982" s="15" t="s">
        <v>9092</v>
      </c>
      <c r="M3982" s="15" t="s">
        <v>38</v>
      </c>
      <c r="N3982" s="15" t="s">
        <v>9819</v>
      </c>
      <c r="O3982" s="22">
        <v>11</v>
      </c>
      <c r="P3982" s="16">
        <v>50</v>
      </c>
      <c r="Q3982" s="16" t="s">
        <v>5</v>
      </c>
      <c r="V3982" s="16" t="s">
        <v>6</v>
      </c>
      <c r="W3982" s="14">
        <v>162</v>
      </c>
      <c r="AB3982" s="14"/>
    </row>
    <row r="3983" spans="1:34" s="15" customFormat="1" ht="20.85" customHeight="1">
      <c r="A3983" s="15">
        <v>20982</v>
      </c>
      <c r="B3983" s="46" t="s">
        <v>1360</v>
      </c>
      <c r="C3983" s="15" t="s">
        <v>9820</v>
      </c>
      <c r="E3983" s="16">
        <v>1935</v>
      </c>
      <c r="F3983" s="5"/>
      <c r="J3983" s="15" t="s">
        <v>36</v>
      </c>
      <c r="K3983" s="15" t="s">
        <v>37</v>
      </c>
      <c r="M3983" s="15" t="s">
        <v>38</v>
      </c>
      <c r="N3983" s="15" t="s">
        <v>9821</v>
      </c>
      <c r="O3983" s="22">
        <v>11</v>
      </c>
      <c r="P3983" s="16">
        <v>48</v>
      </c>
      <c r="Q3983" s="16" t="s">
        <v>5</v>
      </c>
      <c r="V3983" s="16" t="s">
        <v>6</v>
      </c>
      <c r="W3983" s="14">
        <v>70</v>
      </c>
      <c r="AB3983" s="14"/>
    </row>
    <row r="3984" spans="1:34" s="15" customFormat="1" ht="20.85" customHeight="1">
      <c r="A3984" s="15">
        <v>20983</v>
      </c>
      <c r="B3984" s="46" t="s">
        <v>1360</v>
      </c>
      <c r="C3984" s="15" t="s">
        <v>9822</v>
      </c>
      <c r="D3984" s="15" t="s">
        <v>9823</v>
      </c>
      <c r="E3984" s="16"/>
      <c r="F3984" s="5"/>
      <c r="I3984" s="15" t="s">
        <v>9824</v>
      </c>
      <c r="J3984" s="15" t="s">
        <v>31</v>
      </c>
      <c r="K3984" s="15" t="s">
        <v>31</v>
      </c>
      <c r="M3984" s="15" t="s">
        <v>3</v>
      </c>
      <c r="N3984" s="15" t="s">
        <v>9825</v>
      </c>
      <c r="O3984" s="22"/>
      <c r="P3984" s="16"/>
      <c r="Q3984" s="16" t="s">
        <v>5</v>
      </c>
      <c r="R3984" s="15" t="s">
        <v>9826</v>
      </c>
      <c r="V3984" s="16" t="s">
        <v>6</v>
      </c>
      <c r="W3984" s="14">
        <v>191</v>
      </c>
      <c r="AA3984" s="15" t="s">
        <v>9827</v>
      </c>
      <c r="AB3984" s="14">
        <v>1915</v>
      </c>
      <c r="AC3984" s="15" t="s">
        <v>77</v>
      </c>
      <c r="AH3984" s="15" t="s">
        <v>9824</v>
      </c>
    </row>
    <row r="3985" spans="1:34" s="15" customFormat="1" ht="20.85" customHeight="1">
      <c r="A3985" s="15">
        <v>20984</v>
      </c>
      <c r="B3985" s="46" t="s">
        <v>1360</v>
      </c>
      <c r="C3985" s="15" t="s">
        <v>9828</v>
      </c>
      <c r="E3985" s="16"/>
      <c r="F3985" s="5"/>
      <c r="J3985" s="15" t="s">
        <v>31</v>
      </c>
      <c r="K3985" s="15" t="s">
        <v>31</v>
      </c>
      <c r="M3985" s="15" t="s">
        <v>3</v>
      </c>
      <c r="N3985" s="15" t="s">
        <v>9829</v>
      </c>
      <c r="O3985" s="22"/>
      <c r="P3985" s="16"/>
      <c r="Q3985" s="16"/>
      <c r="V3985" s="16" t="s">
        <v>6</v>
      </c>
      <c r="W3985" s="14">
        <v>82</v>
      </c>
      <c r="AB3985" s="14"/>
    </row>
    <row r="3986" spans="1:34" s="15" customFormat="1" ht="20.85" customHeight="1">
      <c r="A3986" s="15">
        <v>20985</v>
      </c>
      <c r="B3986" s="46" t="s">
        <v>1360</v>
      </c>
      <c r="C3986" s="15" t="s">
        <v>9830</v>
      </c>
      <c r="E3986" s="16"/>
      <c r="F3986" s="5"/>
      <c r="G3986" s="15" t="s">
        <v>9831</v>
      </c>
      <c r="H3986" s="15" t="s">
        <v>9832</v>
      </c>
      <c r="I3986" s="15" t="s">
        <v>9833</v>
      </c>
      <c r="J3986" s="15" t="s">
        <v>36</v>
      </c>
      <c r="K3986" s="15" t="s">
        <v>37</v>
      </c>
      <c r="M3986" s="15" t="s">
        <v>3</v>
      </c>
      <c r="N3986" s="15" t="s">
        <v>9618</v>
      </c>
      <c r="O3986" s="22"/>
      <c r="P3986" s="16"/>
      <c r="Q3986" s="16" t="s">
        <v>5</v>
      </c>
      <c r="V3986" s="16" t="s">
        <v>6</v>
      </c>
      <c r="W3986" s="14">
        <v>1166</v>
      </c>
      <c r="AA3986" s="15" t="s">
        <v>9834</v>
      </c>
      <c r="AB3986" s="14">
        <v>1930</v>
      </c>
    </row>
    <row r="3987" spans="1:34" s="15" customFormat="1" ht="20.85" customHeight="1">
      <c r="A3987" s="15">
        <v>20986</v>
      </c>
      <c r="B3987" s="46" t="s">
        <v>1360</v>
      </c>
      <c r="C3987" s="15" t="s">
        <v>4720</v>
      </c>
      <c r="E3987" s="16"/>
      <c r="F3987" s="5"/>
      <c r="J3987" s="15" t="s">
        <v>36</v>
      </c>
      <c r="K3987" s="15" t="s">
        <v>37</v>
      </c>
      <c r="M3987" s="15" t="s">
        <v>38</v>
      </c>
      <c r="N3987" s="15" t="s">
        <v>9835</v>
      </c>
      <c r="O3987" s="22"/>
      <c r="P3987" s="16"/>
      <c r="Q3987" s="16" t="s">
        <v>117</v>
      </c>
      <c r="V3987" s="16" t="s">
        <v>6</v>
      </c>
      <c r="W3987" s="14">
        <v>32</v>
      </c>
      <c r="AB3987" s="14"/>
    </row>
    <row r="3988" spans="1:34" s="15" customFormat="1" ht="20.85" customHeight="1">
      <c r="A3988" s="15">
        <v>20987</v>
      </c>
      <c r="B3988" s="46" t="s">
        <v>1360</v>
      </c>
      <c r="C3988" s="15" t="s">
        <v>9836</v>
      </c>
      <c r="E3988" s="16">
        <v>1826</v>
      </c>
      <c r="F3988" s="5"/>
      <c r="J3988" s="15" t="s">
        <v>36</v>
      </c>
      <c r="K3988" s="15" t="s">
        <v>37</v>
      </c>
      <c r="M3988" s="15" t="s">
        <v>3</v>
      </c>
      <c r="N3988" s="15" t="s">
        <v>9837</v>
      </c>
      <c r="O3988" s="22"/>
      <c r="P3988" s="16"/>
      <c r="Q3988" s="16" t="s">
        <v>5</v>
      </c>
      <c r="V3988" s="16" t="s">
        <v>6</v>
      </c>
      <c r="W3988" s="14">
        <v>258</v>
      </c>
      <c r="AB3988" s="14"/>
    </row>
    <row r="3989" spans="1:34" s="15" customFormat="1" ht="20.85" customHeight="1">
      <c r="A3989" s="15">
        <v>20988</v>
      </c>
      <c r="B3989" s="46" t="s">
        <v>1360</v>
      </c>
      <c r="C3989" s="15" t="s">
        <v>10790</v>
      </c>
      <c r="D3989" s="15" t="s">
        <v>10791</v>
      </c>
      <c r="E3989" s="16"/>
      <c r="F3989" s="5"/>
      <c r="J3989" s="15" t="s">
        <v>36</v>
      </c>
      <c r="K3989" s="15" t="s">
        <v>333</v>
      </c>
      <c r="M3989" s="15" t="s">
        <v>38</v>
      </c>
      <c r="N3989" s="15" t="s">
        <v>9838</v>
      </c>
      <c r="O3989" s="22">
        <v>17</v>
      </c>
      <c r="P3989" s="16">
        <v>18</v>
      </c>
      <c r="Q3989" s="16" t="s">
        <v>5</v>
      </c>
      <c r="R3989" s="15" t="s">
        <v>9839</v>
      </c>
      <c r="S3989" s="15" t="s">
        <v>9840</v>
      </c>
      <c r="V3989" s="16" t="s">
        <v>6</v>
      </c>
      <c r="W3989" s="14">
        <v>45</v>
      </c>
      <c r="AB3989" s="14"/>
    </row>
    <row r="3990" spans="1:34" s="15" customFormat="1" ht="20.85" customHeight="1">
      <c r="A3990" s="15">
        <v>20989</v>
      </c>
      <c r="B3990" s="46" t="s">
        <v>1360</v>
      </c>
      <c r="C3990" s="15" t="s">
        <v>9841</v>
      </c>
      <c r="E3990" s="16"/>
      <c r="F3990" s="5"/>
      <c r="H3990" s="15" t="s">
        <v>9842</v>
      </c>
      <c r="J3990" s="15" t="s">
        <v>9723</v>
      </c>
      <c r="K3990" s="15" t="s">
        <v>37</v>
      </c>
      <c r="M3990" s="15" t="s">
        <v>3</v>
      </c>
      <c r="N3990" s="15" t="s">
        <v>9843</v>
      </c>
      <c r="O3990" s="22"/>
      <c r="P3990" s="16"/>
      <c r="Q3990" s="16" t="s">
        <v>5</v>
      </c>
      <c r="V3990" s="16" t="s">
        <v>6</v>
      </c>
      <c r="W3990" s="14">
        <v>162</v>
      </c>
      <c r="AA3990" s="15" t="s">
        <v>9844</v>
      </c>
      <c r="AB3990" s="14" t="s">
        <v>9845</v>
      </c>
    </row>
    <row r="3991" spans="1:34" s="15" customFormat="1" ht="20.85" customHeight="1">
      <c r="A3991" s="15">
        <v>20990</v>
      </c>
      <c r="B3991" s="46" t="s">
        <v>1360</v>
      </c>
      <c r="C3991" s="15" t="s">
        <v>9846</v>
      </c>
      <c r="E3991" s="16"/>
      <c r="F3991" s="5"/>
      <c r="I3991" s="15" t="s">
        <v>9785</v>
      </c>
      <c r="J3991" s="15" t="s">
        <v>9676</v>
      </c>
      <c r="K3991" s="15" t="s">
        <v>37</v>
      </c>
      <c r="M3991" s="15" t="s">
        <v>3</v>
      </c>
      <c r="N3991" s="15" t="s">
        <v>9847</v>
      </c>
      <c r="O3991" s="22"/>
      <c r="P3991" s="16"/>
      <c r="Q3991" s="16" t="s">
        <v>117</v>
      </c>
      <c r="V3991" s="16" t="s">
        <v>6</v>
      </c>
      <c r="W3991" s="14">
        <v>695</v>
      </c>
      <c r="AA3991" s="15" t="s">
        <v>9848</v>
      </c>
      <c r="AB3991" s="14">
        <v>1972</v>
      </c>
      <c r="AG3991" s="15" t="s">
        <v>9849</v>
      </c>
    </row>
    <row r="3992" spans="1:34" s="15" customFormat="1" ht="20.85" customHeight="1">
      <c r="A3992" s="15">
        <v>20991</v>
      </c>
      <c r="B3992" s="46" t="s">
        <v>1360</v>
      </c>
      <c r="C3992" s="15" t="s">
        <v>9850</v>
      </c>
      <c r="E3992" s="16"/>
      <c r="F3992" s="5"/>
      <c r="J3992" s="15" t="s">
        <v>36</v>
      </c>
      <c r="K3992" s="15" t="s">
        <v>37</v>
      </c>
      <c r="M3992" s="15" t="s">
        <v>3</v>
      </c>
      <c r="N3992" s="15" t="s">
        <v>9847</v>
      </c>
      <c r="O3992" s="22"/>
      <c r="P3992" s="16"/>
      <c r="Q3992" s="16" t="s">
        <v>5</v>
      </c>
      <c r="V3992" s="16" t="s">
        <v>6</v>
      </c>
      <c r="W3992" s="14">
        <v>524</v>
      </c>
      <c r="AB3992" s="14"/>
    </row>
    <row r="3993" spans="1:34" s="15" customFormat="1" ht="20.85" customHeight="1">
      <c r="A3993" s="15">
        <v>20992</v>
      </c>
      <c r="B3993" s="46" t="s">
        <v>1360</v>
      </c>
      <c r="C3993" s="15" t="s">
        <v>9851</v>
      </c>
      <c r="E3993" s="16">
        <v>1913</v>
      </c>
      <c r="F3993" s="5"/>
      <c r="I3993" s="15" t="s">
        <v>9852</v>
      </c>
      <c r="J3993" s="15" t="s">
        <v>36</v>
      </c>
      <c r="K3993" s="15" t="s">
        <v>37</v>
      </c>
      <c r="M3993" s="15" t="s">
        <v>3</v>
      </c>
      <c r="N3993" s="15" t="s">
        <v>9853</v>
      </c>
      <c r="O3993" s="22"/>
      <c r="P3993" s="16"/>
      <c r="Q3993" s="16" t="s">
        <v>5</v>
      </c>
      <c r="V3993" s="16" t="s">
        <v>6</v>
      </c>
      <c r="W3993" s="14">
        <v>255</v>
      </c>
      <c r="AA3993" s="15" t="s">
        <v>9854</v>
      </c>
      <c r="AB3993" s="14">
        <v>1913</v>
      </c>
    </row>
    <row r="3994" spans="1:34" s="15" customFormat="1" ht="20.85" customHeight="1">
      <c r="A3994" s="15">
        <v>20993</v>
      </c>
      <c r="B3994" s="46" t="s">
        <v>1360</v>
      </c>
      <c r="C3994" s="15" t="s">
        <v>9855</v>
      </c>
      <c r="E3994" s="16"/>
      <c r="F3994" s="5"/>
      <c r="J3994" s="15" t="s">
        <v>106</v>
      </c>
      <c r="K3994" s="15" t="s">
        <v>106</v>
      </c>
      <c r="M3994" s="15" t="s">
        <v>3</v>
      </c>
      <c r="N3994" s="15" t="s">
        <v>9856</v>
      </c>
      <c r="O3994" s="22"/>
      <c r="P3994" s="16"/>
      <c r="Q3994" s="16" t="s">
        <v>5</v>
      </c>
      <c r="V3994" s="16" t="s">
        <v>6</v>
      </c>
      <c r="W3994" s="14">
        <v>540</v>
      </c>
      <c r="AA3994" s="15" t="s">
        <v>9857</v>
      </c>
      <c r="AB3994" s="14"/>
    </row>
    <row r="3995" spans="1:34" s="15" customFormat="1" ht="20.85" customHeight="1">
      <c r="A3995" s="15">
        <v>20994</v>
      </c>
      <c r="B3995" s="46" t="s">
        <v>1360</v>
      </c>
      <c r="C3995" s="15" t="s">
        <v>9858</v>
      </c>
      <c r="E3995" s="16"/>
      <c r="F3995" s="5"/>
      <c r="J3995" s="15" t="s">
        <v>36</v>
      </c>
      <c r="K3995" s="15" t="s">
        <v>37</v>
      </c>
      <c r="M3995" s="15" t="s">
        <v>3</v>
      </c>
      <c r="N3995" s="15" t="s">
        <v>9859</v>
      </c>
      <c r="O3995" s="22"/>
      <c r="P3995" s="16"/>
      <c r="Q3995" s="16" t="s">
        <v>5</v>
      </c>
      <c r="V3995" s="16" t="s">
        <v>6</v>
      </c>
      <c r="W3995" s="14">
        <v>298</v>
      </c>
      <c r="AA3995" s="15" t="s">
        <v>9844</v>
      </c>
      <c r="AB3995" s="14"/>
    </row>
    <row r="3996" spans="1:34" s="15" customFormat="1" ht="20.85" customHeight="1">
      <c r="A3996" s="15">
        <v>20995</v>
      </c>
      <c r="B3996" s="46" t="s">
        <v>1360</v>
      </c>
      <c r="C3996" s="15" t="s">
        <v>9860</v>
      </c>
      <c r="E3996" s="16"/>
      <c r="F3996" s="5"/>
      <c r="I3996" s="15" t="s">
        <v>9861</v>
      </c>
      <c r="J3996" s="15" t="s">
        <v>31</v>
      </c>
      <c r="K3996" s="15" t="s">
        <v>31</v>
      </c>
      <c r="M3996" s="15" t="s">
        <v>3</v>
      </c>
      <c r="N3996" s="15" t="s">
        <v>9862</v>
      </c>
      <c r="O3996" s="22"/>
      <c r="P3996" s="16"/>
      <c r="Q3996" s="16" t="s">
        <v>5</v>
      </c>
      <c r="V3996" s="16" t="s">
        <v>6</v>
      </c>
      <c r="W3996" s="14">
        <v>409</v>
      </c>
      <c r="AB3996" s="14"/>
      <c r="AC3996" s="15" t="s">
        <v>1047</v>
      </c>
      <c r="AH3996" s="15" t="s">
        <v>9863</v>
      </c>
    </row>
    <row r="3997" spans="1:34" s="15" customFormat="1" ht="20.85" customHeight="1">
      <c r="A3997" s="15">
        <v>20996</v>
      </c>
      <c r="B3997" s="46" t="s">
        <v>1360</v>
      </c>
      <c r="C3997" s="15" t="s">
        <v>9864</v>
      </c>
      <c r="D3997" s="15" t="s">
        <v>9865</v>
      </c>
      <c r="E3997" s="16"/>
      <c r="F3997" s="5"/>
      <c r="J3997" s="15" t="s">
        <v>745</v>
      </c>
      <c r="K3997" s="15" t="s">
        <v>745</v>
      </c>
      <c r="M3997" s="15" t="s">
        <v>3</v>
      </c>
      <c r="N3997" s="15" t="s">
        <v>9866</v>
      </c>
      <c r="O3997" s="22"/>
      <c r="P3997" s="16"/>
      <c r="Q3997" s="16" t="s">
        <v>5</v>
      </c>
      <c r="V3997" s="16" t="s">
        <v>6</v>
      </c>
      <c r="W3997" s="14">
        <v>972</v>
      </c>
      <c r="AA3997" s="15" t="s">
        <v>9867</v>
      </c>
      <c r="AB3997" s="14"/>
      <c r="AC3997" s="15" t="s">
        <v>34</v>
      </c>
    </row>
    <row r="3998" spans="1:34" s="15" customFormat="1" ht="20.85" customHeight="1">
      <c r="A3998" s="15">
        <v>20997</v>
      </c>
      <c r="B3998" s="46" t="s">
        <v>1360</v>
      </c>
      <c r="C3998" s="15" t="s">
        <v>9868</v>
      </c>
      <c r="E3998" s="16"/>
      <c r="F3998" s="5"/>
      <c r="J3998" s="15" t="s">
        <v>36</v>
      </c>
      <c r="K3998" s="15" t="s">
        <v>37</v>
      </c>
      <c r="M3998" s="15" t="s">
        <v>3</v>
      </c>
      <c r="N3998" s="15" t="s">
        <v>9869</v>
      </c>
      <c r="O3998" s="22"/>
      <c r="P3998" s="16"/>
      <c r="Q3998" s="16" t="s">
        <v>5</v>
      </c>
      <c r="V3998" s="16" t="s">
        <v>6</v>
      </c>
      <c r="W3998" s="14">
        <v>1021</v>
      </c>
      <c r="AA3998" s="15" t="s">
        <v>9870</v>
      </c>
      <c r="AB3998" s="14">
        <v>1976</v>
      </c>
    </row>
    <row r="3999" spans="1:34" s="15" customFormat="1" ht="20.85" customHeight="1">
      <c r="A3999" s="15">
        <v>20998</v>
      </c>
      <c r="B3999" s="46" t="s">
        <v>1360</v>
      </c>
      <c r="C3999" s="15" t="s">
        <v>9871</v>
      </c>
      <c r="D3999" s="15" t="s">
        <v>9872</v>
      </c>
      <c r="E3999" s="16">
        <v>2009</v>
      </c>
      <c r="F3999" s="5"/>
      <c r="J3999" s="15" t="s">
        <v>31</v>
      </c>
      <c r="K3999" s="15" t="s">
        <v>31</v>
      </c>
      <c r="M3999" s="15" t="s">
        <v>3</v>
      </c>
      <c r="N3999" s="15" t="s">
        <v>9873</v>
      </c>
      <c r="O3999" s="22"/>
      <c r="P3999" s="16"/>
      <c r="Q3999" s="16" t="s">
        <v>5</v>
      </c>
      <c r="V3999" s="16" t="s">
        <v>6</v>
      </c>
      <c r="W3999" s="14">
        <v>38</v>
      </c>
      <c r="AB3999" s="14"/>
    </row>
    <row r="4000" spans="1:34" s="15" customFormat="1" ht="20.85" customHeight="1">
      <c r="A4000" s="15">
        <v>20999</v>
      </c>
      <c r="B4000" s="46" t="s">
        <v>1360</v>
      </c>
      <c r="C4000" s="15" t="s">
        <v>4888</v>
      </c>
      <c r="E4000" s="16"/>
      <c r="F4000" s="5"/>
      <c r="H4000" s="15" t="s">
        <v>9874</v>
      </c>
      <c r="I4000" s="15" t="s">
        <v>9875</v>
      </c>
      <c r="J4000" s="15" t="s">
        <v>31</v>
      </c>
      <c r="K4000" s="15" t="s">
        <v>31</v>
      </c>
      <c r="M4000" s="15" t="s">
        <v>3</v>
      </c>
      <c r="N4000" s="15" t="s">
        <v>9876</v>
      </c>
      <c r="O4000" s="22"/>
      <c r="P4000" s="16"/>
      <c r="Q4000" s="16" t="s">
        <v>5</v>
      </c>
      <c r="V4000" s="16" t="s">
        <v>6</v>
      </c>
      <c r="W4000" s="14">
        <v>223</v>
      </c>
      <c r="AB4000" s="14"/>
    </row>
    <row r="4001" spans="1:29" s="15" customFormat="1" ht="20.85" customHeight="1">
      <c r="A4001" s="15">
        <v>21000</v>
      </c>
      <c r="B4001" s="46" t="s">
        <v>1360</v>
      </c>
      <c r="C4001" s="15" t="s">
        <v>9877</v>
      </c>
      <c r="D4001" s="15" t="s">
        <v>10801</v>
      </c>
      <c r="E4001" s="16">
        <v>1936</v>
      </c>
      <c r="F4001" s="5"/>
      <c r="I4001" s="15" t="s">
        <v>9878</v>
      </c>
      <c r="J4001" s="15" t="s">
        <v>36</v>
      </c>
      <c r="K4001" s="15" t="s">
        <v>37</v>
      </c>
      <c r="M4001" s="15" t="s">
        <v>3</v>
      </c>
      <c r="N4001" s="15" t="s">
        <v>9879</v>
      </c>
      <c r="O4001" s="22"/>
      <c r="P4001" s="16"/>
      <c r="Q4001" s="16" t="s">
        <v>5</v>
      </c>
      <c r="V4001" s="16" t="s">
        <v>6</v>
      </c>
      <c r="W4001" s="14">
        <v>146</v>
      </c>
      <c r="AB4001" s="14">
        <v>1936</v>
      </c>
    </row>
    <row r="4002" spans="1:29" s="15" customFormat="1" ht="20.85" customHeight="1">
      <c r="A4002" s="15">
        <v>21001</v>
      </c>
      <c r="B4002" s="46" t="s">
        <v>1360</v>
      </c>
      <c r="C4002" s="15" t="s">
        <v>9606</v>
      </c>
      <c r="D4002" s="15" t="s">
        <v>9607</v>
      </c>
      <c r="E4002" s="16">
        <v>1987</v>
      </c>
      <c r="F4002" s="5"/>
      <c r="J4002" s="15" t="s">
        <v>31</v>
      </c>
      <c r="K4002" s="15" t="s">
        <v>31</v>
      </c>
      <c r="M4002" s="15" t="s">
        <v>3</v>
      </c>
      <c r="N4002" s="15" t="s">
        <v>9880</v>
      </c>
      <c r="O4002" s="22"/>
      <c r="P4002" s="16"/>
      <c r="Q4002" s="16" t="s">
        <v>5</v>
      </c>
      <c r="V4002" s="16" t="s">
        <v>6</v>
      </c>
      <c r="W4002" s="14">
        <v>143</v>
      </c>
      <c r="AA4002" s="15" t="s">
        <v>886</v>
      </c>
      <c r="AB4002" s="14">
        <v>1987</v>
      </c>
    </row>
    <row r="4003" spans="1:29" s="15" customFormat="1" ht="20.85" customHeight="1">
      <c r="A4003" s="15">
        <v>21002</v>
      </c>
      <c r="B4003" s="46" t="s">
        <v>1360</v>
      </c>
      <c r="C4003" s="15" t="s">
        <v>9881</v>
      </c>
      <c r="E4003" s="16"/>
      <c r="F4003" s="5"/>
      <c r="G4003" s="15" t="s">
        <v>200</v>
      </c>
      <c r="H4003" s="15" t="s">
        <v>7708</v>
      </c>
      <c r="I4003" s="15" t="s">
        <v>9882</v>
      </c>
      <c r="J4003" s="15" t="s">
        <v>36</v>
      </c>
      <c r="K4003" s="15" t="s">
        <v>37</v>
      </c>
      <c r="M4003" s="15" t="s">
        <v>3</v>
      </c>
      <c r="N4003" s="15" t="s">
        <v>9883</v>
      </c>
      <c r="O4003" s="22"/>
      <c r="P4003" s="16"/>
      <c r="Q4003" s="16" t="s">
        <v>5</v>
      </c>
      <c r="V4003" s="16" t="s">
        <v>6</v>
      </c>
      <c r="W4003" s="14">
        <v>597</v>
      </c>
      <c r="AA4003" s="15" t="s">
        <v>9884</v>
      </c>
      <c r="AB4003" s="14">
        <v>1965</v>
      </c>
    </row>
    <row r="4004" spans="1:29" s="15" customFormat="1" ht="20.85" customHeight="1">
      <c r="A4004" s="15">
        <v>21003</v>
      </c>
      <c r="B4004" s="46" t="s">
        <v>1360</v>
      </c>
      <c r="C4004" s="15" t="s">
        <v>9885</v>
      </c>
      <c r="D4004" s="15" t="s">
        <v>9886</v>
      </c>
      <c r="E4004" s="16"/>
      <c r="F4004" s="5"/>
      <c r="H4004" s="15" t="s">
        <v>9887</v>
      </c>
      <c r="J4004" s="15" t="s">
        <v>36</v>
      </c>
      <c r="K4004" s="15" t="s">
        <v>37</v>
      </c>
      <c r="M4004" s="15" t="s">
        <v>3</v>
      </c>
      <c r="N4004" s="15" t="s">
        <v>9888</v>
      </c>
      <c r="O4004" s="22"/>
      <c r="P4004" s="16"/>
      <c r="Q4004" s="16" t="s">
        <v>5</v>
      </c>
      <c r="V4004" s="16" t="s">
        <v>6</v>
      </c>
      <c r="W4004" s="14">
        <v>92</v>
      </c>
      <c r="AA4004" s="15" t="s">
        <v>9889</v>
      </c>
      <c r="AB4004" s="14">
        <v>1897</v>
      </c>
      <c r="AC4004" s="15" t="s">
        <v>34</v>
      </c>
    </row>
    <row r="4005" spans="1:29" s="15" customFormat="1" ht="20.85" customHeight="1">
      <c r="A4005" s="15">
        <v>21004</v>
      </c>
      <c r="B4005" s="46" t="s">
        <v>1360</v>
      </c>
      <c r="C4005" s="15" t="s">
        <v>9890</v>
      </c>
      <c r="E4005" s="16">
        <v>1988</v>
      </c>
      <c r="F4005" s="5"/>
      <c r="I4005" s="15" t="s">
        <v>9891</v>
      </c>
      <c r="J4005" s="15" t="s">
        <v>36</v>
      </c>
      <c r="K4005" s="15" t="s">
        <v>37</v>
      </c>
      <c r="M4005" s="15" t="s">
        <v>3</v>
      </c>
      <c r="N4005" s="15" t="s">
        <v>9892</v>
      </c>
      <c r="O4005" s="22"/>
      <c r="P4005" s="16"/>
      <c r="Q4005" s="16" t="s">
        <v>5</v>
      </c>
      <c r="V4005" s="16" t="s">
        <v>6</v>
      </c>
      <c r="W4005" s="14">
        <v>620</v>
      </c>
      <c r="AA4005" s="15" t="s">
        <v>9893</v>
      </c>
      <c r="AB4005" s="14">
        <v>1988</v>
      </c>
    </row>
    <row r="4006" spans="1:29" s="15" customFormat="1" ht="20.85" customHeight="1">
      <c r="A4006" s="15">
        <v>21005</v>
      </c>
      <c r="B4006" s="46" t="s">
        <v>1360</v>
      </c>
      <c r="C4006" s="15" t="s">
        <v>9894</v>
      </c>
      <c r="E4006" s="16"/>
      <c r="F4006" s="5"/>
      <c r="J4006" s="15" t="s">
        <v>36</v>
      </c>
      <c r="K4006" s="15" t="s">
        <v>7110</v>
      </c>
      <c r="M4006" s="15" t="s">
        <v>3</v>
      </c>
      <c r="N4006" s="15" t="s">
        <v>9895</v>
      </c>
      <c r="O4006" s="22"/>
      <c r="P4006" s="16"/>
      <c r="Q4006" s="16" t="s">
        <v>117</v>
      </c>
      <c r="V4006" s="16" t="s">
        <v>6</v>
      </c>
      <c r="W4006" s="14">
        <v>100</v>
      </c>
      <c r="AB4006" s="14"/>
    </row>
    <row r="4007" spans="1:29" s="15" customFormat="1" ht="20.85" customHeight="1">
      <c r="A4007" s="15">
        <v>21006</v>
      </c>
      <c r="B4007" s="46" t="s">
        <v>1360</v>
      </c>
      <c r="C4007" s="15" t="s">
        <v>9896</v>
      </c>
      <c r="E4007" s="16"/>
      <c r="F4007" s="5"/>
      <c r="H4007" s="15" t="s">
        <v>9897</v>
      </c>
      <c r="J4007" s="15" t="s">
        <v>9676</v>
      </c>
      <c r="K4007" s="15" t="s">
        <v>37</v>
      </c>
      <c r="M4007" s="15" t="s">
        <v>3</v>
      </c>
      <c r="N4007" s="15" t="s">
        <v>9898</v>
      </c>
      <c r="O4007" s="22"/>
      <c r="P4007" s="16"/>
      <c r="Q4007" s="16" t="s">
        <v>5</v>
      </c>
      <c r="V4007" s="16" t="s">
        <v>6</v>
      </c>
      <c r="W4007" s="14">
        <v>301</v>
      </c>
      <c r="AA4007" s="15" t="s">
        <v>9899</v>
      </c>
      <c r="AB4007" s="14"/>
    </row>
    <row r="4008" spans="1:29" s="15" customFormat="1" ht="20.85" customHeight="1">
      <c r="A4008" s="15">
        <v>21007</v>
      </c>
      <c r="B4008" s="46" t="s">
        <v>1360</v>
      </c>
      <c r="C4008" s="15" t="s">
        <v>9900</v>
      </c>
      <c r="E4008" s="16"/>
      <c r="F4008" s="5"/>
      <c r="H4008" s="15" t="s">
        <v>9901</v>
      </c>
      <c r="J4008" s="15" t="s">
        <v>9902</v>
      </c>
      <c r="K4008" s="15" t="s">
        <v>745</v>
      </c>
      <c r="M4008" s="15" t="s">
        <v>3</v>
      </c>
      <c r="N4008" s="15" t="s">
        <v>9770</v>
      </c>
      <c r="O4008" s="22"/>
      <c r="P4008" s="16"/>
      <c r="Q4008" s="16" t="s">
        <v>5</v>
      </c>
      <c r="V4008" s="16" t="s">
        <v>6</v>
      </c>
      <c r="W4008" s="14">
        <v>601</v>
      </c>
      <c r="AA4008" s="15" t="s">
        <v>9903</v>
      </c>
      <c r="AB4008" s="14">
        <v>1940</v>
      </c>
    </row>
    <row r="4009" spans="1:29" s="15" customFormat="1" ht="20.85" customHeight="1">
      <c r="A4009" s="15">
        <v>21008</v>
      </c>
      <c r="B4009" s="46" t="s">
        <v>1360</v>
      </c>
      <c r="C4009" s="15" t="s">
        <v>9904</v>
      </c>
      <c r="D4009" s="15" t="s">
        <v>9905</v>
      </c>
      <c r="E4009" s="16"/>
      <c r="F4009" s="5"/>
      <c r="J4009" s="15" t="s">
        <v>745</v>
      </c>
      <c r="K4009" s="15" t="s">
        <v>745</v>
      </c>
      <c r="M4009" s="15" t="s">
        <v>3</v>
      </c>
      <c r="N4009" s="15" t="s">
        <v>9906</v>
      </c>
      <c r="O4009" s="22"/>
      <c r="P4009" s="16"/>
      <c r="Q4009" s="16" t="s">
        <v>5</v>
      </c>
      <c r="V4009" s="16" t="s">
        <v>6</v>
      </c>
      <c r="W4009" s="14">
        <v>464</v>
      </c>
      <c r="AA4009" s="15" t="s">
        <v>9907</v>
      </c>
      <c r="AB4009" s="14"/>
    </row>
    <row r="4010" spans="1:29" s="15" customFormat="1" ht="20.85" customHeight="1">
      <c r="A4010" s="15">
        <v>21009</v>
      </c>
      <c r="B4010" s="46" t="s">
        <v>1360</v>
      </c>
      <c r="C4010" s="15" t="s">
        <v>9908</v>
      </c>
      <c r="E4010" s="16"/>
      <c r="F4010" s="5"/>
      <c r="J4010" s="15" t="s">
        <v>36</v>
      </c>
      <c r="K4010" s="15" t="s">
        <v>37</v>
      </c>
      <c r="M4010" s="15" t="s">
        <v>3</v>
      </c>
      <c r="N4010" s="15" t="s">
        <v>9909</v>
      </c>
      <c r="O4010" s="22"/>
      <c r="P4010" s="16"/>
      <c r="Q4010" s="16" t="s">
        <v>5</v>
      </c>
      <c r="V4010" s="16" t="s">
        <v>6</v>
      </c>
      <c r="W4010" s="14">
        <v>510</v>
      </c>
      <c r="AA4010" s="15" t="s">
        <v>9910</v>
      </c>
      <c r="AB4010" s="14" t="s">
        <v>9911</v>
      </c>
    </row>
    <row r="4011" spans="1:29" s="15" customFormat="1" ht="20.85" customHeight="1">
      <c r="A4011" s="15">
        <v>21010</v>
      </c>
      <c r="B4011" s="46" t="s">
        <v>1360</v>
      </c>
      <c r="C4011" s="15" t="s">
        <v>9912</v>
      </c>
      <c r="E4011" s="16"/>
      <c r="F4011" s="5"/>
      <c r="I4011" s="15" t="s">
        <v>9913</v>
      </c>
      <c r="J4011" s="15" t="s">
        <v>36</v>
      </c>
      <c r="K4011" s="15" t="s">
        <v>37</v>
      </c>
      <c r="M4011" s="15" t="s">
        <v>3</v>
      </c>
      <c r="N4011" s="15" t="s">
        <v>9770</v>
      </c>
      <c r="O4011" s="22"/>
      <c r="P4011" s="16"/>
      <c r="Q4011" s="16" t="s">
        <v>5</v>
      </c>
      <c r="V4011" s="16" t="s">
        <v>6</v>
      </c>
      <c r="W4011" s="14">
        <v>1348</v>
      </c>
      <c r="AA4011" s="15" t="s">
        <v>46</v>
      </c>
      <c r="AB4011" s="14">
        <v>1893</v>
      </c>
    </row>
    <row r="4012" spans="1:29" s="15" customFormat="1" ht="20.85" customHeight="1">
      <c r="A4012" s="15">
        <v>21011</v>
      </c>
      <c r="B4012" s="46" t="s">
        <v>1360</v>
      </c>
      <c r="C4012" s="15" t="s">
        <v>9914</v>
      </c>
      <c r="E4012" s="16"/>
      <c r="F4012" s="5"/>
      <c r="I4012" s="15" t="s">
        <v>8592</v>
      </c>
      <c r="J4012" s="15" t="s">
        <v>36</v>
      </c>
      <c r="K4012" s="15" t="s">
        <v>37</v>
      </c>
      <c r="M4012" s="15" t="s">
        <v>3</v>
      </c>
      <c r="N4012" s="15" t="s">
        <v>9915</v>
      </c>
      <c r="O4012" s="22"/>
      <c r="P4012" s="16"/>
      <c r="Q4012" s="16" t="s">
        <v>5</v>
      </c>
      <c r="V4012" s="16" t="s">
        <v>6</v>
      </c>
      <c r="W4012" s="14">
        <v>572</v>
      </c>
      <c r="AA4012" s="15" t="s">
        <v>46</v>
      </c>
      <c r="AB4012" s="14">
        <v>1870</v>
      </c>
    </row>
    <row r="4013" spans="1:29" s="15" customFormat="1" ht="20.85" customHeight="1">
      <c r="A4013" s="15">
        <v>21012</v>
      </c>
      <c r="B4013" s="46" t="s">
        <v>1360</v>
      </c>
      <c r="C4013" s="15" t="s">
        <v>9916</v>
      </c>
      <c r="E4013" s="16"/>
      <c r="F4013" s="5"/>
      <c r="I4013" s="15" t="s">
        <v>8592</v>
      </c>
      <c r="J4013" s="15" t="s">
        <v>36</v>
      </c>
      <c r="K4013" s="15" t="s">
        <v>37</v>
      </c>
      <c r="M4013" s="15" t="s">
        <v>3</v>
      </c>
      <c r="N4013" s="15" t="s">
        <v>9917</v>
      </c>
      <c r="O4013" s="22"/>
      <c r="P4013" s="16"/>
      <c r="Q4013" s="16" t="s">
        <v>5</v>
      </c>
      <c r="V4013" s="16" t="s">
        <v>6</v>
      </c>
      <c r="W4013" s="14">
        <v>600</v>
      </c>
      <c r="AA4013" s="15" t="s">
        <v>46</v>
      </c>
      <c r="AB4013" s="14">
        <v>1881</v>
      </c>
    </row>
    <row r="4014" spans="1:29" s="15" customFormat="1" ht="20.85" customHeight="1">
      <c r="A4014" s="15">
        <v>21013</v>
      </c>
      <c r="B4014" s="46" t="s">
        <v>1360</v>
      </c>
      <c r="C4014" s="15" t="s">
        <v>9918</v>
      </c>
      <c r="E4014" s="16"/>
      <c r="F4014" s="5"/>
      <c r="J4014" s="15" t="s">
        <v>36</v>
      </c>
      <c r="K4014" s="15" t="s">
        <v>114</v>
      </c>
      <c r="M4014" s="15" t="s">
        <v>38</v>
      </c>
      <c r="N4014" s="15" t="s">
        <v>9919</v>
      </c>
      <c r="O4014" s="22">
        <v>15</v>
      </c>
      <c r="P4014" s="16">
        <v>44</v>
      </c>
      <c r="Q4014" s="16" t="s">
        <v>5</v>
      </c>
      <c r="V4014" s="16" t="s">
        <v>6</v>
      </c>
      <c r="W4014" s="14">
        <v>107</v>
      </c>
      <c r="AB4014" s="14"/>
    </row>
    <row r="4015" spans="1:29" s="15" customFormat="1" ht="20.85" customHeight="1">
      <c r="A4015" s="15">
        <v>21014</v>
      </c>
      <c r="B4015" s="46" t="s">
        <v>1360</v>
      </c>
      <c r="C4015" s="15" t="s">
        <v>9920</v>
      </c>
      <c r="D4015" s="15" t="s">
        <v>9921</v>
      </c>
      <c r="E4015" s="16">
        <v>1865</v>
      </c>
      <c r="F4015" s="5"/>
      <c r="I4015" s="15" t="s">
        <v>9922</v>
      </c>
      <c r="J4015" s="15" t="s">
        <v>9923</v>
      </c>
      <c r="K4015" s="15" t="s">
        <v>9636</v>
      </c>
      <c r="M4015" s="15" t="s">
        <v>3</v>
      </c>
      <c r="N4015" s="15" t="s">
        <v>9924</v>
      </c>
      <c r="O4015" s="22"/>
      <c r="P4015" s="16"/>
      <c r="Q4015" s="16" t="s">
        <v>5</v>
      </c>
      <c r="V4015" s="16" t="s">
        <v>6</v>
      </c>
      <c r="W4015" s="14">
        <v>343</v>
      </c>
      <c r="AB4015" s="14">
        <v>1865</v>
      </c>
    </row>
    <row r="4016" spans="1:29" s="15" customFormat="1" ht="20.85" customHeight="1">
      <c r="A4016" s="15">
        <v>21015</v>
      </c>
      <c r="B4016" s="46" t="s">
        <v>1360</v>
      </c>
      <c r="C4016" s="15" t="s">
        <v>9925</v>
      </c>
      <c r="E4016" s="16"/>
      <c r="F4016" s="5"/>
      <c r="J4016" s="15" t="s">
        <v>36</v>
      </c>
      <c r="M4016" s="15" t="s">
        <v>38</v>
      </c>
      <c r="N4016" s="15" t="s">
        <v>9926</v>
      </c>
      <c r="O4016" s="22">
        <v>10</v>
      </c>
      <c r="P4016" s="16">
        <v>18</v>
      </c>
      <c r="Q4016" s="16" t="s">
        <v>5</v>
      </c>
      <c r="V4016" s="16" t="s">
        <v>6</v>
      </c>
      <c r="W4016" s="14">
        <v>39</v>
      </c>
      <c r="AB4016" s="14"/>
    </row>
    <row r="4017" spans="1:34" s="15" customFormat="1" ht="20.85" customHeight="1">
      <c r="A4017" s="15">
        <v>21016</v>
      </c>
      <c r="B4017" s="46" t="s">
        <v>1360</v>
      </c>
      <c r="C4017" s="15" t="s">
        <v>9927</v>
      </c>
      <c r="E4017" s="16"/>
      <c r="F4017" s="5"/>
      <c r="I4017" s="15" t="s">
        <v>9928</v>
      </c>
      <c r="J4017" s="15" t="s">
        <v>9635</v>
      </c>
      <c r="K4017" s="15" t="s">
        <v>9636</v>
      </c>
      <c r="M4017" s="15" t="s">
        <v>3</v>
      </c>
      <c r="N4017" s="15" t="s">
        <v>9929</v>
      </c>
      <c r="O4017" s="22"/>
      <c r="P4017" s="16"/>
      <c r="Q4017" s="16" t="s">
        <v>5</v>
      </c>
      <c r="V4017" s="16" t="s">
        <v>6</v>
      </c>
      <c r="W4017" s="14">
        <v>825</v>
      </c>
      <c r="AA4017" s="15" t="s">
        <v>9930</v>
      </c>
      <c r="AB4017" s="14"/>
      <c r="AH4017" s="15" t="s">
        <v>9931</v>
      </c>
    </row>
    <row r="4018" spans="1:34" s="15" customFormat="1" ht="20.85" customHeight="1">
      <c r="A4018" s="15">
        <v>21017</v>
      </c>
      <c r="B4018" s="46" t="s">
        <v>1360</v>
      </c>
      <c r="C4018" s="15" t="s">
        <v>9932</v>
      </c>
      <c r="E4018" s="16"/>
      <c r="F4018" s="5"/>
      <c r="I4018" s="15" t="s">
        <v>9928</v>
      </c>
      <c r="J4018" s="15" t="s">
        <v>9928</v>
      </c>
      <c r="K4018" s="15" t="s">
        <v>9636</v>
      </c>
      <c r="M4018" s="15" t="s">
        <v>3</v>
      </c>
      <c r="N4018" s="15" t="s">
        <v>9933</v>
      </c>
      <c r="O4018" s="22"/>
      <c r="P4018" s="16"/>
      <c r="Q4018" s="16" t="s">
        <v>5</v>
      </c>
      <c r="V4018" s="16" t="s">
        <v>6</v>
      </c>
      <c r="W4018" s="14">
        <v>888</v>
      </c>
      <c r="AA4018" s="15" t="s">
        <v>9930</v>
      </c>
      <c r="AB4018" s="14"/>
      <c r="AH4018" s="15" t="s">
        <v>9931</v>
      </c>
    </row>
    <row r="4019" spans="1:34" s="15" customFormat="1" ht="20.85" customHeight="1">
      <c r="A4019" s="15">
        <v>21018</v>
      </c>
      <c r="B4019" s="46" t="s">
        <v>1360</v>
      </c>
      <c r="C4019" s="15" t="s">
        <v>9934</v>
      </c>
      <c r="D4019" s="15" t="s">
        <v>9935</v>
      </c>
      <c r="E4019" s="16">
        <v>1897</v>
      </c>
      <c r="F4019" s="5"/>
      <c r="J4019" s="15" t="s">
        <v>36</v>
      </c>
      <c r="K4019" s="15" t="s">
        <v>37</v>
      </c>
      <c r="L4019" s="15" t="s">
        <v>9936</v>
      </c>
      <c r="M4019" s="15" t="s">
        <v>38</v>
      </c>
      <c r="N4019" s="15" t="s">
        <v>9937</v>
      </c>
      <c r="O4019" s="22">
        <v>9</v>
      </c>
      <c r="P4019" s="16">
        <v>34</v>
      </c>
      <c r="Q4019" s="16" t="s">
        <v>5</v>
      </c>
      <c r="V4019" s="16" t="s">
        <v>6</v>
      </c>
      <c r="W4019" s="14">
        <v>165</v>
      </c>
      <c r="AA4019" s="15" t="s">
        <v>9870</v>
      </c>
      <c r="AB4019" s="14">
        <v>1976</v>
      </c>
    </row>
    <row r="4020" spans="1:34" s="15" customFormat="1" ht="20.85" customHeight="1">
      <c r="A4020" s="15">
        <v>21019</v>
      </c>
      <c r="B4020" s="46" t="s">
        <v>1360</v>
      </c>
      <c r="C4020" s="15" t="s">
        <v>9938</v>
      </c>
      <c r="E4020" s="16"/>
      <c r="F4020" s="5"/>
      <c r="J4020" s="15" t="s">
        <v>36</v>
      </c>
      <c r="K4020" s="15" t="s">
        <v>37</v>
      </c>
      <c r="M4020" s="15" t="s">
        <v>3</v>
      </c>
      <c r="N4020" s="15" t="s">
        <v>9939</v>
      </c>
      <c r="O4020" s="22"/>
      <c r="P4020" s="16"/>
      <c r="Q4020" s="16" t="s">
        <v>5</v>
      </c>
      <c r="V4020" s="16" t="s">
        <v>6</v>
      </c>
      <c r="W4020" s="14">
        <v>1021</v>
      </c>
      <c r="AB4020" s="14"/>
    </row>
    <row r="4021" spans="1:34" s="15" customFormat="1" ht="20.85" customHeight="1">
      <c r="A4021" s="15">
        <v>21020</v>
      </c>
      <c r="B4021" s="46" t="s">
        <v>1360</v>
      </c>
      <c r="C4021" s="15" t="s">
        <v>9940</v>
      </c>
      <c r="E4021" s="16"/>
      <c r="F4021" s="5"/>
      <c r="M4021" s="15" t="s">
        <v>38</v>
      </c>
      <c r="N4021" s="15" t="s">
        <v>9941</v>
      </c>
      <c r="O4021" s="22">
        <v>13</v>
      </c>
      <c r="P4021" s="16"/>
      <c r="Q4021" s="16"/>
      <c r="V4021" s="16" t="s">
        <v>6</v>
      </c>
      <c r="W4021" s="14">
        <v>98</v>
      </c>
      <c r="AB4021" s="14"/>
    </row>
    <row r="4022" spans="1:34" s="15" customFormat="1" ht="20.85" customHeight="1">
      <c r="A4022" s="15">
        <v>21021</v>
      </c>
      <c r="B4022" s="46" t="s">
        <v>1360</v>
      </c>
      <c r="C4022" s="15" t="s">
        <v>9942</v>
      </c>
      <c r="E4022" s="16" t="s">
        <v>9943</v>
      </c>
      <c r="F4022" s="5"/>
      <c r="I4022" s="15" t="s">
        <v>9944</v>
      </c>
      <c r="J4022" s="15" t="s">
        <v>36</v>
      </c>
      <c r="K4022" s="15" t="s">
        <v>37</v>
      </c>
      <c r="M4022" s="15" t="s">
        <v>3</v>
      </c>
      <c r="N4022" s="15" t="s">
        <v>9945</v>
      </c>
      <c r="O4022" s="22"/>
      <c r="P4022" s="16"/>
      <c r="Q4022" s="16" t="s">
        <v>5</v>
      </c>
      <c r="V4022" s="16" t="s">
        <v>6</v>
      </c>
      <c r="W4022" s="14">
        <v>464</v>
      </c>
      <c r="AA4022" s="15" t="s">
        <v>9946</v>
      </c>
      <c r="AB4022" s="14">
        <v>1918</v>
      </c>
    </row>
    <row r="4023" spans="1:34" s="15" customFormat="1" ht="20.85" customHeight="1">
      <c r="A4023" s="15">
        <v>21022</v>
      </c>
      <c r="B4023" s="46" t="s">
        <v>1360</v>
      </c>
      <c r="C4023" s="15" t="s">
        <v>9782</v>
      </c>
      <c r="E4023" s="16"/>
      <c r="F4023" s="5"/>
      <c r="J4023" s="15" t="s">
        <v>36</v>
      </c>
      <c r="K4023" s="15" t="s">
        <v>37</v>
      </c>
      <c r="M4023" s="15" t="s">
        <v>38</v>
      </c>
      <c r="N4023" s="15" t="s">
        <v>9947</v>
      </c>
      <c r="O4023" s="22">
        <v>8</v>
      </c>
      <c r="P4023" s="16">
        <v>16</v>
      </c>
      <c r="Q4023" s="16"/>
      <c r="V4023" s="16" t="s">
        <v>6</v>
      </c>
      <c r="W4023" s="14">
        <v>126</v>
      </c>
      <c r="AB4023" s="14"/>
    </row>
    <row r="4024" spans="1:34" s="15" customFormat="1" ht="20.85" customHeight="1">
      <c r="A4024" s="15">
        <v>21023</v>
      </c>
      <c r="B4024" s="46" t="s">
        <v>1360</v>
      </c>
      <c r="C4024" s="15" t="s">
        <v>9948</v>
      </c>
      <c r="E4024" s="16"/>
      <c r="F4024" s="5"/>
      <c r="J4024" s="15" t="s">
        <v>36</v>
      </c>
      <c r="K4024" s="15" t="s">
        <v>37</v>
      </c>
      <c r="M4024" s="15" t="s">
        <v>38</v>
      </c>
      <c r="N4024" s="15" t="s">
        <v>9949</v>
      </c>
      <c r="O4024" s="22">
        <v>14</v>
      </c>
      <c r="P4024" s="16">
        <v>47</v>
      </c>
      <c r="Q4024" s="16" t="s">
        <v>5</v>
      </c>
      <c r="V4024" s="16" t="s">
        <v>6</v>
      </c>
      <c r="W4024" s="14">
        <v>8</v>
      </c>
      <c r="AB4024" s="14"/>
    </row>
    <row r="4025" spans="1:34" s="15" customFormat="1" ht="20.85" customHeight="1">
      <c r="A4025" s="15">
        <v>21024</v>
      </c>
      <c r="B4025" s="46" t="s">
        <v>1360</v>
      </c>
      <c r="C4025" s="15" t="s">
        <v>9950</v>
      </c>
      <c r="D4025" s="15" t="s">
        <v>9951</v>
      </c>
      <c r="E4025" s="16"/>
      <c r="F4025" s="5"/>
      <c r="J4025" s="15" t="s">
        <v>106</v>
      </c>
      <c r="K4025" s="15" t="s">
        <v>106</v>
      </c>
      <c r="M4025" s="15" t="s">
        <v>3</v>
      </c>
      <c r="N4025" s="15" t="s">
        <v>9952</v>
      </c>
      <c r="O4025" s="22"/>
      <c r="P4025" s="16"/>
      <c r="Q4025" s="16" t="s">
        <v>5</v>
      </c>
      <c r="V4025" s="16" t="s">
        <v>6</v>
      </c>
      <c r="W4025" s="14">
        <v>760</v>
      </c>
      <c r="AA4025" s="15" t="s">
        <v>9953</v>
      </c>
      <c r="AB4025" s="14"/>
    </row>
    <row r="4026" spans="1:34" s="15" customFormat="1" ht="20.85" customHeight="1">
      <c r="A4026" s="15">
        <v>21025</v>
      </c>
      <c r="B4026" s="46" t="s">
        <v>1360</v>
      </c>
      <c r="C4026" s="15" t="s">
        <v>9954</v>
      </c>
      <c r="E4026" s="16"/>
      <c r="F4026" s="5"/>
      <c r="J4026" s="15" t="s">
        <v>36</v>
      </c>
      <c r="K4026" s="15" t="s">
        <v>37</v>
      </c>
      <c r="M4026" s="15" t="s">
        <v>38</v>
      </c>
      <c r="N4026" s="15" t="s">
        <v>9955</v>
      </c>
      <c r="O4026" s="22">
        <v>7</v>
      </c>
      <c r="P4026" s="16">
        <v>34</v>
      </c>
      <c r="Q4026" s="16"/>
      <c r="V4026" s="16" t="s">
        <v>6</v>
      </c>
      <c r="W4026" s="14">
        <v>100</v>
      </c>
      <c r="AB4026" s="14"/>
    </row>
    <row r="4027" spans="1:34" s="15" customFormat="1" ht="20.85" customHeight="1">
      <c r="A4027" s="15">
        <v>21026</v>
      </c>
      <c r="B4027" s="46" t="s">
        <v>1360</v>
      </c>
      <c r="C4027" s="15" t="s">
        <v>9956</v>
      </c>
      <c r="E4027" s="16"/>
      <c r="F4027" s="5"/>
      <c r="J4027" s="15" t="s">
        <v>36</v>
      </c>
      <c r="K4027" s="15" t="s">
        <v>37</v>
      </c>
      <c r="M4027" s="15" t="s">
        <v>38</v>
      </c>
      <c r="N4027" s="15" t="s">
        <v>9957</v>
      </c>
      <c r="O4027" s="22">
        <v>7</v>
      </c>
      <c r="P4027" s="16">
        <v>32</v>
      </c>
      <c r="Q4027" s="16" t="s">
        <v>5</v>
      </c>
      <c r="V4027" s="16" t="s">
        <v>6</v>
      </c>
      <c r="W4027" s="14">
        <v>102</v>
      </c>
      <c r="AB4027" s="14"/>
    </row>
    <row r="4028" spans="1:34" s="15" customFormat="1" ht="20.85" customHeight="1">
      <c r="A4028" s="15">
        <v>21027</v>
      </c>
      <c r="B4028" s="46" t="s">
        <v>1360</v>
      </c>
      <c r="C4028" s="15" t="s">
        <v>9958</v>
      </c>
      <c r="D4028" s="15" t="s">
        <v>1744</v>
      </c>
      <c r="E4028" s="16"/>
      <c r="F4028" s="5"/>
      <c r="J4028" s="15" t="s">
        <v>36</v>
      </c>
      <c r="K4028" s="15" t="s">
        <v>37</v>
      </c>
      <c r="M4028" s="15" t="s">
        <v>3</v>
      </c>
      <c r="N4028" s="15" t="s">
        <v>9959</v>
      </c>
      <c r="O4028" s="22"/>
      <c r="P4028" s="16"/>
      <c r="Q4028" s="16" t="s">
        <v>5</v>
      </c>
      <c r="V4028" s="16" t="s">
        <v>6</v>
      </c>
      <c r="W4028" s="14">
        <v>7</v>
      </c>
      <c r="AB4028" s="14"/>
    </row>
    <row r="4029" spans="1:34" s="15" customFormat="1" ht="20.85" customHeight="1">
      <c r="A4029" s="15">
        <v>21028</v>
      </c>
      <c r="B4029" s="46" t="s">
        <v>1360</v>
      </c>
      <c r="C4029" s="15" t="s">
        <v>9960</v>
      </c>
      <c r="E4029" s="16"/>
      <c r="F4029" s="5"/>
      <c r="J4029" s="15" t="s">
        <v>36</v>
      </c>
      <c r="K4029" s="15" t="s">
        <v>37</v>
      </c>
      <c r="M4029" s="15" t="s">
        <v>38</v>
      </c>
      <c r="N4029" s="15" t="s">
        <v>9961</v>
      </c>
      <c r="O4029" s="22">
        <v>13</v>
      </c>
      <c r="P4029" s="16">
        <v>38</v>
      </c>
      <c r="Q4029" s="16"/>
      <c r="V4029" s="16" t="s">
        <v>6</v>
      </c>
      <c r="W4029" s="14">
        <v>44</v>
      </c>
      <c r="AB4029" s="14"/>
    </row>
    <row r="4030" spans="1:34" s="15" customFormat="1" ht="20.85" customHeight="1">
      <c r="A4030" s="15">
        <v>21029</v>
      </c>
      <c r="B4030" s="46" t="s">
        <v>1360</v>
      </c>
      <c r="C4030" s="15" t="s">
        <v>9962</v>
      </c>
      <c r="E4030" s="16"/>
      <c r="F4030" s="5"/>
      <c r="J4030" s="15" t="s">
        <v>36</v>
      </c>
      <c r="K4030" s="15" t="s">
        <v>37</v>
      </c>
      <c r="M4030" s="15" t="s">
        <v>38</v>
      </c>
      <c r="N4030" s="15" t="s">
        <v>9963</v>
      </c>
      <c r="O4030" s="22">
        <v>13</v>
      </c>
      <c r="P4030" s="16">
        <v>38</v>
      </c>
      <c r="Q4030" s="16" t="s">
        <v>5</v>
      </c>
      <c r="V4030" s="16" t="s">
        <v>6</v>
      </c>
      <c r="W4030" s="14">
        <v>52</v>
      </c>
      <c r="AB4030" s="14"/>
    </row>
    <row r="4031" spans="1:34" s="15" customFormat="1" ht="20.85" customHeight="1">
      <c r="A4031" s="15">
        <v>21030</v>
      </c>
      <c r="B4031" s="46" t="s">
        <v>1360</v>
      </c>
      <c r="C4031" s="15" t="s">
        <v>9964</v>
      </c>
      <c r="E4031" s="16"/>
      <c r="F4031" s="5"/>
      <c r="J4031" s="15" t="s">
        <v>106</v>
      </c>
      <c r="K4031" s="15" t="s">
        <v>106</v>
      </c>
      <c r="M4031" s="15" t="s">
        <v>3</v>
      </c>
      <c r="N4031" s="15" t="s">
        <v>9965</v>
      </c>
      <c r="O4031" s="22"/>
      <c r="P4031" s="16"/>
      <c r="Q4031" s="16" t="s">
        <v>5</v>
      </c>
      <c r="V4031" s="16" t="s">
        <v>6</v>
      </c>
      <c r="W4031" s="14">
        <v>65</v>
      </c>
      <c r="AA4031" s="15" t="s">
        <v>9966</v>
      </c>
      <c r="AB4031" s="14">
        <v>1878</v>
      </c>
    </row>
    <row r="4032" spans="1:34" s="15" customFormat="1" ht="20.85" customHeight="1">
      <c r="A4032" s="15">
        <v>21031</v>
      </c>
      <c r="B4032" s="46" t="s">
        <v>1360</v>
      </c>
      <c r="C4032" s="15" t="s">
        <v>9967</v>
      </c>
      <c r="E4032" s="16"/>
      <c r="F4032" s="5"/>
      <c r="I4032" s="15" t="s">
        <v>9968</v>
      </c>
      <c r="J4032" s="15" t="s">
        <v>79</v>
      </c>
      <c r="K4032" s="15" t="s">
        <v>37</v>
      </c>
      <c r="M4032" s="15" t="s">
        <v>3</v>
      </c>
      <c r="N4032" s="15" t="s">
        <v>9969</v>
      </c>
      <c r="O4032" s="22"/>
      <c r="P4032" s="16"/>
      <c r="Q4032" s="16" t="s">
        <v>5</v>
      </c>
      <c r="V4032" s="16" t="s">
        <v>6</v>
      </c>
      <c r="W4032" s="14">
        <v>338</v>
      </c>
      <c r="AA4032" s="15" t="s">
        <v>9870</v>
      </c>
      <c r="AB4032" s="14" t="s">
        <v>9970</v>
      </c>
    </row>
    <row r="4033" spans="1:29" s="15" customFormat="1" ht="20.85" customHeight="1">
      <c r="A4033" s="15">
        <v>21032</v>
      </c>
      <c r="B4033" s="46" t="s">
        <v>1360</v>
      </c>
      <c r="C4033" s="15" t="s">
        <v>9971</v>
      </c>
      <c r="E4033" s="16"/>
      <c r="F4033" s="5"/>
      <c r="J4033" s="15" t="s">
        <v>36</v>
      </c>
      <c r="K4033" s="15" t="s">
        <v>37</v>
      </c>
      <c r="M4033" s="15" t="s">
        <v>38</v>
      </c>
      <c r="N4033" s="15" t="s">
        <v>9972</v>
      </c>
      <c r="O4033" s="22">
        <v>8</v>
      </c>
      <c r="P4033" s="16">
        <v>36</v>
      </c>
      <c r="Q4033" s="16" t="s">
        <v>5</v>
      </c>
      <c r="V4033" s="16" t="s">
        <v>6</v>
      </c>
      <c r="W4033" s="14">
        <v>100</v>
      </c>
      <c r="AB4033" s="14"/>
    </row>
    <row r="4034" spans="1:29" s="15" customFormat="1" ht="20.85" customHeight="1">
      <c r="A4034" s="15">
        <v>21033</v>
      </c>
      <c r="B4034" s="46" t="s">
        <v>1360</v>
      </c>
      <c r="C4034" s="15" t="s">
        <v>9973</v>
      </c>
      <c r="E4034" s="16"/>
      <c r="F4034" s="5"/>
      <c r="J4034" s="15" t="s">
        <v>36</v>
      </c>
      <c r="K4034" s="15" t="s">
        <v>37</v>
      </c>
      <c r="M4034" s="15" t="s">
        <v>38</v>
      </c>
      <c r="N4034" s="15" t="s">
        <v>9974</v>
      </c>
      <c r="O4034" s="22">
        <v>9</v>
      </c>
      <c r="P4034" s="16">
        <v>37</v>
      </c>
      <c r="Q4034" s="16" t="s">
        <v>5</v>
      </c>
      <c r="V4034" s="16" t="s">
        <v>6</v>
      </c>
      <c r="W4034" s="14">
        <v>100</v>
      </c>
      <c r="AB4034" s="14"/>
    </row>
    <row r="4035" spans="1:29" s="15" customFormat="1" ht="20.85" customHeight="1">
      <c r="A4035" s="15">
        <v>21034</v>
      </c>
      <c r="B4035" s="46" t="s">
        <v>1360</v>
      </c>
      <c r="C4035" s="15" t="s">
        <v>9975</v>
      </c>
      <c r="D4035" s="15" t="s">
        <v>9976</v>
      </c>
      <c r="E4035" s="16">
        <v>1907</v>
      </c>
      <c r="F4035" s="5"/>
      <c r="H4035" s="15" t="s">
        <v>9579</v>
      </c>
      <c r="J4035" s="15" t="s">
        <v>36</v>
      </c>
      <c r="K4035" s="15" t="s">
        <v>37</v>
      </c>
      <c r="M4035" s="15" t="s">
        <v>3</v>
      </c>
      <c r="N4035" s="15" t="s">
        <v>9977</v>
      </c>
      <c r="O4035" s="22"/>
      <c r="P4035" s="16"/>
      <c r="Q4035" s="16" t="s">
        <v>5</v>
      </c>
      <c r="V4035" s="16" t="s">
        <v>6</v>
      </c>
      <c r="W4035" s="14">
        <v>278</v>
      </c>
      <c r="AB4035" s="14"/>
    </row>
    <row r="4036" spans="1:29" s="15" customFormat="1" ht="20.85" customHeight="1">
      <c r="A4036" s="15">
        <v>21035</v>
      </c>
      <c r="B4036" s="46" t="s">
        <v>9978</v>
      </c>
      <c r="C4036" s="15" t="s">
        <v>9979</v>
      </c>
      <c r="D4036" s="15" t="s">
        <v>9980</v>
      </c>
      <c r="E4036" s="16">
        <v>2018</v>
      </c>
      <c r="F4036" s="5"/>
      <c r="J4036" s="15" t="s">
        <v>36</v>
      </c>
      <c r="K4036" s="15" t="s">
        <v>37</v>
      </c>
      <c r="M4036" s="15" t="s">
        <v>9562</v>
      </c>
      <c r="N4036" s="15" t="s">
        <v>9981</v>
      </c>
      <c r="O4036" s="22"/>
      <c r="P4036" s="16"/>
      <c r="Q4036" s="16" t="s">
        <v>5</v>
      </c>
      <c r="V4036" s="16" t="s">
        <v>6</v>
      </c>
      <c r="W4036" s="14">
        <v>129</v>
      </c>
      <c r="AA4036" s="15" t="s">
        <v>9982</v>
      </c>
      <c r="AB4036" s="14">
        <v>2018</v>
      </c>
      <c r="AC4036" s="15" t="s">
        <v>77</v>
      </c>
    </row>
    <row r="4037" spans="1:29" s="15" customFormat="1" ht="20.85" customHeight="1">
      <c r="A4037" s="15">
        <v>21036</v>
      </c>
      <c r="B4037" s="46" t="s">
        <v>3965</v>
      </c>
      <c r="C4037" s="15" t="s">
        <v>9983</v>
      </c>
      <c r="E4037" s="16"/>
      <c r="F4037" s="5"/>
      <c r="J4037" s="15" t="s">
        <v>36</v>
      </c>
      <c r="K4037" s="15" t="s">
        <v>114</v>
      </c>
      <c r="M4037" s="15" t="s">
        <v>38</v>
      </c>
      <c r="N4037" s="15" t="s">
        <v>9984</v>
      </c>
      <c r="O4037" s="22">
        <v>11</v>
      </c>
      <c r="P4037" s="16">
        <v>24</v>
      </c>
      <c r="Q4037" s="16"/>
      <c r="V4037" s="16" t="s">
        <v>6</v>
      </c>
      <c r="W4037" s="14">
        <v>40</v>
      </c>
      <c r="AB4037" s="14"/>
    </row>
    <row r="4038" spans="1:29" s="15" customFormat="1" ht="20.85" customHeight="1">
      <c r="A4038" s="15">
        <v>21037</v>
      </c>
      <c r="B4038" s="46" t="s">
        <v>3965</v>
      </c>
      <c r="C4038" s="15" t="s">
        <v>9985</v>
      </c>
      <c r="E4038" s="16"/>
      <c r="F4038" s="5"/>
      <c r="J4038" s="15" t="s">
        <v>36</v>
      </c>
      <c r="K4038" s="15" t="s">
        <v>114</v>
      </c>
      <c r="M4038" s="15" t="s">
        <v>38</v>
      </c>
      <c r="N4038" s="15" t="s">
        <v>9986</v>
      </c>
      <c r="O4038" s="22">
        <v>9</v>
      </c>
      <c r="P4038" s="16">
        <v>22</v>
      </c>
      <c r="Q4038" s="16" t="s">
        <v>5</v>
      </c>
      <c r="V4038" s="16" t="s">
        <v>6</v>
      </c>
      <c r="W4038" s="14">
        <v>45</v>
      </c>
      <c r="AB4038" s="14"/>
    </row>
    <row r="4039" spans="1:29" s="15" customFormat="1" ht="20.85" customHeight="1">
      <c r="A4039" s="15">
        <v>21038</v>
      </c>
      <c r="B4039" s="46" t="s">
        <v>3965</v>
      </c>
      <c r="C4039" s="15" t="s">
        <v>9987</v>
      </c>
      <c r="E4039" s="16" t="s">
        <v>9988</v>
      </c>
      <c r="F4039" s="5"/>
      <c r="J4039" s="15" t="s">
        <v>36</v>
      </c>
      <c r="K4039" s="15" t="s">
        <v>37</v>
      </c>
      <c r="M4039" s="15" t="s">
        <v>38</v>
      </c>
      <c r="N4039" s="15" t="s">
        <v>9989</v>
      </c>
      <c r="O4039" s="22">
        <v>10</v>
      </c>
      <c r="P4039" s="16">
        <v>28</v>
      </c>
      <c r="Q4039" s="16" t="s">
        <v>5</v>
      </c>
      <c r="V4039" s="16" t="s">
        <v>6</v>
      </c>
      <c r="W4039" s="14">
        <v>21</v>
      </c>
      <c r="AB4039" s="14"/>
    </row>
    <row r="4040" spans="1:29" s="15" customFormat="1" ht="20.85" customHeight="1">
      <c r="A4040" s="15">
        <v>21039</v>
      </c>
      <c r="B4040" s="46" t="s">
        <v>8173</v>
      </c>
      <c r="C4040" s="15" t="s">
        <v>9990</v>
      </c>
      <c r="E4040" s="16"/>
      <c r="F4040" s="5"/>
      <c r="J4040" s="15" t="s">
        <v>36</v>
      </c>
      <c r="K4040" s="15" t="s">
        <v>114</v>
      </c>
      <c r="M4040" s="15" t="s">
        <v>38</v>
      </c>
      <c r="N4040" s="15" t="s">
        <v>9991</v>
      </c>
      <c r="O4040" s="22">
        <v>31</v>
      </c>
      <c r="P4040" s="16">
        <v>21</v>
      </c>
      <c r="Q4040" s="16" t="s">
        <v>117</v>
      </c>
      <c r="V4040" s="16" t="s">
        <v>40</v>
      </c>
      <c r="W4040" s="14">
        <v>96</v>
      </c>
      <c r="AB4040" s="14"/>
    </row>
    <row r="4041" spans="1:29" s="15" customFormat="1" ht="20.85" customHeight="1">
      <c r="A4041" s="15">
        <v>21040</v>
      </c>
      <c r="B4041" s="46" t="s">
        <v>8173</v>
      </c>
      <c r="C4041" s="15" t="s">
        <v>9992</v>
      </c>
      <c r="E4041" s="16"/>
      <c r="F4041" s="5"/>
      <c r="J4041" s="15" t="s">
        <v>36</v>
      </c>
      <c r="K4041" s="15" t="s">
        <v>114</v>
      </c>
      <c r="M4041" s="15" t="s">
        <v>38</v>
      </c>
      <c r="N4041" s="15" t="s">
        <v>9993</v>
      </c>
      <c r="O4041" s="22">
        <v>14</v>
      </c>
      <c r="P4041" s="16"/>
      <c r="Q4041" s="16" t="s">
        <v>117</v>
      </c>
      <c r="V4041" s="16" t="s">
        <v>40</v>
      </c>
      <c r="W4041" s="14">
        <v>41</v>
      </c>
      <c r="AB4041" s="14"/>
    </row>
    <row r="4042" spans="1:29" s="15" customFormat="1" ht="20.85" customHeight="1">
      <c r="A4042" s="15">
        <v>21041</v>
      </c>
      <c r="B4042" s="45" t="s">
        <v>8762</v>
      </c>
      <c r="C4042" s="15" t="s">
        <v>5449</v>
      </c>
      <c r="E4042" s="16"/>
      <c r="F4042" s="5"/>
      <c r="J4042" s="15" t="s">
        <v>36</v>
      </c>
      <c r="K4042" s="15" t="s">
        <v>114</v>
      </c>
      <c r="M4042" s="15" t="s">
        <v>38</v>
      </c>
      <c r="N4042" s="15" t="s">
        <v>9994</v>
      </c>
      <c r="O4042" s="22">
        <v>8</v>
      </c>
      <c r="P4042" s="16"/>
      <c r="Q4042" s="16" t="s">
        <v>117</v>
      </c>
      <c r="V4042" s="16" t="s">
        <v>6</v>
      </c>
      <c r="W4042" s="14">
        <v>21</v>
      </c>
      <c r="AB4042" s="14"/>
    </row>
    <row r="4043" spans="1:29" s="15" customFormat="1" ht="20.85" customHeight="1">
      <c r="A4043" s="15">
        <v>21042</v>
      </c>
      <c r="B4043" s="46"/>
      <c r="C4043" s="15" t="s">
        <v>9995</v>
      </c>
      <c r="E4043" s="16"/>
      <c r="F4043" s="5"/>
      <c r="J4043" s="15" t="s">
        <v>36</v>
      </c>
      <c r="K4043" s="15" t="s">
        <v>114</v>
      </c>
      <c r="M4043" s="15" t="s">
        <v>38</v>
      </c>
      <c r="N4043" s="15" t="s">
        <v>9996</v>
      </c>
      <c r="O4043" s="22">
        <v>17</v>
      </c>
      <c r="P4043" s="16"/>
      <c r="Q4043" s="16" t="s">
        <v>117</v>
      </c>
      <c r="V4043" s="16" t="s">
        <v>40</v>
      </c>
      <c r="W4043" s="14">
        <v>508</v>
      </c>
      <c r="AB4043" s="14"/>
    </row>
    <row r="4044" spans="1:29" s="15" customFormat="1" ht="20.85" customHeight="1">
      <c r="A4044" s="15">
        <v>21043</v>
      </c>
      <c r="B4044" s="46" t="s">
        <v>1360</v>
      </c>
      <c r="C4044" s="15" t="s">
        <v>9997</v>
      </c>
      <c r="E4044" s="16"/>
      <c r="F4044" s="5"/>
      <c r="J4044" s="15" t="s">
        <v>36</v>
      </c>
      <c r="K4044" s="15" t="s">
        <v>114</v>
      </c>
      <c r="M4044" s="15" t="s">
        <v>38</v>
      </c>
      <c r="N4044" s="15" t="s">
        <v>9998</v>
      </c>
      <c r="O4044" s="22">
        <v>13</v>
      </c>
      <c r="P4044" s="16">
        <v>30</v>
      </c>
      <c r="Q4044" s="16" t="s">
        <v>117</v>
      </c>
      <c r="V4044" s="16" t="s">
        <v>6</v>
      </c>
      <c r="W4044" s="14">
        <v>29</v>
      </c>
      <c r="AB4044" s="14"/>
    </row>
    <row r="4045" spans="1:29" s="15" customFormat="1" ht="20.85" customHeight="1">
      <c r="A4045" s="15">
        <v>21044</v>
      </c>
      <c r="B4045" s="46"/>
      <c r="C4045" s="15" t="s">
        <v>9999</v>
      </c>
      <c r="E4045" s="16"/>
      <c r="F4045" s="5"/>
      <c r="J4045" s="15" t="s">
        <v>36</v>
      </c>
      <c r="K4045" s="15" t="s">
        <v>114</v>
      </c>
      <c r="M4045" s="15" t="s">
        <v>38</v>
      </c>
      <c r="N4045" s="15" t="s">
        <v>10000</v>
      </c>
      <c r="O4045" s="22">
        <v>12</v>
      </c>
      <c r="P4045" s="16"/>
      <c r="Q4045" s="16" t="s">
        <v>117</v>
      </c>
      <c r="V4045" s="16" t="s">
        <v>6</v>
      </c>
      <c r="W4045" s="14">
        <v>38</v>
      </c>
      <c r="AB4045" s="14"/>
    </row>
    <row r="4046" spans="1:29" s="15" customFormat="1" ht="20.85" customHeight="1">
      <c r="A4046" s="15">
        <v>21045</v>
      </c>
      <c r="B4046" s="46"/>
      <c r="C4046" s="15" t="s">
        <v>10001</v>
      </c>
      <c r="E4046" s="16"/>
      <c r="F4046" s="5"/>
      <c r="J4046" s="15" t="s">
        <v>36</v>
      </c>
      <c r="K4046" s="15" t="s">
        <v>114</v>
      </c>
      <c r="M4046" s="15" t="s">
        <v>38</v>
      </c>
      <c r="N4046" s="15" t="s">
        <v>10002</v>
      </c>
      <c r="O4046" s="22">
        <v>15</v>
      </c>
      <c r="P4046" s="16">
        <v>28</v>
      </c>
      <c r="Q4046" s="16" t="s">
        <v>117</v>
      </c>
      <c r="V4046" s="16" t="s">
        <v>6</v>
      </c>
      <c r="W4046" s="14">
        <v>79</v>
      </c>
      <c r="AB4046" s="14"/>
    </row>
    <row r="4047" spans="1:29" s="15" customFormat="1" ht="20.85" customHeight="1">
      <c r="A4047" s="15">
        <v>21046</v>
      </c>
      <c r="B4047" s="46"/>
      <c r="C4047" s="15" t="s">
        <v>10003</v>
      </c>
      <c r="E4047" s="16"/>
      <c r="F4047" s="5"/>
      <c r="J4047" s="15" t="s">
        <v>36</v>
      </c>
      <c r="K4047" s="15" t="s">
        <v>333</v>
      </c>
      <c r="M4047" s="15" t="s">
        <v>38</v>
      </c>
      <c r="N4047" s="15" t="s">
        <v>10004</v>
      </c>
      <c r="O4047" s="22">
        <v>5</v>
      </c>
      <c r="P4047" s="16">
        <v>12</v>
      </c>
      <c r="Q4047" s="16" t="s">
        <v>117</v>
      </c>
      <c r="V4047" s="16" t="s">
        <v>6</v>
      </c>
      <c r="W4047" s="14">
        <v>59</v>
      </c>
      <c r="AB4047" s="14"/>
    </row>
    <row r="4048" spans="1:29" s="15" customFormat="1" ht="20.85" customHeight="1">
      <c r="A4048" s="15">
        <v>21047</v>
      </c>
      <c r="B4048" s="46"/>
      <c r="C4048" s="15" t="s">
        <v>10005</v>
      </c>
      <c r="E4048" s="16">
        <v>1956</v>
      </c>
      <c r="F4048" s="5"/>
      <c r="J4048" s="15" t="s">
        <v>36</v>
      </c>
      <c r="K4048" s="15" t="s">
        <v>37</v>
      </c>
      <c r="M4048" s="15" t="s">
        <v>38</v>
      </c>
      <c r="N4048" s="15" t="s">
        <v>10006</v>
      </c>
      <c r="O4048" s="22">
        <v>8</v>
      </c>
      <c r="P4048" s="16">
        <v>41</v>
      </c>
      <c r="Q4048" s="16" t="s">
        <v>5</v>
      </c>
      <c r="V4048" s="16" t="s">
        <v>6</v>
      </c>
      <c r="W4048" s="14">
        <v>62</v>
      </c>
      <c r="AB4048" s="14"/>
    </row>
    <row r="4049" spans="1:34" s="15" customFormat="1" ht="20.85" customHeight="1">
      <c r="A4049" s="15">
        <v>21048</v>
      </c>
      <c r="B4049" s="46"/>
      <c r="C4049" s="15" t="s">
        <v>10007</v>
      </c>
      <c r="E4049" s="16"/>
      <c r="F4049" s="5"/>
      <c r="J4049" s="15" t="s">
        <v>36</v>
      </c>
      <c r="K4049" s="15" t="s">
        <v>333</v>
      </c>
      <c r="M4049" s="15" t="s">
        <v>38</v>
      </c>
      <c r="N4049" s="15" t="s">
        <v>10008</v>
      </c>
      <c r="O4049" s="22">
        <v>12</v>
      </c>
      <c r="P4049" s="16">
        <v>34</v>
      </c>
      <c r="Q4049" s="16"/>
      <c r="V4049" s="16" t="s">
        <v>40</v>
      </c>
      <c r="W4049" s="14">
        <v>82</v>
      </c>
      <c r="AB4049" s="14"/>
      <c r="AG4049" s="15" t="s">
        <v>10009</v>
      </c>
    </row>
    <row r="4050" spans="1:34" s="15" customFormat="1" ht="20.85" customHeight="1">
      <c r="A4050" s="15">
        <v>21049</v>
      </c>
      <c r="B4050" s="46" t="s">
        <v>6392</v>
      </c>
      <c r="C4050" s="15" t="s">
        <v>10010</v>
      </c>
      <c r="E4050" s="16"/>
      <c r="F4050" s="5"/>
      <c r="J4050" s="15" t="s">
        <v>36</v>
      </c>
      <c r="K4050" s="15" t="s">
        <v>114</v>
      </c>
      <c r="M4050" s="15" t="s">
        <v>38</v>
      </c>
      <c r="N4050" s="15" t="s">
        <v>10011</v>
      </c>
      <c r="O4050" s="22">
        <v>21</v>
      </c>
      <c r="P4050" s="16">
        <v>30</v>
      </c>
      <c r="Q4050" s="16" t="s">
        <v>5</v>
      </c>
      <c r="V4050" s="16" t="s">
        <v>6</v>
      </c>
      <c r="W4050" s="14">
        <v>135</v>
      </c>
      <c r="AB4050" s="14"/>
    </row>
    <row r="4051" spans="1:34" s="15" customFormat="1" ht="20.85" customHeight="1">
      <c r="A4051" s="15">
        <v>21050</v>
      </c>
      <c r="B4051" s="46"/>
      <c r="C4051" s="15" t="s">
        <v>10012</v>
      </c>
      <c r="E4051" s="16"/>
      <c r="F4051" s="5"/>
      <c r="J4051" s="15" t="s">
        <v>36</v>
      </c>
      <c r="K4051" s="15" t="s">
        <v>114</v>
      </c>
      <c r="M4051" s="15" t="s">
        <v>38</v>
      </c>
      <c r="N4051" s="15" t="s">
        <v>10013</v>
      </c>
      <c r="O4051" s="22">
        <v>10</v>
      </c>
      <c r="P4051" s="16">
        <v>23</v>
      </c>
      <c r="Q4051" s="16" t="s">
        <v>5</v>
      </c>
      <c r="V4051" s="16" t="s">
        <v>6</v>
      </c>
      <c r="W4051" s="14">
        <v>61</v>
      </c>
      <c r="AB4051" s="14"/>
    </row>
    <row r="4052" spans="1:34" s="15" customFormat="1" ht="20.85" customHeight="1">
      <c r="A4052" s="15">
        <v>21051</v>
      </c>
      <c r="B4052" s="46" t="s">
        <v>10624</v>
      </c>
      <c r="C4052" s="15" t="s">
        <v>10014</v>
      </c>
      <c r="E4052" s="16"/>
      <c r="F4052" s="5"/>
      <c r="J4052" s="15" t="s">
        <v>36</v>
      </c>
      <c r="K4052" s="15" t="s">
        <v>114</v>
      </c>
      <c r="M4052" s="15" t="s">
        <v>38</v>
      </c>
      <c r="N4052" s="15" t="s">
        <v>10015</v>
      </c>
      <c r="O4052" s="22">
        <v>5</v>
      </c>
      <c r="P4052" s="16">
        <v>12</v>
      </c>
      <c r="Q4052" s="16" t="s">
        <v>117</v>
      </c>
      <c r="V4052" s="16" t="s">
        <v>6</v>
      </c>
      <c r="W4052" s="14">
        <v>145</v>
      </c>
      <c r="AB4052" s="14"/>
    </row>
    <row r="4053" spans="1:34" s="15" customFormat="1" ht="20.85" customHeight="1">
      <c r="A4053" s="15">
        <v>21052</v>
      </c>
      <c r="B4053" s="46"/>
      <c r="C4053" s="15" t="s">
        <v>10016</v>
      </c>
      <c r="E4053" s="16"/>
      <c r="F4053" s="5"/>
      <c r="J4053" s="15" t="s">
        <v>36</v>
      </c>
      <c r="K4053" s="15" t="s">
        <v>114</v>
      </c>
      <c r="M4053" s="15" t="s">
        <v>38</v>
      </c>
      <c r="N4053" s="15" t="s">
        <v>10017</v>
      </c>
      <c r="O4053" s="22">
        <v>12</v>
      </c>
      <c r="P4053" s="16">
        <v>29</v>
      </c>
      <c r="Q4053" s="16" t="s">
        <v>117</v>
      </c>
      <c r="V4053" s="16" t="s">
        <v>6</v>
      </c>
      <c r="W4053" s="14">
        <v>179</v>
      </c>
      <c r="AB4053" s="14"/>
    </row>
    <row r="4054" spans="1:34" s="15" customFormat="1" ht="20.85" customHeight="1">
      <c r="A4054" s="15">
        <v>21053</v>
      </c>
      <c r="B4054" s="46"/>
      <c r="C4054" s="15" t="s">
        <v>8858</v>
      </c>
      <c r="E4054" s="16"/>
      <c r="F4054" s="5"/>
      <c r="J4054" s="15" t="s">
        <v>36</v>
      </c>
      <c r="K4054" s="15" t="s">
        <v>114</v>
      </c>
      <c r="M4054" s="15" t="s">
        <v>38</v>
      </c>
      <c r="N4054" s="15" t="s">
        <v>10018</v>
      </c>
      <c r="O4054" s="22">
        <v>7</v>
      </c>
      <c r="P4054" s="16">
        <v>23</v>
      </c>
      <c r="Q4054" s="16"/>
      <c r="V4054" s="16" t="s">
        <v>6</v>
      </c>
      <c r="W4054" s="14">
        <v>47</v>
      </c>
      <c r="AB4054" s="14"/>
    </row>
    <row r="4055" spans="1:34" s="15" customFormat="1" ht="20.85" customHeight="1">
      <c r="A4055" s="15">
        <v>21054</v>
      </c>
      <c r="B4055" s="45" t="s">
        <v>10645</v>
      </c>
      <c r="C4055" s="15" t="s">
        <v>10019</v>
      </c>
      <c r="D4055" s="15" t="s">
        <v>4949</v>
      </c>
      <c r="E4055" s="16"/>
      <c r="F4055" s="5"/>
      <c r="J4055" s="15" t="s">
        <v>36</v>
      </c>
      <c r="K4055" s="15" t="s">
        <v>37</v>
      </c>
      <c r="L4055" s="15" t="s">
        <v>7708</v>
      </c>
      <c r="M4055" s="15" t="s">
        <v>38</v>
      </c>
      <c r="N4055" s="15" t="s">
        <v>10020</v>
      </c>
      <c r="O4055" s="22">
        <v>9</v>
      </c>
      <c r="P4055" s="16">
        <v>38</v>
      </c>
      <c r="Q4055" s="16" t="s">
        <v>5</v>
      </c>
      <c r="V4055" s="16" t="s">
        <v>6</v>
      </c>
      <c r="W4055" s="14">
        <v>75</v>
      </c>
      <c r="AB4055" s="14"/>
    </row>
    <row r="4056" spans="1:34" s="15" customFormat="1" ht="20.85" customHeight="1">
      <c r="A4056" s="15">
        <v>21055</v>
      </c>
      <c r="B4056" s="45" t="s">
        <v>10645</v>
      </c>
      <c r="C4056" s="15" t="s">
        <v>4953</v>
      </c>
      <c r="D4056" s="15" t="s">
        <v>1500</v>
      </c>
      <c r="E4056" s="16"/>
      <c r="F4056" s="5"/>
      <c r="H4056" s="15" t="s">
        <v>4949</v>
      </c>
      <c r="J4056" s="15" t="s">
        <v>36</v>
      </c>
      <c r="K4056" s="15" t="s">
        <v>37</v>
      </c>
      <c r="M4056" s="15" t="s">
        <v>38</v>
      </c>
      <c r="N4056" s="15" t="s">
        <v>10021</v>
      </c>
      <c r="O4056" s="22">
        <v>12</v>
      </c>
      <c r="P4056" s="16">
        <v>47</v>
      </c>
      <c r="Q4056" s="16" t="s">
        <v>5</v>
      </c>
      <c r="V4056" s="16" t="s">
        <v>6</v>
      </c>
      <c r="W4056" s="14">
        <v>64</v>
      </c>
      <c r="AB4056" s="14"/>
    </row>
    <row r="4057" spans="1:34" s="15" customFormat="1" ht="20.85" customHeight="1">
      <c r="A4057" s="15">
        <v>21056</v>
      </c>
      <c r="B4057" s="45" t="s">
        <v>10645</v>
      </c>
      <c r="C4057" s="15" t="s">
        <v>6233</v>
      </c>
      <c r="D4057" s="15" t="s">
        <v>10022</v>
      </c>
      <c r="E4057" s="16">
        <v>1797</v>
      </c>
      <c r="F4057" s="5"/>
      <c r="J4057" s="15" t="s">
        <v>36</v>
      </c>
      <c r="K4057" s="15" t="s">
        <v>37</v>
      </c>
      <c r="L4057" s="15" t="s">
        <v>10023</v>
      </c>
      <c r="M4057" s="15" t="s">
        <v>38</v>
      </c>
      <c r="N4057" s="15" t="s">
        <v>10024</v>
      </c>
      <c r="O4057" s="22">
        <v>9</v>
      </c>
      <c r="P4057" s="16">
        <v>44</v>
      </c>
      <c r="Q4057" s="16" t="s">
        <v>5</v>
      </c>
      <c r="R4057" s="15" t="s">
        <v>10025</v>
      </c>
      <c r="V4057" s="16" t="s">
        <v>6</v>
      </c>
      <c r="W4057" s="14">
        <v>16</v>
      </c>
      <c r="AB4057" s="14"/>
    </row>
    <row r="4058" spans="1:34" s="15" customFormat="1" ht="20.85" customHeight="1">
      <c r="A4058" s="15">
        <v>21057</v>
      </c>
      <c r="B4058" s="45" t="s">
        <v>10645</v>
      </c>
      <c r="C4058" s="15" t="s">
        <v>10026</v>
      </c>
      <c r="D4058" s="15" t="s">
        <v>10022</v>
      </c>
      <c r="E4058" s="16">
        <v>1787</v>
      </c>
      <c r="F4058" s="5"/>
      <c r="J4058" s="15" t="s">
        <v>36</v>
      </c>
      <c r="K4058" s="15" t="s">
        <v>37</v>
      </c>
      <c r="M4058" s="15" t="s">
        <v>38</v>
      </c>
      <c r="N4058" s="15" t="s">
        <v>10027</v>
      </c>
      <c r="O4058" s="22">
        <v>14</v>
      </c>
      <c r="P4058" s="16">
        <v>50</v>
      </c>
      <c r="Q4058" s="16" t="s">
        <v>5</v>
      </c>
      <c r="R4058" s="15" t="s">
        <v>10025</v>
      </c>
      <c r="V4058" s="16" t="s">
        <v>6</v>
      </c>
      <c r="W4058" s="14">
        <v>32</v>
      </c>
      <c r="AB4058" s="14"/>
    </row>
    <row r="4059" spans="1:34" s="15" customFormat="1" ht="20.85" customHeight="1">
      <c r="A4059" s="15">
        <v>21058</v>
      </c>
      <c r="B4059" s="45" t="s">
        <v>10645</v>
      </c>
      <c r="C4059" s="15" t="s">
        <v>10789</v>
      </c>
      <c r="D4059" s="15" t="s">
        <v>10022</v>
      </c>
      <c r="E4059" s="16"/>
      <c r="F4059" s="5"/>
      <c r="J4059" s="15" t="s">
        <v>36</v>
      </c>
      <c r="K4059" s="15" t="s">
        <v>37</v>
      </c>
      <c r="M4059" s="15" t="s">
        <v>38</v>
      </c>
      <c r="N4059" s="15" t="s">
        <v>10028</v>
      </c>
      <c r="O4059" s="22">
        <v>13</v>
      </c>
      <c r="P4059" s="16">
        <v>63</v>
      </c>
      <c r="Q4059" s="16"/>
      <c r="R4059" s="15" t="s">
        <v>10025</v>
      </c>
      <c r="V4059" s="16" t="s">
        <v>6</v>
      </c>
      <c r="W4059" s="14">
        <v>20</v>
      </c>
      <c r="AB4059" s="14"/>
    </row>
    <row r="4060" spans="1:34" s="15" customFormat="1" ht="20.85" customHeight="1">
      <c r="A4060" s="15">
        <v>21059</v>
      </c>
      <c r="B4060" s="45" t="s">
        <v>10645</v>
      </c>
      <c r="C4060" s="15" t="s">
        <v>10029</v>
      </c>
      <c r="D4060" s="15" t="s">
        <v>10030</v>
      </c>
      <c r="E4060" s="16"/>
      <c r="F4060" s="5"/>
      <c r="J4060" s="15" t="s">
        <v>36</v>
      </c>
      <c r="K4060" s="15" t="s">
        <v>37</v>
      </c>
      <c r="M4060" s="15" t="s">
        <v>38</v>
      </c>
      <c r="N4060" s="15" t="s">
        <v>10031</v>
      </c>
      <c r="O4060" s="22">
        <v>10</v>
      </c>
      <c r="P4060" s="16">
        <v>40</v>
      </c>
      <c r="Q4060" s="16"/>
      <c r="R4060" s="15" t="s">
        <v>10025</v>
      </c>
      <c r="V4060" s="16" t="s">
        <v>6</v>
      </c>
      <c r="W4060" s="14">
        <v>24</v>
      </c>
      <c r="AB4060" s="14"/>
    </row>
    <row r="4061" spans="1:34" s="15" customFormat="1" ht="20.85" customHeight="1">
      <c r="A4061" s="15">
        <v>21060</v>
      </c>
      <c r="B4061" s="45" t="s">
        <v>10645</v>
      </c>
      <c r="C4061" s="15" t="s">
        <v>6245</v>
      </c>
      <c r="D4061" s="15" t="s">
        <v>10030</v>
      </c>
      <c r="E4061" s="16"/>
      <c r="F4061" s="5"/>
      <c r="J4061" s="15" t="s">
        <v>36</v>
      </c>
      <c r="K4061" s="15" t="s">
        <v>37</v>
      </c>
      <c r="M4061" s="15" t="s">
        <v>38</v>
      </c>
      <c r="N4061" s="15" t="s">
        <v>10032</v>
      </c>
      <c r="O4061" s="22">
        <v>9</v>
      </c>
      <c r="P4061" s="16">
        <v>37</v>
      </c>
      <c r="Q4061" s="16" t="s">
        <v>5</v>
      </c>
      <c r="R4061" s="15" t="s">
        <v>10025</v>
      </c>
      <c r="V4061" s="16" t="s">
        <v>6</v>
      </c>
      <c r="W4061" s="14">
        <v>37</v>
      </c>
      <c r="AB4061" s="14"/>
    </row>
    <row r="4062" spans="1:34" s="15" customFormat="1" ht="20.85" customHeight="1">
      <c r="A4062" s="15">
        <v>21061</v>
      </c>
      <c r="B4062" s="46" t="s">
        <v>10033</v>
      </c>
      <c r="C4062" s="15" t="s">
        <v>10034</v>
      </c>
      <c r="D4062" s="15" t="s">
        <v>10035</v>
      </c>
      <c r="E4062" s="16"/>
      <c r="F4062" s="5"/>
      <c r="J4062" s="15" t="s">
        <v>106</v>
      </c>
      <c r="K4062" s="15" t="s">
        <v>106</v>
      </c>
      <c r="M4062" s="15" t="s">
        <v>3</v>
      </c>
      <c r="N4062" s="15" t="s">
        <v>10036</v>
      </c>
      <c r="O4062" s="22"/>
      <c r="P4062" s="16"/>
      <c r="Q4062" s="16" t="s">
        <v>5</v>
      </c>
      <c r="V4062" s="16" t="s">
        <v>6</v>
      </c>
      <c r="W4062" s="14">
        <v>129</v>
      </c>
      <c r="AB4062" s="14"/>
    </row>
    <row r="4063" spans="1:34" s="15" customFormat="1" ht="20.85" customHeight="1">
      <c r="A4063" s="15">
        <v>21062</v>
      </c>
      <c r="B4063" s="46" t="s">
        <v>10033</v>
      </c>
      <c r="C4063" s="15" t="s">
        <v>5789</v>
      </c>
      <c r="D4063" s="15" t="s">
        <v>1157</v>
      </c>
      <c r="E4063" s="16"/>
      <c r="F4063" s="5"/>
      <c r="J4063" s="15" t="s">
        <v>36</v>
      </c>
      <c r="K4063" s="15" t="s">
        <v>37</v>
      </c>
      <c r="M4063" s="15" t="s">
        <v>38</v>
      </c>
      <c r="N4063" s="15" t="s">
        <v>10037</v>
      </c>
      <c r="O4063" s="22">
        <v>8</v>
      </c>
      <c r="P4063" s="16">
        <v>33</v>
      </c>
      <c r="Q4063" s="16" t="s">
        <v>117</v>
      </c>
      <c r="R4063" s="15" t="s">
        <v>10025</v>
      </c>
      <c r="V4063" s="16" t="s">
        <v>6</v>
      </c>
      <c r="W4063" s="14">
        <v>22</v>
      </c>
      <c r="AB4063" s="14"/>
    </row>
    <row r="4064" spans="1:34" s="15" customFormat="1" ht="20.85" customHeight="1">
      <c r="A4064" s="15">
        <v>21063</v>
      </c>
      <c r="B4064" s="46" t="s">
        <v>10033</v>
      </c>
      <c r="C4064" s="15" t="s">
        <v>10038</v>
      </c>
      <c r="D4064" s="15" t="s">
        <v>10039</v>
      </c>
      <c r="E4064" s="16" t="s">
        <v>10040</v>
      </c>
      <c r="F4064" s="5"/>
      <c r="J4064" s="15" t="s">
        <v>10041</v>
      </c>
      <c r="K4064" s="15" t="s">
        <v>10042</v>
      </c>
      <c r="M4064" s="15" t="s">
        <v>38</v>
      </c>
      <c r="N4064" s="15" t="s">
        <v>10043</v>
      </c>
      <c r="O4064" s="22">
        <v>13</v>
      </c>
      <c r="P4064" s="16"/>
      <c r="Q4064" s="16"/>
      <c r="V4064" s="16" t="s">
        <v>6</v>
      </c>
      <c r="W4064" s="14">
        <v>151</v>
      </c>
      <c r="AB4064" s="14"/>
      <c r="AH4064" s="15" t="s">
        <v>10039</v>
      </c>
    </row>
    <row r="4065" spans="1:28" s="15" customFormat="1" ht="20.85" customHeight="1">
      <c r="A4065" s="15">
        <v>21064</v>
      </c>
      <c r="B4065" s="46" t="s">
        <v>14466</v>
      </c>
      <c r="C4065" s="15" t="s">
        <v>10044</v>
      </c>
      <c r="D4065" s="15" t="s">
        <v>10045</v>
      </c>
      <c r="E4065" s="16"/>
      <c r="F4065" s="5"/>
      <c r="J4065" s="15" t="s">
        <v>10046</v>
      </c>
      <c r="K4065" s="15" t="s">
        <v>10047</v>
      </c>
      <c r="M4065" s="15" t="s">
        <v>3</v>
      </c>
      <c r="N4065" s="15" t="s">
        <v>10048</v>
      </c>
      <c r="O4065" s="22"/>
      <c r="P4065" s="16"/>
      <c r="Q4065" s="16" t="s">
        <v>5</v>
      </c>
      <c r="V4065" s="16" t="s">
        <v>6</v>
      </c>
      <c r="W4065" s="14">
        <v>39</v>
      </c>
      <c r="AB4065" s="14"/>
    </row>
    <row r="4066" spans="1:28" s="15" customFormat="1" ht="20.85" customHeight="1">
      <c r="A4066" s="15">
        <v>21065</v>
      </c>
      <c r="B4066" s="46" t="s">
        <v>14467</v>
      </c>
      <c r="C4066" s="15" t="s">
        <v>10049</v>
      </c>
      <c r="E4066" s="16">
        <v>1615</v>
      </c>
      <c r="F4066" s="5"/>
      <c r="I4066" s="15" t="s">
        <v>10050</v>
      </c>
      <c r="J4066" s="15" t="s">
        <v>9527</v>
      </c>
      <c r="K4066" s="15" t="s">
        <v>37</v>
      </c>
      <c r="M4066" s="15" t="s">
        <v>3</v>
      </c>
      <c r="N4066" s="15" t="s">
        <v>10051</v>
      </c>
      <c r="O4066" s="22"/>
      <c r="P4066" s="16"/>
      <c r="Q4066" s="16" t="s">
        <v>5</v>
      </c>
      <c r="V4066" s="16" t="s">
        <v>6</v>
      </c>
      <c r="W4066" s="14">
        <v>404</v>
      </c>
      <c r="AB4066" s="14"/>
    </row>
    <row r="4067" spans="1:28" s="15" customFormat="1" ht="20.85" customHeight="1">
      <c r="A4067" s="15">
        <v>21066</v>
      </c>
      <c r="B4067" s="46" t="s">
        <v>5963</v>
      </c>
      <c r="C4067" s="15" t="s">
        <v>10052</v>
      </c>
      <c r="D4067" s="15" t="s">
        <v>10053</v>
      </c>
      <c r="E4067" s="16">
        <v>1960</v>
      </c>
      <c r="F4067" s="5"/>
      <c r="I4067" s="15" t="s">
        <v>10054</v>
      </c>
      <c r="J4067" s="15" t="s">
        <v>36</v>
      </c>
      <c r="K4067" s="15" t="s">
        <v>37</v>
      </c>
      <c r="M4067" s="15" t="s">
        <v>3</v>
      </c>
      <c r="N4067" s="15" t="s">
        <v>10036</v>
      </c>
      <c r="O4067" s="22"/>
      <c r="P4067" s="16"/>
      <c r="Q4067" s="16" t="s">
        <v>5</v>
      </c>
      <c r="V4067" s="16" t="s">
        <v>6</v>
      </c>
      <c r="W4067" s="14">
        <v>214</v>
      </c>
      <c r="AB4067" s="14"/>
    </row>
    <row r="4068" spans="1:28" s="15" customFormat="1" ht="20.85" customHeight="1">
      <c r="A4068" s="15">
        <v>21067</v>
      </c>
      <c r="B4068" s="46" t="s">
        <v>5963</v>
      </c>
      <c r="C4068" s="15" t="s">
        <v>10055</v>
      </c>
      <c r="E4068" s="16"/>
      <c r="F4068" s="5"/>
      <c r="J4068" s="15" t="s">
        <v>36</v>
      </c>
      <c r="K4068" s="15" t="s">
        <v>37</v>
      </c>
      <c r="M4068" s="15" t="s">
        <v>3</v>
      </c>
      <c r="N4068" s="15" t="s">
        <v>10056</v>
      </c>
      <c r="O4068" s="22"/>
      <c r="P4068" s="16"/>
      <c r="Q4068" s="16" t="s">
        <v>5</v>
      </c>
      <c r="V4068" s="16" t="s">
        <v>6</v>
      </c>
      <c r="W4068" s="14">
        <v>20</v>
      </c>
      <c r="AB4068" s="14"/>
    </row>
    <row r="4069" spans="1:28" s="15" customFormat="1" ht="20.85" customHeight="1">
      <c r="A4069" s="15">
        <v>21068</v>
      </c>
      <c r="B4069" s="46" t="s">
        <v>9726</v>
      </c>
      <c r="C4069" s="15" t="s">
        <v>10057</v>
      </c>
      <c r="D4069" s="15" t="s">
        <v>10058</v>
      </c>
      <c r="E4069" s="16"/>
      <c r="F4069" s="5"/>
      <c r="J4069" s="15" t="s">
        <v>79</v>
      </c>
      <c r="K4069" s="15" t="s">
        <v>37</v>
      </c>
      <c r="M4069" s="15" t="s">
        <v>38</v>
      </c>
      <c r="N4069" s="15" t="s">
        <v>10059</v>
      </c>
      <c r="O4069" s="22">
        <v>22</v>
      </c>
      <c r="P4069" s="16">
        <v>21</v>
      </c>
      <c r="Q4069" s="16" t="s">
        <v>117</v>
      </c>
      <c r="U4069" s="15" t="s">
        <v>10060</v>
      </c>
      <c r="V4069" s="16" t="s">
        <v>40</v>
      </c>
      <c r="W4069" s="14">
        <v>20</v>
      </c>
      <c r="AB4069" s="14"/>
    </row>
    <row r="4070" spans="1:28" s="2" customFormat="1" ht="20.85" customHeight="1">
      <c r="A4070" s="15">
        <v>21069</v>
      </c>
      <c r="B4070" s="46" t="s">
        <v>10672</v>
      </c>
      <c r="C4070" s="17" t="s">
        <v>10061</v>
      </c>
      <c r="D4070" s="2" t="s">
        <v>10062</v>
      </c>
      <c r="E4070" s="8">
        <v>2013</v>
      </c>
      <c r="F4070" s="5"/>
      <c r="J4070" s="2" t="s">
        <v>31</v>
      </c>
      <c r="K4070" s="2" t="s">
        <v>9776</v>
      </c>
      <c r="M4070" s="2" t="s">
        <v>3</v>
      </c>
      <c r="N4070" s="11" t="s">
        <v>10063</v>
      </c>
      <c r="O4070" s="21"/>
      <c r="P4070" s="8"/>
      <c r="Q4070" s="8" t="s">
        <v>117</v>
      </c>
      <c r="V4070" s="8" t="s">
        <v>6</v>
      </c>
      <c r="W4070" s="5">
        <v>18</v>
      </c>
      <c r="AA4070" s="2" t="s">
        <v>10064</v>
      </c>
      <c r="AB4070" s="5">
        <v>2013</v>
      </c>
    </row>
    <row r="4071" spans="1:28" s="2" customFormat="1" ht="20.85" customHeight="1">
      <c r="A4071" s="15">
        <v>21070</v>
      </c>
      <c r="B4071" s="46" t="s">
        <v>10672</v>
      </c>
      <c r="C4071" s="17" t="s">
        <v>10065</v>
      </c>
      <c r="D4071" s="2" t="s">
        <v>10066</v>
      </c>
      <c r="E4071" s="8">
        <v>1912</v>
      </c>
      <c r="F4071" s="5"/>
      <c r="J4071" s="2" t="s">
        <v>31</v>
      </c>
      <c r="K4071" s="2" t="s">
        <v>9776</v>
      </c>
      <c r="M4071" s="2" t="s">
        <v>3</v>
      </c>
      <c r="N4071" s="11" t="s">
        <v>10067</v>
      </c>
      <c r="O4071" s="21"/>
      <c r="P4071" s="8"/>
      <c r="Q4071" s="8" t="s">
        <v>5</v>
      </c>
      <c r="V4071" s="8" t="s">
        <v>6</v>
      </c>
      <c r="W4071" s="5">
        <v>10</v>
      </c>
      <c r="AB4071" s="5">
        <v>1919</v>
      </c>
    </row>
    <row r="4072" spans="1:28" s="2" customFormat="1" ht="20.85" customHeight="1">
      <c r="A4072" s="15">
        <v>21071</v>
      </c>
      <c r="B4072" s="46" t="s">
        <v>10068</v>
      </c>
      <c r="C4072" s="17" t="s">
        <v>10069</v>
      </c>
      <c r="D4072" s="2" t="s">
        <v>10070</v>
      </c>
      <c r="E4072" s="8">
        <v>1972</v>
      </c>
      <c r="F4072" s="5"/>
      <c r="J4072" s="2" t="s">
        <v>7745</v>
      </c>
      <c r="K4072" s="2" t="s">
        <v>27</v>
      </c>
      <c r="M4072" s="2" t="s">
        <v>3</v>
      </c>
      <c r="N4072" s="11" t="s">
        <v>10071</v>
      </c>
      <c r="O4072" s="21"/>
      <c r="P4072" s="8"/>
      <c r="Q4072" s="8" t="s">
        <v>5</v>
      </c>
      <c r="V4072" s="8" t="s">
        <v>6</v>
      </c>
      <c r="W4072" s="5">
        <v>199</v>
      </c>
      <c r="AA4072" s="2" t="s">
        <v>10072</v>
      </c>
      <c r="AB4072" s="5">
        <v>1972</v>
      </c>
    </row>
    <row r="4073" spans="1:28" s="2" customFormat="1" ht="20.85" customHeight="1">
      <c r="A4073" s="15">
        <v>21072</v>
      </c>
      <c r="B4073" s="46" t="s">
        <v>10672</v>
      </c>
      <c r="C4073" s="17" t="s">
        <v>5108</v>
      </c>
      <c r="E4073" s="8"/>
      <c r="F4073" s="5"/>
      <c r="J4073" s="2" t="s">
        <v>10073</v>
      </c>
      <c r="K4073" s="2" t="s">
        <v>10074</v>
      </c>
      <c r="M4073" s="2" t="s">
        <v>3</v>
      </c>
      <c r="N4073" s="11" t="s">
        <v>5109</v>
      </c>
      <c r="O4073" s="21"/>
      <c r="P4073" s="8"/>
      <c r="Q4073" s="8" t="s">
        <v>117</v>
      </c>
      <c r="V4073" s="8" t="s">
        <v>6</v>
      </c>
      <c r="W4073" s="5">
        <v>49</v>
      </c>
      <c r="AB4073" s="5"/>
    </row>
    <row r="4074" spans="1:28" s="2" customFormat="1" ht="20.85" customHeight="1">
      <c r="A4074" s="15">
        <v>21073</v>
      </c>
      <c r="B4074" s="46" t="s">
        <v>8303</v>
      </c>
      <c r="C4074" s="17" t="s">
        <v>10075</v>
      </c>
      <c r="D4074" s="2" t="s">
        <v>10076</v>
      </c>
      <c r="E4074" s="8">
        <v>1853</v>
      </c>
      <c r="F4074" s="5"/>
      <c r="J4074" s="2" t="s">
        <v>31</v>
      </c>
      <c r="K4074" s="2" t="s">
        <v>9776</v>
      </c>
      <c r="M4074" s="2" t="s">
        <v>3</v>
      </c>
      <c r="N4074" s="11" t="s">
        <v>10077</v>
      </c>
      <c r="O4074" s="21"/>
      <c r="P4074" s="8"/>
      <c r="Q4074" s="8" t="s">
        <v>5</v>
      </c>
      <c r="V4074" s="8" t="s">
        <v>6</v>
      </c>
      <c r="W4074" s="5">
        <v>16</v>
      </c>
      <c r="AB4074" s="5"/>
    </row>
    <row r="4075" spans="1:28" s="2" customFormat="1" ht="20.85" customHeight="1">
      <c r="A4075" s="15">
        <v>21074</v>
      </c>
      <c r="B4075" s="46" t="s">
        <v>8303</v>
      </c>
      <c r="C4075" s="17" t="s">
        <v>10069</v>
      </c>
      <c r="D4075" s="2" t="s">
        <v>10070</v>
      </c>
      <c r="E4075" s="8">
        <v>1972</v>
      </c>
      <c r="F4075" s="5"/>
      <c r="J4075" s="2" t="s">
        <v>7745</v>
      </c>
      <c r="K4075" s="2" t="s">
        <v>27</v>
      </c>
      <c r="M4075" s="2" t="s">
        <v>3</v>
      </c>
      <c r="N4075" s="11" t="s">
        <v>10071</v>
      </c>
      <c r="O4075" s="21"/>
      <c r="P4075" s="8"/>
      <c r="Q4075" s="8" t="s">
        <v>5</v>
      </c>
      <c r="V4075" s="8" t="s">
        <v>6</v>
      </c>
      <c r="W4075" s="5">
        <v>199</v>
      </c>
      <c r="AA4075" s="2" t="s">
        <v>10072</v>
      </c>
      <c r="AB4075" s="5">
        <v>1972</v>
      </c>
    </row>
    <row r="4076" spans="1:28" s="2" customFormat="1" ht="20.85" customHeight="1">
      <c r="A4076" s="15">
        <v>21075</v>
      </c>
      <c r="B4076" s="46" t="s">
        <v>8303</v>
      </c>
      <c r="C4076" s="17" t="s">
        <v>10078</v>
      </c>
      <c r="D4076" s="2" t="s">
        <v>10079</v>
      </c>
      <c r="E4076" s="8">
        <v>1994</v>
      </c>
      <c r="F4076" s="5"/>
      <c r="J4076" s="2" t="s">
        <v>31</v>
      </c>
      <c r="K4076" s="2" t="s">
        <v>9776</v>
      </c>
      <c r="M4076" s="2" t="s">
        <v>3</v>
      </c>
      <c r="N4076" s="11" t="s">
        <v>10080</v>
      </c>
      <c r="O4076" s="21"/>
      <c r="P4076" s="8"/>
      <c r="Q4076" s="8" t="s">
        <v>5</v>
      </c>
      <c r="V4076" s="8" t="s">
        <v>6</v>
      </c>
      <c r="W4076" s="5">
        <v>10</v>
      </c>
      <c r="Z4076" s="36"/>
      <c r="AA4076" s="2" t="s">
        <v>10081</v>
      </c>
      <c r="AB4076" s="5">
        <v>1994</v>
      </c>
    </row>
    <row r="4077" spans="1:28" s="2" customFormat="1" ht="20.85" customHeight="1">
      <c r="A4077" s="15">
        <v>21076</v>
      </c>
      <c r="B4077" s="46" t="s">
        <v>8303</v>
      </c>
      <c r="C4077" s="17" t="s">
        <v>10082</v>
      </c>
      <c r="D4077" s="2" t="s">
        <v>10079</v>
      </c>
      <c r="E4077" s="8">
        <v>1994</v>
      </c>
      <c r="F4077" s="5"/>
      <c r="J4077" s="2" t="s">
        <v>31</v>
      </c>
      <c r="K4077" s="2" t="s">
        <v>9776</v>
      </c>
      <c r="M4077" s="2" t="s">
        <v>3</v>
      </c>
      <c r="N4077" s="11" t="s">
        <v>10083</v>
      </c>
      <c r="O4077" s="21"/>
      <c r="P4077" s="8"/>
      <c r="Q4077" s="8" t="s">
        <v>5</v>
      </c>
      <c r="V4077" s="8" t="s">
        <v>6</v>
      </c>
      <c r="W4077" s="5">
        <v>12</v>
      </c>
      <c r="AA4077" s="2" t="s">
        <v>10084</v>
      </c>
      <c r="AB4077" s="5">
        <v>1963</v>
      </c>
    </row>
    <row r="4078" spans="1:28" s="2" customFormat="1" ht="20.85" customHeight="1">
      <c r="A4078" s="15">
        <v>21077</v>
      </c>
      <c r="B4078" s="46" t="s">
        <v>8303</v>
      </c>
      <c r="C4078" s="17" t="s">
        <v>10085</v>
      </c>
      <c r="D4078" s="2" t="s">
        <v>173</v>
      </c>
      <c r="E4078" s="8">
        <v>1898</v>
      </c>
      <c r="F4078" s="5"/>
      <c r="J4078" s="2" t="s">
        <v>31</v>
      </c>
      <c r="K4078" s="2" t="s">
        <v>9776</v>
      </c>
      <c r="M4078" s="2" t="s">
        <v>3</v>
      </c>
      <c r="N4078" s="11" t="s">
        <v>10086</v>
      </c>
      <c r="O4078" s="21"/>
      <c r="P4078" s="8"/>
      <c r="Q4078" s="8" t="s">
        <v>5</v>
      </c>
      <c r="V4078" s="8" t="s">
        <v>6</v>
      </c>
      <c r="W4078" s="5">
        <v>2</v>
      </c>
      <c r="AA4078" s="2" t="s">
        <v>10087</v>
      </c>
      <c r="AB4078" s="5">
        <v>1898</v>
      </c>
    </row>
    <row r="4079" spans="1:28" s="2" customFormat="1" ht="20.85" customHeight="1">
      <c r="A4079" s="15">
        <v>21078</v>
      </c>
      <c r="B4079" s="46" t="s">
        <v>8303</v>
      </c>
      <c r="C4079" s="17" t="s">
        <v>10088</v>
      </c>
      <c r="D4079" s="2" t="s">
        <v>10089</v>
      </c>
      <c r="E4079" s="8">
        <v>1912</v>
      </c>
      <c r="F4079" s="5"/>
      <c r="J4079" s="2" t="s">
        <v>31</v>
      </c>
      <c r="K4079" s="2" t="s">
        <v>31</v>
      </c>
      <c r="M4079" s="2" t="s">
        <v>10090</v>
      </c>
      <c r="N4079" s="11" t="s">
        <v>10091</v>
      </c>
      <c r="O4079" s="21"/>
      <c r="P4079" s="8"/>
      <c r="Q4079" s="8" t="s">
        <v>5</v>
      </c>
      <c r="V4079" s="8" t="s">
        <v>6</v>
      </c>
      <c r="W4079" s="5">
        <v>25</v>
      </c>
      <c r="AB4079" s="5">
        <v>1912</v>
      </c>
    </row>
    <row r="4080" spans="1:28" s="2" customFormat="1" ht="20.85" customHeight="1">
      <c r="A4080" s="15">
        <v>21079</v>
      </c>
      <c r="B4080" s="46" t="s">
        <v>8303</v>
      </c>
      <c r="C4080" s="17" t="s">
        <v>9533</v>
      </c>
      <c r="D4080" s="2" t="s">
        <v>10092</v>
      </c>
      <c r="E4080" s="8">
        <v>1948</v>
      </c>
      <c r="F4080" s="5"/>
      <c r="J4080" s="2" t="s">
        <v>10093</v>
      </c>
      <c r="K4080" s="2" t="s">
        <v>10093</v>
      </c>
      <c r="M4080" s="2" t="s">
        <v>3</v>
      </c>
      <c r="N4080" s="11" t="s">
        <v>10094</v>
      </c>
      <c r="O4080" s="21"/>
      <c r="P4080" s="8"/>
      <c r="Q4080" s="8" t="s">
        <v>5</v>
      </c>
      <c r="V4080" s="8" t="s">
        <v>6</v>
      </c>
      <c r="W4080" s="5">
        <v>41</v>
      </c>
      <c r="AB4080" s="5">
        <v>1948</v>
      </c>
    </row>
    <row r="4081" spans="1:34" s="2" customFormat="1" ht="20.85" customHeight="1">
      <c r="A4081" s="15">
        <v>21080</v>
      </c>
      <c r="B4081" s="46" t="s">
        <v>8303</v>
      </c>
      <c r="C4081" s="17" t="s">
        <v>10095</v>
      </c>
      <c r="E4081" s="8"/>
      <c r="F4081" s="5"/>
      <c r="J4081" s="2" t="s">
        <v>36</v>
      </c>
      <c r="K4081" s="2" t="s">
        <v>10096</v>
      </c>
      <c r="M4081" s="2" t="s">
        <v>38</v>
      </c>
      <c r="N4081" s="11" t="s">
        <v>10097</v>
      </c>
      <c r="O4081" s="21">
        <v>9</v>
      </c>
      <c r="P4081" s="8">
        <v>35</v>
      </c>
      <c r="Q4081" s="8" t="s">
        <v>5</v>
      </c>
      <c r="V4081" s="8" t="s">
        <v>10098</v>
      </c>
      <c r="W4081" s="5">
        <v>20</v>
      </c>
      <c r="AB4081" s="5"/>
    </row>
    <row r="4082" spans="1:34" s="2" customFormat="1" ht="20.85" customHeight="1">
      <c r="A4082" s="15">
        <v>21081</v>
      </c>
      <c r="B4082" s="46" t="s">
        <v>8303</v>
      </c>
      <c r="C4082" s="17" t="s">
        <v>10099</v>
      </c>
      <c r="D4082" s="2" t="s">
        <v>10100</v>
      </c>
      <c r="E4082" s="8">
        <v>1921</v>
      </c>
      <c r="F4082" s="5"/>
      <c r="J4082" s="2" t="s">
        <v>31</v>
      </c>
      <c r="K4082" s="2" t="s">
        <v>31</v>
      </c>
      <c r="M4082" s="2" t="s">
        <v>38</v>
      </c>
      <c r="N4082" s="11" t="s">
        <v>10101</v>
      </c>
      <c r="O4082" s="21">
        <v>17</v>
      </c>
      <c r="P4082" s="8">
        <v>43</v>
      </c>
      <c r="Q4082" s="8" t="s">
        <v>5</v>
      </c>
      <c r="V4082" s="8" t="s">
        <v>6</v>
      </c>
      <c r="W4082" s="5">
        <v>60</v>
      </c>
      <c r="AB4082" s="5"/>
    </row>
    <row r="4083" spans="1:34" s="2" customFormat="1" ht="20.85" customHeight="1">
      <c r="A4083" s="15">
        <v>21082</v>
      </c>
      <c r="B4083" s="46" t="s">
        <v>8303</v>
      </c>
      <c r="C4083" s="17" t="s">
        <v>10102</v>
      </c>
      <c r="D4083" s="2" t="s">
        <v>6264</v>
      </c>
      <c r="E4083" s="8">
        <v>1936</v>
      </c>
      <c r="F4083" s="5"/>
      <c r="J4083" s="2" t="s">
        <v>106</v>
      </c>
      <c r="K4083" s="2" t="s">
        <v>106</v>
      </c>
      <c r="M4083" s="2" t="s">
        <v>10090</v>
      </c>
      <c r="N4083" s="11" t="s">
        <v>10103</v>
      </c>
      <c r="O4083" s="21"/>
      <c r="P4083" s="8"/>
      <c r="Q4083" s="8" t="s">
        <v>5</v>
      </c>
      <c r="V4083" s="8" t="s">
        <v>6</v>
      </c>
      <c r="W4083" s="5">
        <v>86</v>
      </c>
      <c r="AA4083" s="2" t="s">
        <v>10104</v>
      </c>
      <c r="AB4083" s="5">
        <v>1939</v>
      </c>
      <c r="AC4083" s="2" t="s">
        <v>77</v>
      </c>
    </row>
    <row r="4084" spans="1:34" s="2" customFormat="1" ht="20.85" customHeight="1">
      <c r="A4084" s="15">
        <v>21083</v>
      </c>
      <c r="B4084" s="46" t="s">
        <v>8303</v>
      </c>
      <c r="C4084" s="17" t="s">
        <v>10105</v>
      </c>
      <c r="E4084" s="8"/>
      <c r="F4084" s="5"/>
      <c r="J4084" s="2" t="s">
        <v>10106</v>
      </c>
      <c r="K4084" s="2" t="s">
        <v>37</v>
      </c>
      <c r="M4084" s="2" t="s">
        <v>10090</v>
      </c>
      <c r="N4084" s="11" t="s">
        <v>10107</v>
      </c>
      <c r="O4084" s="21"/>
      <c r="P4084" s="8"/>
      <c r="Q4084" s="8" t="s">
        <v>5</v>
      </c>
      <c r="V4084" s="8" t="s">
        <v>6</v>
      </c>
      <c r="W4084" s="5">
        <v>20</v>
      </c>
      <c r="AB4084" s="5"/>
    </row>
    <row r="4085" spans="1:34" s="2" customFormat="1" ht="20.85" customHeight="1">
      <c r="A4085" s="15">
        <v>21084</v>
      </c>
      <c r="B4085" s="46" t="s">
        <v>8303</v>
      </c>
      <c r="C4085" s="17" t="s">
        <v>10108</v>
      </c>
      <c r="E4085" s="8"/>
      <c r="F4085" s="5"/>
      <c r="J4085" s="2" t="s">
        <v>10109</v>
      </c>
      <c r="K4085" s="2" t="s">
        <v>106</v>
      </c>
      <c r="M4085" s="2" t="s">
        <v>10090</v>
      </c>
      <c r="N4085" s="11" t="s">
        <v>10110</v>
      </c>
      <c r="O4085" s="21"/>
      <c r="P4085" s="8"/>
      <c r="Q4085" s="8" t="s">
        <v>5</v>
      </c>
      <c r="V4085" s="8" t="s">
        <v>10098</v>
      </c>
      <c r="W4085" s="5">
        <v>32</v>
      </c>
      <c r="AB4085" s="5"/>
    </row>
    <row r="4086" spans="1:34" s="2" customFormat="1" ht="20.85" customHeight="1">
      <c r="A4086" s="15">
        <v>21085</v>
      </c>
      <c r="B4086" s="46" t="s">
        <v>8303</v>
      </c>
      <c r="C4086" s="17" t="s">
        <v>10111</v>
      </c>
      <c r="E4086" s="8"/>
      <c r="F4086" s="5"/>
      <c r="J4086" s="2" t="s">
        <v>1179</v>
      </c>
      <c r="K4086" s="2" t="s">
        <v>7845</v>
      </c>
      <c r="M4086" s="2" t="s">
        <v>10090</v>
      </c>
      <c r="N4086" s="11" t="s">
        <v>10112</v>
      </c>
      <c r="O4086" s="21"/>
      <c r="P4086" s="8"/>
      <c r="Q4086" s="8" t="s">
        <v>5</v>
      </c>
      <c r="V4086" s="8" t="s">
        <v>10098</v>
      </c>
      <c r="W4086" s="5">
        <v>226</v>
      </c>
      <c r="AB4086" s="5"/>
    </row>
    <row r="4087" spans="1:34" s="2" customFormat="1" ht="20.85" customHeight="1">
      <c r="A4087" s="15">
        <v>21086</v>
      </c>
      <c r="B4087" s="46" t="s">
        <v>10113</v>
      </c>
      <c r="C4087" s="17" t="s">
        <v>10114</v>
      </c>
      <c r="D4087" s="2" t="s">
        <v>10115</v>
      </c>
      <c r="E4087" s="8"/>
      <c r="F4087" s="5"/>
      <c r="J4087" s="2" t="s">
        <v>31</v>
      </c>
      <c r="K4087" s="2" t="s">
        <v>31</v>
      </c>
      <c r="M4087" s="2" t="s">
        <v>3</v>
      </c>
      <c r="N4087" s="11" t="s">
        <v>10116</v>
      </c>
      <c r="O4087" s="21"/>
      <c r="P4087" s="8"/>
      <c r="Q4087" s="8" t="s">
        <v>5</v>
      </c>
      <c r="V4087" s="8" t="s">
        <v>6</v>
      </c>
      <c r="W4087" s="5">
        <v>99</v>
      </c>
      <c r="AB4087" s="5"/>
    </row>
    <row r="4088" spans="1:34" s="2" customFormat="1" ht="20.85" customHeight="1">
      <c r="A4088" s="15">
        <v>21087</v>
      </c>
      <c r="B4088" s="46" t="s">
        <v>10113</v>
      </c>
      <c r="C4088" s="17" t="s">
        <v>10117</v>
      </c>
      <c r="E4088" s="8"/>
      <c r="F4088" s="5"/>
      <c r="H4088" s="2" t="s">
        <v>10118</v>
      </c>
      <c r="I4088" s="2" t="s">
        <v>10119</v>
      </c>
      <c r="J4088" s="2" t="s">
        <v>1179</v>
      </c>
      <c r="K4088" s="2" t="s">
        <v>37</v>
      </c>
      <c r="M4088" s="2" t="s">
        <v>3</v>
      </c>
      <c r="N4088" s="11" t="s">
        <v>10120</v>
      </c>
      <c r="O4088" s="21"/>
      <c r="P4088" s="8"/>
      <c r="Q4088" s="8" t="s">
        <v>5</v>
      </c>
      <c r="R4088" s="2" t="s">
        <v>10121</v>
      </c>
      <c r="V4088" s="8" t="s">
        <v>6</v>
      </c>
      <c r="W4088" s="5">
        <v>330</v>
      </c>
      <c r="AA4088" s="2" t="s">
        <v>10122</v>
      </c>
      <c r="AB4088" s="5">
        <v>1893</v>
      </c>
    </row>
    <row r="4089" spans="1:34" s="2" customFormat="1" ht="20.85" customHeight="1">
      <c r="A4089" s="15">
        <v>21088</v>
      </c>
      <c r="B4089" s="46" t="s">
        <v>10113</v>
      </c>
      <c r="C4089" s="17" t="s">
        <v>11805</v>
      </c>
      <c r="E4089" s="8"/>
      <c r="F4089" s="5"/>
      <c r="I4089" s="2" t="s">
        <v>10123</v>
      </c>
      <c r="J4089" s="2" t="s">
        <v>1179</v>
      </c>
      <c r="K4089" s="2" t="s">
        <v>37</v>
      </c>
      <c r="M4089" s="2" t="s">
        <v>3</v>
      </c>
      <c r="N4089" s="11" t="s">
        <v>10124</v>
      </c>
      <c r="O4089" s="21"/>
      <c r="P4089" s="8"/>
      <c r="Q4089" s="8" t="s">
        <v>5</v>
      </c>
      <c r="V4089" s="8" t="s">
        <v>6</v>
      </c>
      <c r="W4089" s="5">
        <v>152</v>
      </c>
      <c r="AA4089" s="2" t="s">
        <v>10125</v>
      </c>
      <c r="AB4089" s="5">
        <v>1913</v>
      </c>
    </row>
    <row r="4090" spans="1:34" s="2" customFormat="1" ht="20.85" customHeight="1">
      <c r="A4090" s="15">
        <v>21089</v>
      </c>
      <c r="B4090" s="46" t="s">
        <v>10113</v>
      </c>
      <c r="C4090" s="17" t="s">
        <v>10126</v>
      </c>
      <c r="E4090" s="8"/>
      <c r="F4090" s="5"/>
      <c r="I4090" s="2" t="s">
        <v>10127</v>
      </c>
      <c r="J4090" s="2" t="s">
        <v>1179</v>
      </c>
      <c r="K4090" s="2" t="s">
        <v>37</v>
      </c>
      <c r="M4090" s="2" t="s">
        <v>3</v>
      </c>
      <c r="N4090" s="11" t="s">
        <v>10128</v>
      </c>
      <c r="O4090" s="21"/>
      <c r="P4090" s="8"/>
      <c r="Q4090" s="8" t="s">
        <v>5</v>
      </c>
      <c r="V4090" s="8" t="s">
        <v>6</v>
      </c>
      <c r="W4090" s="5">
        <v>325</v>
      </c>
      <c r="AA4090" s="2" t="s">
        <v>10129</v>
      </c>
      <c r="AB4090" s="5"/>
      <c r="AC4090" s="2" t="s">
        <v>77</v>
      </c>
    </row>
    <row r="4091" spans="1:34" s="2" customFormat="1" ht="20.85" customHeight="1">
      <c r="A4091" s="15">
        <v>21090</v>
      </c>
      <c r="B4091" s="46" t="s">
        <v>10113</v>
      </c>
      <c r="C4091" s="17" t="s">
        <v>10130</v>
      </c>
      <c r="E4091" s="8"/>
      <c r="F4091" s="5"/>
      <c r="N4091" s="11"/>
      <c r="O4091" s="21"/>
      <c r="P4091" s="8"/>
      <c r="Q4091" s="8" t="s">
        <v>5</v>
      </c>
      <c r="V4091" s="8" t="s">
        <v>6</v>
      </c>
      <c r="W4091" s="5">
        <v>324</v>
      </c>
      <c r="AB4091" s="5"/>
      <c r="AH4091" s="2" t="s">
        <v>8353</v>
      </c>
    </row>
    <row r="4092" spans="1:34" s="2" customFormat="1" ht="20.85" customHeight="1">
      <c r="A4092" s="15">
        <v>21091</v>
      </c>
      <c r="B4092" s="46" t="s">
        <v>10113</v>
      </c>
      <c r="C4092" s="17" t="s">
        <v>10131</v>
      </c>
      <c r="D4092" s="2" t="s">
        <v>10132</v>
      </c>
      <c r="E4092" s="8"/>
      <c r="F4092" s="5"/>
      <c r="J4092" s="2" t="s">
        <v>36</v>
      </c>
      <c r="K4092" s="2" t="s">
        <v>37</v>
      </c>
      <c r="M4092" s="2" t="s">
        <v>3</v>
      </c>
      <c r="N4092" s="11" t="s">
        <v>10133</v>
      </c>
      <c r="O4092" s="21"/>
      <c r="P4092" s="8"/>
      <c r="Q4092" s="8" t="s">
        <v>5</v>
      </c>
      <c r="R4092" s="2" t="s">
        <v>10134</v>
      </c>
      <c r="V4092" s="8" t="s">
        <v>6</v>
      </c>
      <c r="W4092" s="5">
        <v>342</v>
      </c>
      <c r="AA4092" s="2" t="s">
        <v>10135</v>
      </c>
      <c r="AB4092" s="5">
        <v>1922</v>
      </c>
      <c r="AC4092" s="2" t="s">
        <v>77</v>
      </c>
    </row>
    <row r="4093" spans="1:34" s="2" customFormat="1" ht="20.85" customHeight="1">
      <c r="A4093" s="15">
        <v>21092</v>
      </c>
      <c r="B4093" s="46" t="s">
        <v>10113</v>
      </c>
      <c r="C4093" s="17" t="s">
        <v>10136</v>
      </c>
      <c r="D4093" s="2" t="s">
        <v>10137</v>
      </c>
      <c r="E4093" s="8"/>
      <c r="F4093" s="5"/>
      <c r="I4093" s="2" t="s">
        <v>10138</v>
      </c>
      <c r="J4093" s="2" t="s">
        <v>36</v>
      </c>
      <c r="K4093" s="2" t="s">
        <v>37</v>
      </c>
      <c r="M4093" s="2" t="s">
        <v>3</v>
      </c>
      <c r="N4093" s="11" t="s">
        <v>10139</v>
      </c>
      <c r="O4093" s="21"/>
      <c r="P4093" s="8"/>
      <c r="Q4093" s="8" t="s">
        <v>5</v>
      </c>
      <c r="V4093" s="8" t="s">
        <v>6</v>
      </c>
      <c r="W4093" s="5">
        <v>114</v>
      </c>
      <c r="AA4093" s="2" t="s">
        <v>10140</v>
      </c>
      <c r="AB4093" s="5">
        <v>1927</v>
      </c>
      <c r="AC4093" s="2" t="s">
        <v>77</v>
      </c>
    </row>
    <row r="4094" spans="1:34" s="2" customFormat="1" ht="20.85" customHeight="1">
      <c r="A4094" s="15">
        <v>21093</v>
      </c>
      <c r="B4094" s="46" t="s">
        <v>10113</v>
      </c>
      <c r="C4094" s="17" t="s">
        <v>10141</v>
      </c>
      <c r="E4094" s="8"/>
      <c r="F4094" s="5"/>
      <c r="I4094" s="2" t="s">
        <v>10142</v>
      </c>
      <c r="J4094" s="2" t="s">
        <v>26</v>
      </c>
      <c r="K4094" s="2" t="s">
        <v>37</v>
      </c>
      <c r="M4094" s="2" t="s">
        <v>3</v>
      </c>
      <c r="N4094" s="11" t="s">
        <v>10143</v>
      </c>
      <c r="O4094" s="21"/>
      <c r="P4094" s="8"/>
      <c r="Q4094" s="8" t="s">
        <v>5</v>
      </c>
      <c r="R4094" s="2" t="s">
        <v>10144</v>
      </c>
      <c r="V4094" s="8" t="s">
        <v>6</v>
      </c>
      <c r="W4094" s="5">
        <v>82</v>
      </c>
      <c r="AA4094" s="2" t="s">
        <v>10145</v>
      </c>
      <c r="AB4094" s="5">
        <v>1922</v>
      </c>
      <c r="AH4094" s="2" t="s">
        <v>10146</v>
      </c>
    </row>
    <row r="4095" spans="1:34" s="2" customFormat="1" ht="20.85" customHeight="1">
      <c r="A4095" s="15">
        <v>21094</v>
      </c>
      <c r="B4095" s="46" t="s">
        <v>10113</v>
      </c>
      <c r="C4095" s="17" t="s">
        <v>10147</v>
      </c>
      <c r="E4095" s="8"/>
      <c r="F4095" s="5"/>
      <c r="I4095" s="2" t="s">
        <v>10142</v>
      </c>
      <c r="J4095" s="2" t="s">
        <v>36</v>
      </c>
      <c r="K4095" s="2" t="s">
        <v>37</v>
      </c>
      <c r="M4095" s="2" t="s">
        <v>3</v>
      </c>
      <c r="N4095" s="11" t="s">
        <v>10148</v>
      </c>
      <c r="O4095" s="21"/>
      <c r="P4095" s="8"/>
      <c r="Q4095" s="8" t="s">
        <v>5</v>
      </c>
      <c r="R4095" s="2" t="s">
        <v>10149</v>
      </c>
      <c r="V4095" s="8" t="s">
        <v>6</v>
      </c>
      <c r="W4095" s="5">
        <v>151</v>
      </c>
      <c r="AA4095" s="2" t="s">
        <v>8053</v>
      </c>
      <c r="AB4095" s="5">
        <v>1927</v>
      </c>
    </row>
    <row r="4096" spans="1:34" s="2" customFormat="1" ht="20.85" customHeight="1">
      <c r="A4096" s="15">
        <v>21095</v>
      </c>
      <c r="B4096" s="46" t="s">
        <v>10113</v>
      </c>
      <c r="C4096" s="17" t="s">
        <v>10150</v>
      </c>
      <c r="E4096" s="8"/>
      <c r="F4096" s="5"/>
      <c r="N4096" s="11"/>
      <c r="O4096" s="21"/>
      <c r="P4096" s="8"/>
      <c r="Q4096" s="8"/>
      <c r="V4096" s="8"/>
      <c r="W4096" s="5"/>
      <c r="AB4096" s="5"/>
    </row>
    <row r="4097" spans="1:34" s="2" customFormat="1" ht="20.85" customHeight="1">
      <c r="A4097" s="15">
        <v>21096</v>
      </c>
      <c r="B4097" s="46" t="s">
        <v>10113</v>
      </c>
      <c r="C4097" s="17" t="s">
        <v>10151</v>
      </c>
      <c r="E4097" s="8"/>
      <c r="F4097" s="5"/>
      <c r="J4097" s="2" t="s">
        <v>36</v>
      </c>
      <c r="K4097" s="2" t="s">
        <v>10096</v>
      </c>
      <c r="M4097" s="2" t="s">
        <v>38</v>
      </c>
      <c r="N4097" s="11" t="s">
        <v>10152</v>
      </c>
      <c r="O4097" s="21">
        <v>16</v>
      </c>
      <c r="P4097" s="8">
        <v>58</v>
      </c>
      <c r="Q4097" s="8" t="s">
        <v>5</v>
      </c>
      <c r="V4097" s="8" t="s">
        <v>10098</v>
      </c>
      <c r="W4097" s="5">
        <v>1317</v>
      </c>
      <c r="AB4097" s="5"/>
    </row>
    <row r="4098" spans="1:34" s="2" customFormat="1" ht="20.85" customHeight="1">
      <c r="A4098" s="15">
        <v>21097</v>
      </c>
      <c r="B4098" s="46" t="s">
        <v>10113</v>
      </c>
      <c r="C4098" s="17" t="s">
        <v>10153</v>
      </c>
      <c r="E4098" s="8"/>
      <c r="F4098" s="5"/>
      <c r="J4098" s="2" t="s">
        <v>106</v>
      </c>
      <c r="K4098" s="2" t="s">
        <v>106</v>
      </c>
      <c r="M4098" s="2" t="s">
        <v>10090</v>
      </c>
      <c r="N4098" s="11" t="s">
        <v>10154</v>
      </c>
      <c r="O4098" s="21"/>
      <c r="P4098" s="8"/>
      <c r="Q4098" s="8" t="s">
        <v>5</v>
      </c>
      <c r="V4098" s="8" t="s">
        <v>6</v>
      </c>
      <c r="W4098" s="5">
        <v>111</v>
      </c>
      <c r="AB4098" s="5"/>
    </row>
    <row r="4099" spans="1:34" s="2" customFormat="1" ht="20.85" customHeight="1">
      <c r="A4099" s="15">
        <v>21098</v>
      </c>
      <c r="B4099" s="46" t="s">
        <v>10155</v>
      </c>
      <c r="C4099" s="17" t="s">
        <v>9506</v>
      </c>
      <c r="D4099" s="2" t="s">
        <v>10156</v>
      </c>
      <c r="E4099" s="8"/>
      <c r="F4099" s="5"/>
      <c r="I4099" s="2" t="s">
        <v>10157</v>
      </c>
      <c r="J4099" s="2" t="s">
        <v>1179</v>
      </c>
      <c r="K4099" s="2" t="s">
        <v>37</v>
      </c>
      <c r="M4099" s="2" t="s">
        <v>3</v>
      </c>
      <c r="N4099" s="11" t="s">
        <v>10158</v>
      </c>
      <c r="O4099" s="21"/>
      <c r="P4099" s="8"/>
      <c r="Q4099" s="8" t="s">
        <v>5</v>
      </c>
      <c r="V4099" s="8" t="s">
        <v>40</v>
      </c>
      <c r="W4099" s="5">
        <v>127</v>
      </c>
      <c r="AA4099" s="2" t="s">
        <v>10159</v>
      </c>
      <c r="AB4099" s="5">
        <v>1930</v>
      </c>
    </row>
    <row r="4100" spans="1:34" s="2" customFormat="1" ht="20.85" customHeight="1">
      <c r="A4100" s="15">
        <v>21099</v>
      </c>
      <c r="B4100" s="46" t="s">
        <v>10155</v>
      </c>
      <c r="C4100" s="17" t="s">
        <v>10160</v>
      </c>
      <c r="D4100" s="2" t="s">
        <v>10161</v>
      </c>
      <c r="E4100" s="8">
        <v>1972</v>
      </c>
      <c r="F4100" s="5"/>
      <c r="J4100" s="2" t="s">
        <v>26</v>
      </c>
      <c r="K4100" s="2" t="s">
        <v>27</v>
      </c>
      <c r="M4100" s="2" t="s">
        <v>3</v>
      </c>
      <c r="N4100" s="11" t="s">
        <v>10162</v>
      </c>
      <c r="O4100" s="21"/>
      <c r="P4100" s="8"/>
      <c r="Q4100" s="8" t="s">
        <v>5</v>
      </c>
      <c r="V4100" s="8" t="s">
        <v>6</v>
      </c>
      <c r="W4100" s="5">
        <v>54</v>
      </c>
      <c r="AA4100" s="2" t="s">
        <v>10163</v>
      </c>
      <c r="AB4100" s="5">
        <v>1972</v>
      </c>
    </row>
    <row r="4101" spans="1:34" s="2" customFormat="1" ht="20.85" customHeight="1">
      <c r="A4101" s="15">
        <v>21100</v>
      </c>
      <c r="B4101" s="46" t="s">
        <v>10155</v>
      </c>
      <c r="C4101" s="17" t="s">
        <v>10164</v>
      </c>
      <c r="D4101" s="2" t="s">
        <v>10157</v>
      </c>
      <c r="E4101" s="8">
        <v>1923</v>
      </c>
      <c r="F4101" s="5"/>
      <c r="J4101" s="2" t="s">
        <v>10165</v>
      </c>
      <c r="K4101" s="2" t="s">
        <v>37</v>
      </c>
      <c r="M4101" s="2" t="s">
        <v>3</v>
      </c>
      <c r="N4101" s="11" t="s">
        <v>10166</v>
      </c>
      <c r="O4101" s="21"/>
      <c r="P4101" s="8"/>
      <c r="Q4101" s="8" t="s">
        <v>5</v>
      </c>
      <c r="V4101" s="8" t="s">
        <v>6</v>
      </c>
      <c r="W4101" s="5">
        <v>59</v>
      </c>
      <c r="AB4101" s="5"/>
      <c r="AH4101" s="2" t="s">
        <v>10167</v>
      </c>
    </row>
    <row r="4102" spans="1:34" s="2" customFormat="1" ht="20.85" customHeight="1">
      <c r="A4102" s="15">
        <v>21101</v>
      </c>
      <c r="B4102" s="46" t="s">
        <v>10155</v>
      </c>
      <c r="C4102" s="17" t="s">
        <v>10168</v>
      </c>
      <c r="D4102" s="2" t="s">
        <v>10169</v>
      </c>
      <c r="E4102" s="8"/>
      <c r="F4102" s="5"/>
      <c r="M4102" s="2" t="s">
        <v>38</v>
      </c>
      <c r="N4102" s="11" t="s">
        <v>10170</v>
      </c>
      <c r="O4102" s="21">
        <v>7</v>
      </c>
      <c r="P4102" s="8">
        <v>32</v>
      </c>
      <c r="Q4102" s="8" t="s">
        <v>117</v>
      </c>
      <c r="V4102" s="8" t="s">
        <v>6</v>
      </c>
      <c r="W4102" s="5">
        <v>220</v>
      </c>
      <c r="AB4102" s="5"/>
    </row>
    <row r="4103" spans="1:34" s="2" customFormat="1" ht="20.85" customHeight="1">
      <c r="A4103" s="15">
        <v>21102</v>
      </c>
      <c r="B4103" s="46" t="s">
        <v>10155</v>
      </c>
      <c r="C4103" s="11" t="s">
        <v>10171</v>
      </c>
      <c r="D4103" s="2" t="s">
        <v>10157</v>
      </c>
      <c r="E4103" s="8">
        <v>1923</v>
      </c>
      <c r="F4103" s="5"/>
      <c r="H4103" s="2" t="s">
        <v>10172</v>
      </c>
      <c r="I4103" s="2" t="s">
        <v>10173</v>
      </c>
      <c r="J4103" s="2" t="s">
        <v>36</v>
      </c>
      <c r="K4103" s="2" t="s">
        <v>37</v>
      </c>
      <c r="M4103" s="2" t="s">
        <v>3</v>
      </c>
      <c r="N4103" s="11" t="s">
        <v>10174</v>
      </c>
      <c r="O4103" s="21"/>
      <c r="P4103" s="8"/>
      <c r="Q4103" s="8" t="s">
        <v>5</v>
      </c>
      <c r="V4103" s="8" t="s">
        <v>6</v>
      </c>
      <c r="W4103" s="5">
        <v>1387</v>
      </c>
      <c r="AA4103" s="2" t="s">
        <v>10175</v>
      </c>
      <c r="AB4103" s="5">
        <v>1950</v>
      </c>
    </row>
    <row r="4104" spans="1:34" s="2" customFormat="1" ht="20.85" customHeight="1">
      <c r="A4104" s="15">
        <v>21103</v>
      </c>
      <c r="B4104" s="46" t="s">
        <v>10176</v>
      </c>
      <c r="C4104" s="11" t="s">
        <v>10177</v>
      </c>
      <c r="D4104" s="2" t="s">
        <v>2175</v>
      </c>
      <c r="E4104" s="8"/>
      <c r="F4104" s="5"/>
      <c r="G4104" s="37"/>
      <c r="I4104" s="2" t="s">
        <v>10178</v>
      </c>
      <c r="J4104" s="2" t="s">
        <v>36</v>
      </c>
      <c r="K4104" s="2" t="s">
        <v>37</v>
      </c>
      <c r="M4104" s="2" t="s">
        <v>3</v>
      </c>
      <c r="N4104" s="11" t="s">
        <v>10179</v>
      </c>
      <c r="O4104" s="21"/>
      <c r="P4104" s="8"/>
      <c r="Q4104" s="8" t="s">
        <v>5</v>
      </c>
      <c r="V4104" s="8" t="s">
        <v>6</v>
      </c>
      <c r="W4104" s="5">
        <v>68</v>
      </c>
      <c r="AA4104" s="2" t="s">
        <v>10180</v>
      </c>
      <c r="AB4104" s="5">
        <v>1904</v>
      </c>
    </row>
    <row r="4105" spans="1:34" s="2" customFormat="1" ht="20.85" customHeight="1">
      <c r="A4105" s="15">
        <v>21104</v>
      </c>
      <c r="B4105" s="46" t="s">
        <v>10176</v>
      </c>
      <c r="C4105" s="11" t="s">
        <v>4932</v>
      </c>
      <c r="D4105" s="2" t="s">
        <v>10181</v>
      </c>
      <c r="E4105" s="8"/>
      <c r="F4105" s="5"/>
      <c r="J4105" s="2" t="s">
        <v>26</v>
      </c>
      <c r="K4105" s="2" t="s">
        <v>27</v>
      </c>
      <c r="M4105" s="2" t="s">
        <v>3</v>
      </c>
      <c r="N4105" s="11" t="s">
        <v>10182</v>
      </c>
      <c r="O4105" s="21"/>
      <c r="P4105" s="8"/>
      <c r="Q4105" s="8" t="s">
        <v>5</v>
      </c>
      <c r="R4105" s="2" t="s">
        <v>9196</v>
      </c>
      <c r="S4105" s="2" t="s">
        <v>10183</v>
      </c>
      <c r="V4105" s="8" t="s">
        <v>6</v>
      </c>
      <c r="W4105" s="5">
        <v>541</v>
      </c>
      <c r="AB4105" s="5"/>
    </row>
    <row r="4106" spans="1:34" s="2" customFormat="1" ht="20.85" customHeight="1">
      <c r="A4106" s="15">
        <v>21105</v>
      </c>
      <c r="B4106" s="46" t="s">
        <v>10176</v>
      </c>
      <c r="C4106" s="11" t="s">
        <v>10184</v>
      </c>
      <c r="E4106" s="8"/>
      <c r="F4106" s="5"/>
      <c r="I4106" s="2" t="s">
        <v>10185</v>
      </c>
      <c r="J4106" s="2" t="s">
        <v>1179</v>
      </c>
      <c r="K4106" s="2" t="s">
        <v>37</v>
      </c>
      <c r="M4106" s="2" t="s">
        <v>3</v>
      </c>
      <c r="N4106" s="11" t="s">
        <v>10186</v>
      </c>
      <c r="O4106" s="21"/>
      <c r="P4106" s="8"/>
      <c r="Q4106" s="8" t="s">
        <v>5</v>
      </c>
      <c r="V4106" s="8" t="s">
        <v>6</v>
      </c>
      <c r="W4106" s="5">
        <v>898</v>
      </c>
      <c r="AA4106" s="2" t="s">
        <v>10187</v>
      </c>
      <c r="AB4106" s="5">
        <v>1985</v>
      </c>
      <c r="AC4106" s="2" t="s">
        <v>77</v>
      </c>
    </row>
    <row r="4107" spans="1:34" s="2" customFormat="1" ht="20.85" customHeight="1">
      <c r="A4107" s="15">
        <v>21106</v>
      </c>
      <c r="B4107" s="46" t="s">
        <v>10176</v>
      </c>
      <c r="C4107" s="11" t="s">
        <v>10188</v>
      </c>
      <c r="E4107" s="8"/>
      <c r="F4107" s="5"/>
      <c r="G4107" s="2" t="s">
        <v>10189</v>
      </c>
      <c r="J4107" s="2" t="s">
        <v>10109</v>
      </c>
      <c r="K4107" s="2" t="s">
        <v>106</v>
      </c>
      <c r="M4107" s="2" t="s">
        <v>10090</v>
      </c>
      <c r="N4107" s="11" t="s">
        <v>10190</v>
      </c>
      <c r="O4107" s="21"/>
      <c r="P4107" s="8"/>
      <c r="Q4107" s="8" t="s">
        <v>5</v>
      </c>
      <c r="V4107" s="8" t="s">
        <v>6</v>
      </c>
      <c r="W4107" s="5">
        <v>394</v>
      </c>
      <c r="AB4107" s="5"/>
    </row>
    <row r="4108" spans="1:34" s="2" customFormat="1" ht="20.85" customHeight="1">
      <c r="A4108" s="15">
        <v>21107</v>
      </c>
      <c r="B4108" s="46" t="s">
        <v>10176</v>
      </c>
      <c r="C4108" s="11" t="s">
        <v>10191</v>
      </c>
      <c r="D4108" s="2" t="s">
        <v>10802</v>
      </c>
      <c r="E4108" s="8"/>
      <c r="F4108" s="5"/>
      <c r="H4108" s="2" t="s">
        <v>10192</v>
      </c>
      <c r="J4108" s="2" t="s">
        <v>31</v>
      </c>
      <c r="K4108" s="2" t="s">
        <v>10193</v>
      </c>
      <c r="M4108" s="2" t="s">
        <v>3</v>
      </c>
      <c r="N4108" s="11" t="s">
        <v>10194</v>
      </c>
      <c r="O4108" s="21"/>
      <c r="P4108" s="8"/>
      <c r="Q4108" s="8" t="s">
        <v>5</v>
      </c>
      <c r="V4108" s="8" t="s">
        <v>6</v>
      </c>
      <c r="W4108" s="5">
        <v>698</v>
      </c>
      <c r="AB4108" s="5"/>
    </row>
    <row r="4109" spans="1:34" s="2" customFormat="1" ht="20.85" customHeight="1">
      <c r="A4109" s="15">
        <v>21108</v>
      </c>
      <c r="B4109" s="46" t="s">
        <v>10195</v>
      </c>
      <c r="C4109" s="11" t="s">
        <v>10196</v>
      </c>
      <c r="E4109" s="8"/>
      <c r="F4109" s="5"/>
      <c r="J4109" s="2" t="s">
        <v>31</v>
      </c>
      <c r="K4109" s="2" t="s">
        <v>10193</v>
      </c>
      <c r="M4109" s="2" t="s">
        <v>3</v>
      </c>
      <c r="N4109" s="11" t="s">
        <v>10197</v>
      </c>
      <c r="O4109" s="21"/>
      <c r="P4109" s="8"/>
      <c r="Q4109" s="8" t="s">
        <v>5</v>
      </c>
      <c r="V4109" s="8" t="s">
        <v>6</v>
      </c>
      <c r="W4109" s="5">
        <v>241</v>
      </c>
      <c r="AA4109" s="2" t="s">
        <v>8053</v>
      </c>
      <c r="AB4109" s="5">
        <v>1872</v>
      </c>
    </row>
    <row r="4110" spans="1:34" s="2" customFormat="1" ht="20.85" customHeight="1">
      <c r="A4110" s="15">
        <v>21109</v>
      </c>
      <c r="B4110" s="46" t="s">
        <v>10195</v>
      </c>
      <c r="C4110" s="11" t="s">
        <v>10198</v>
      </c>
      <c r="E4110" s="8"/>
      <c r="F4110" s="5"/>
      <c r="H4110" s="2" t="s">
        <v>10199</v>
      </c>
      <c r="I4110" s="2" t="s">
        <v>10200</v>
      </c>
      <c r="J4110" s="2" t="s">
        <v>1179</v>
      </c>
      <c r="K4110" s="2" t="s">
        <v>7845</v>
      </c>
      <c r="M4110" s="2" t="s">
        <v>3</v>
      </c>
      <c r="N4110" s="11" t="s">
        <v>10201</v>
      </c>
      <c r="O4110" s="21"/>
      <c r="P4110" s="8"/>
      <c r="Q4110" s="8" t="s">
        <v>5</v>
      </c>
      <c r="R4110" s="2" t="s">
        <v>10202</v>
      </c>
      <c r="V4110" s="8" t="s">
        <v>6</v>
      </c>
      <c r="W4110" s="5">
        <v>174</v>
      </c>
      <c r="AA4110" s="2" t="s">
        <v>10203</v>
      </c>
      <c r="AB4110" s="5">
        <v>1929</v>
      </c>
    </row>
    <row r="4111" spans="1:34" s="2" customFormat="1" ht="20.85" customHeight="1">
      <c r="A4111" s="15">
        <v>21110</v>
      </c>
      <c r="B4111" s="46" t="s">
        <v>10195</v>
      </c>
      <c r="C4111" s="11" t="s">
        <v>10204</v>
      </c>
      <c r="E4111" s="8"/>
      <c r="F4111" s="5"/>
      <c r="H4111" s="2" t="s">
        <v>10199</v>
      </c>
      <c r="I4111" s="2" t="s">
        <v>10205</v>
      </c>
      <c r="J4111" s="2" t="s">
        <v>1179</v>
      </c>
      <c r="K4111" s="2" t="s">
        <v>7845</v>
      </c>
      <c r="M4111" s="2" t="s">
        <v>3</v>
      </c>
      <c r="N4111" s="11" t="s">
        <v>10206</v>
      </c>
      <c r="O4111" s="21"/>
      <c r="P4111" s="8"/>
      <c r="Q4111" s="8" t="s">
        <v>5</v>
      </c>
      <c r="R4111" s="2" t="s">
        <v>10202</v>
      </c>
      <c r="V4111" s="8" t="s">
        <v>6</v>
      </c>
      <c r="W4111" s="5">
        <v>138</v>
      </c>
      <c r="AA4111" s="2" t="s">
        <v>10203</v>
      </c>
      <c r="AB4111" s="5">
        <v>1942</v>
      </c>
    </row>
    <row r="4112" spans="1:34" s="2" customFormat="1" ht="20.85" customHeight="1">
      <c r="A4112" s="15">
        <v>21111</v>
      </c>
      <c r="B4112" s="46" t="s">
        <v>10195</v>
      </c>
      <c r="C4112" s="11" t="s">
        <v>10207</v>
      </c>
      <c r="E4112" s="8"/>
      <c r="F4112" s="5"/>
      <c r="J4112" s="2" t="s">
        <v>1179</v>
      </c>
      <c r="K4112" s="2" t="s">
        <v>7845</v>
      </c>
      <c r="M4112" s="2" t="s">
        <v>3</v>
      </c>
      <c r="N4112" s="11" t="s">
        <v>10208</v>
      </c>
      <c r="O4112" s="21"/>
      <c r="P4112" s="8"/>
      <c r="Q4112" s="8" t="s">
        <v>5</v>
      </c>
      <c r="V4112" s="8" t="s">
        <v>6</v>
      </c>
      <c r="W4112" s="5">
        <v>132</v>
      </c>
      <c r="AB4112" s="5"/>
      <c r="AH4112" s="2" t="s">
        <v>10209</v>
      </c>
    </row>
    <row r="4113" spans="1:34" s="2" customFormat="1" ht="20.85" customHeight="1">
      <c r="A4113" s="15">
        <v>21112</v>
      </c>
      <c r="B4113" s="46" t="s">
        <v>10195</v>
      </c>
      <c r="C4113" s="11" t="s">
        <v>10210</v>
      </c>
      <c r="D4113" s="2" t="s">
        <v>10211</v>
      </c>
      <c r="E4113" s="8"/>
      <c r="F4113" s="5"/>
      <c r="J4113" s="2" t="s">
        <v>36</v>
      </c>
      <c r="K4113" s="2" t="s">
        <v>294</v>
      </c>
      <c r="M4113" s="2" t="s">
        <v>3</v>
      </c>
      <c r="N4113" s="11" t="s">
        <v>10212</v>
      </c>
      <c r="O4113" s="21"/>
      <c r="P4113" s="8"/>
      <c r="Q4113" s="8" t="s">
        <v>5</v>
      </c>
      <c r="V4113" s="8" t="s">
        <v>6</v>
      </c>
      <c r="W4113" s="5">
        <v>78</v>
      </c>
      <c r="AB4113" s="5"/>
    </row>
    <row r="4114" spans="1:34" s="2" customFormat="1" ht="20.85" customHeight="1">
      <c r="A4114" s="15">
        <v>21113</v>
      </c>
      <c r="B4114" s="46" t="s">
        <v>10195</v>
      </c>
      <c r="C4114" s="11" t="s">
        <v>10213</v>
      </c>
      <c r="E4114" s="8"/>
      <c r="F4114" s="5"/>
      <c r="G4114" s="2" t="s">
        <v>5404</v>
      </c>
      <c r="H4114" s="2" t="s">
        <v>5405</v>
      </c>
      <c r="I4114" s="2" t="s">
        <v>10214</v>
      </c>
      <c r="J4114" s="2" t="s">
        <v>36</v>
      </c>
      <c r="K4114" s="2" t="s">
        <v>37</v>
      </c>
      <c r="M4114" s="2" t="s">
        <v>3</v>
      </c>
      <c r="N4114" s="11" t="s">
        <v>10215</v>
      </c>
      <c r="O4114" s="21"/>
      <c r="P4114" s="8"/>
      <c r="Q4114" s="8" t="s">
        <v>5</v>
      </c>
      <c r="V4114" s="8" t="s">
        <v>6</v>
      </c>
      <c r="W4114" s="5">
        <v>245</v>
      </c>
      <c r="AA4114" s="2" t="s">
        <v>5406</v>
      </c>
      <c r="AB4114" s="5">
        <v>1930</v>
      </c>
    </row>
    <row r="4115" spans="1:34" s="2" customFormat="1" ht="20.85" customHeight="1">
      <c r="A4115" s="15">
        <v>21114</v>
      </c>
      <c r="B4115" s="46" t="s">
        <v>10195</v>
      </c>
      <c r="C4115" s="11" t="s">
        <v>10216</v>
      </c>
      <c r="D4115" s="2" t="s">
        <v>10778</v>
      </c>
      <c r="E4115" s="8"/>
      <c r="F4115" s="5"/>
      <c r="J4115" s="2" t="s">
        <v>26</v>
      </c>
      <c r="K4115" s="2" t="s">
        <v>27</v>
      </c>
      <c r="M4115" s="2" t="s">
        <v>3</v>
      </c>
      <c r="N4115" s="11" t="s">
        <v>10217</v>
      </c>
      <c r="O4115" s="21"/>
      <c r="P4115" s="8"/>
      <c r="Q4115" s="8" t="s">
        <v>5</v>
      </c>
      <c r="V4115" s="8" t="s">
        <v>6</v>
      </c>
      <c r="W4115" s="5">
        <v>50</v>
      </c>
      <c r="AA4115" s="2" t="s">
        <v>10218</v>
      </c>
      <c r="AB4115" s="5"/>
      <c r="AH4115" s="2" t="s">
        <v>10219</v>
      </c>
    </row>
    <row r="4116" spans="1:34" s="2" customFormat="1" ht="20.85" customHeight="1">
      <c r="A4116" s="15">
        <v>21115</v>
      </c>
      <c r="B4116" s="46" t="s">
        <v>10195</v>
      </c>
      <c r="C4116" s="11" t="s">
        <v>10220</v>
      </c>
      <c r="E4116" s="8"/>
      <c r="F4116" s="5"/>
      <c r="J4116" s="2" t="s">
        <v>36</v>
      </c>
      <c r="K4116" s="2" t="s">
        <v>37</v>
      </c>
      <c r="M4116" s="2" t="s">
        <v>3</v>
      </c>
      <c r="N4116" s="11" t="s">
        <v>10221</v>
      </c>
      <c r="O4116" s="21"/>
      <c r="P4116" s="8"/>
      <c r="Q4116" s="8" t="s">
        <v>5</v>
      </c>
      <c r="V4116" s="8" t="s">
        <v>6</v>
      </c>
      <c r="W4116" s="5">
        <v>1175</v>
      </c>
      <c r="AB4116" s="5"/>
    </row>
    <row r="4117" spans="1:34" s="2" customFormat="1" ht="20.85" customHeight="1">
      <c r="A4117" s="15">
        <v>21116</v>
      </c>
      <c r="B4117" s="46" t="s">
        <v>10195</v>
      </c>
      <c r="C4117" s="11" t="s">
        <v>10222</v>
      </c>
      <c r="E4117" s="8"/>
      <c r="F4117" s="5"/>
      <c r="M4117" s="2" t="s">
        <v>3</v>
      </c>
      <c r="N4117" s="11" t="s">
        <v>10223</v>
      </c>
      <c r="O4117" s="21"/>
      <c r="P4117" s="8"/>
      <c r="Q4117" s="8" t="s">
        <v>5</v>
      </c>
      <c r="V4117" s="8" t="s">
        <v>6</v>
      </c>
      <c r="W4117" s="5">
        <v>1</v>
      </c>
      <c r="AB4117" s="5"/>
    </row>
    <row r="4118" spans="1:34" s="2" customFormat="1" ht="20.85" customHeight="1">
      <c r="A4118" s="15">
        <v>21117</v>
      </c>
      <c r="B4118" s="46" t="s">
        <v>10195</v>
      </c>
      <c r="C4118" s="11" t="s">
        <v>10224</v>
      </c>
      <c r="E4118" s="8"/>
      <c r="F4118" s="5"/>
      <c r="J4118" s="2" t="s">
        <v>1179</v>
      </c>
      <c r="K4118" s="2" t="s">
        <v>37</v>
      </c>
      <c r="M4118" s="2" t="s">
        <v>38</v>
      </c>
      <c r="N4118" s="11" t="s">
        <v>10225</v>
      </c>
      <c r="O4118" s="21">
        <v>9</v>
      </c>
      <c r="P4118" s="8">
        <v>24</v>
      </c>
      <c r="Q4118" s="8" t="s">
        <v>5</v>
      </c>
      <c r="V4118" s="8" t="s">
        <v>6</v>
      </c>
      <c r="W4118" s="5">
        <v>7</v>
      </c>
      <c r="AB4118" s="5"/>
    </row>
    <row r="4119" spans="1:34" s="2" customFormat="1" ht="20.85" customHeight="1">
      <c r="A4119" s="15">
        <v>21118</v>
      </c>
      <c r="B4119" s="46" t="s">
        <v>10195</v>
      </c>
      <c r="C4119" s="11" t="s">
        <v>10226</v>
      </c>
      <c r="E4119" s="8"/>
      <c r="F4119" s="5"/>
      <c r="J4119" s="2" t="s">
        <v>1179</v>
      </c>
      <c r="K4119" s="2" t="s">
        <v>10227</v>
      </c>
      <c r="M4119" s="2" t="s">
        <v>38</v>
      </c>
      <c r="N4119" s="11" t="s">
        <v>10228</v>
      </c>
      <c r="O4119" s="21">
        <v>6</v>
      </c>
      <c r="P4119" s="8">
        <v>18</v>
      </c>
      <c r="Q4119" s="8" t="s">
        <v>5</v>
      </c>
      <c r="V4119" s="8" t="s">
        <v>6</v>
      </c>
      <c r="W4119" s="5">
        <v>21</v>
      </c>
      <c r="AB4119" s="5"/>
    </row>
    <row r="4120" spans="1:34" s="2" customFormat="1" ht="20.85" customHeight="1">
      <c r="A4120" s="15">
        <v>21119</v>
      </c>
      <c r="B4120" s="46" t="s">
        <v>10195</v>
      </c>
      <c r="C4120" s="11" t="s">
        <v>10229</v>
      </c>
      <c r="E4120" s="8"/>
      <c r="F4120" s="5"/>
      <c r="N4120" s="11"/>
      <c r="O4120" s="21"/>
      <c r="P4120" s="8"/>
      <c r="Q4120" s="8"/>
      <c r="V4120" s="8"/>
      <c r="W4120" s="5"/>
      <c r="AB4120" s="5"/>
    </row>
    <row r="4121" spans="1:34" s="2" customFormat="1" ht="20.85" customHeight="1">
      <c r="A4121" s="15">
        <v>21120</v>
      </c>
      <c r="B4121" s="46" t="s">
        <v>10195</v>
      </c>
      <c r="C4121" s="11" t="s">
        <v>10230</v>
      </c>
      <c r="D4121" s="2" t="s">
        <v>10231</v>
      </c>
      <c r="E4121" s="8"/>
      <c r="F4121" s="5"/>
      <c r="J4121" s="2" t="s">
        <v>1179</v>
      </c>
      <c r="K4121" s="2" t="s">
        <v>37</v>
      </c>
      <c r="M4121" s="2" t="s">
        <v>38</v>
      </c>
      <c r="N4121" s="11" t="s">
        <v>10232</v>
      </c>
      <c r="O4121" s="21">
        <v>9</v>
      </c>
      <c r="P4121" s="8">
        <v>28</v>
      </c>
      <c r="Q4121" s="8" t="s">
        <v>117</v>
      </c>
      <c r="V4121" s="8" t="s">
        <v>6</v>
      </c>
      <c r="W4121" s="5">
        <v>8</v>
      </c>
      <c r="AB4121" s="5"/>
    </row>
    <row r="4122" spans="1:34" s="2" customFormat="1" ht="20.85" customHeight="1">
      <c r="A4122" s="15">
        <v>21121</v>
      </c>
      <c r="B4122" s="46" t="s">
        <v>10195</v>
      </c>
      <c r="C4122" s="11" t="s">
        <v>10233</v>
      </c>
      <c r="E4122" s="8"/>
      <c r="F4122" s="5"/>
      <c r="J4122" s="2" t="s">
        <v>1179</v>
      </c>
      <c r="K4122" s="2" t="s">
        <v>37</v>
      </c>
      <c r="M4122" s="2" t="s">
        <v>38</v>
      </c>
      <c r="N4122" s="11" t="s">
        <v>10234</v>
      </c>
      <c r="O4122" s="21">
        <v>10</v>
      </c>
      <c r="P4122" s="8">
        <v>32</v>
      </c>
      <c r="Q4122" s="8" t="s">
        <v>5</v>
      </c>
      <c r="V4122" s="8" t="s">
        <v>6</v>
      </c>
      <c r="W4122" s="5">
        <v>100</v>
      </c>
      <c r="AB4122" s="5"/>
    </row>
    <row r="4123" spans="1:34" s="2" customFormat="1" ht="20.85" customHeight="1">
      <c r="A4123" s="15">
        <v>21122</v>
      </c>
      <c r="B4123" s="46" t="s">
        <v>10195</v>
      </c>
      <c r="C4123" s="11" t="s">
        <v>10235</v>
      </c>
      <c r="E4123" s="8"/>
      <c r="F4123" s="5"/>
      <c r="N4123" s="11"/>
      <c r="O4123" s="21"/>
      <c r="P4123" s="8"/>
      <c r="Q4123" s="8"/>
      <c r="V4123" s="8"/>
      <c r="W4123" s="5"/>
      <c r="AB4123" s="5"/>
    </row>
    <row r="4124" spans="1:34" s="2" customFormat="1" ht="20.85" customHeight="1">
      <c r="A4124" s="15">
        <v>21123</v>
      </c>
      <c r="B4124" s="46" t="s">
        <v>10641</v>
      </c>
      <c r="C4124" s="11" t="s">
        <v>10236</v>
      </c>
      <c r="D4124" s="2" t="s">
        <v>10237</v>
      </c>
      <c r="E4124" s="8"/>
      <c r="F4124" s="5"/>
      <c r="J4124" s="2" t="s">
        <v>9776</v>
      </c>
      <c r="K4124" s="2" t="s">
        <v>8529</v>
      </c>
      <c r="M4124" s="2" t="s">
        <v>10090</v>
      </c>
      <c r="N4124" s="11" t="s">
        <v>10238</v>
      </c>
      <c r="O4124" s="21"/>
      <c r="P4124" s="8"/>
      <c r="Q4124" s="8" t="s">
        <v>5</v>
      </c>
      <c r="V4124" s="8" t="s">
        <v>10098</v>
      </c>
      <c r="W4124" s="5">
        <v>29</v>
      </c>
      <c r="AB4124" s="5">
        <v>2015</v>
      </c>
    </row>
    <row r="4125" spans="1:34" s="2" customFormat="1" ht="20.85" customHeight="1">
      <c r="A4125" s="15">
        <v>21124</v>
      </c>
      <c r="B4125" s="46" t="s">
        <v>10641</v>
      </c>
      <c r="C4125" s="11" t="s">
        <v>10239</v>
      </c>
      <c r="D4125" s="2" t="s">
        <v>10240</v>
      </c>
      <c r="E4125" s="8"/>
      <c r="F4125" s="5"/>
      <c r="J4125" s="2" t="s">
        <v>1179</v>
      </c>
      <c r="K4125" s="2" t="s">
        <v>37</v>
      </c>
      <c r="M4125" s="2" t="s">
        <v>10090</v>
      </c>
      <c r="N4125" s="11" t="s">
        <v>10241</v>
      </c>
      <c r="O4125" s="21"/>
      <c r="P4125" s="8"/>
      <c r="Q4125" s="8" t="s">
        <v>5</v>
      </c>
      <c r="V4125" s="8" t="s">
        <v>10098</v>
      </c>
      <c r="W4125" s="5">
        <v>286</v>
      </c>
      <c r="AB4125" s="5"/>
    </row>
    <row r="4126" spans="1:34" s="2" customFormat="1" ht="20.85" customHeight="1">
      <c r="A4126" s="15">
        <v>21125</v>
      </c>
      <c r="B4126" s="46" t="s">
        <v>10641</v>
      </c>
      <c r="C4126" s="11" t="s">
        <v>10242</v>
      </c>
      <c r="E4126" s="8"/>
      <c r="F4126" s="5"/>
      <c r="J4126" s="2" t="s">
        <v>1179</v>
      </c>
      <c r="K4126" s="2" t="s">
        <v>10243</v>
      </c>
      <c r="M4126" s="2" t="s">
        <v>10090</v>
      </c>
      <c r="N4126" s="11" t="s">
        <v>10244</v>
      </c>
      <c r="O4126" s="21"/>
      <c r="P4126" s="8"/>
      <c r="Q4126" s="8" t="s">
        <v>5</v>
      </c>
      <c r="V4126" s="8" t="s">
        <v>10098</v>
      </c>
      <c r="W4126" s="5">
        <v>50</v>
      </c>
      <c r="AB4126" s="5"/>
    </row>
    <row r="4127" spans="1:34" s="2" customFormat="1" ht="20.85" customHeight="1">
      <c r="A4127" s="15">
        <v>21126</v>
      </c>
      <c r="B4127" s="46" t="s">
        <v>10245</v>
      </c>
      <c r="C4127" s="11" t="s">
        <v>10246</v>
      </c>
      <c r="E4127" s="8"/>
      <c r="F4127" s="5"/>
      <c r="J4127" s="34" t="s">
        <v>10247</v>
      </c>
      <c r="K4127" s="2" t="s">
        <v>10248</v>
      </c>
      <c r="M4127" s="2" t="s">
        <v>38</v>
      </c>
      <c r="N4127" s="11" t="s">
        <v>10249</v>
      </c>
      <c r="O4127" s="21"/>
      <c r="P4127" s="8"/>
      <c r="Q4127" s="8" t="s">
        <v>5</v>
      </c>
      <c r="V4127" s="8" t="s">
        <v>6</v>
      </c>
      <c r="W4127" s="5">
        <v>362</v>
      </c>
      <c r="AB4127" s="5"/>
    </row>
    <row r="4128" spans="1:34" s="2" customFormat="1" ht="20.85" customHeight="1">
      <c r="A4128" s="15">
        <v>21127</v>
      </c>
      <c r="B4128" s="46" t="s">
        <v>10250</v>
      </c>
      <c r="C4128" s="11" t="s">
        <v>10251</v>
      </c>
      <c r="D4128" s="2" t="s">
        <v>10252</v>
      </c>
      <c r="E4128" s="8"/>
      <c r="F4128" s="5"/>
      <c r="G4128" s="2" t="s">
        <v>10253</v>
      </c>
      <c r="H4128" s="2" t="s">
        <v>10254</v>
      </c>
      <c r="I4128" s="2" t="s">
        <v>10255</v>
      </c>
      <c r="J4128" s="2" t="s">
        <v>1179</v>
      </c>
      <c r="K4128" s="2" t="s">
        <v>37</v>
      </c>
      <c r="M4128" s="2" t="s">
        <v>10090</v>
      </c>
      <c r="N4128" s="11" t="s">
        <v>10256</v>
      </c>
      <c r="O4128" s="21"/>
      <c r="P4128" s="8"/>
      <c r="Q4128" s="8" t="s">
        <v>5</v>
      </c>
      <c r="R4128" s="2" t="s">
        <v>10257</v>
      </c>
      <c r="V4128" s="8" t="s">
        <v>6</v>
      </c>
      <c r="W4128" s="5">
        <v>620</v>
      </c>
      <c r="AA4128" s="2" t="s">
        <v>10258</v>
      </c>
      <c r="AB4128" s="5">
        <v>1996</v>
      </c>
    </row>
    <row r="4129" spans="1:33" s="2" customFormat="1" ht="20.85" customHeight="1">
      <c r="A4129" s="15">
        <v>21128</v>
      </c>
      <c r="B4129" s="46" t="s">
        <v>10250</v>
      </c>
      <c r="C4129" s="11" t="s">
        <v>10259</v>
      </c>
      <c r="D4129" s="2" t="s">
        <v>10260</v>
      </c>
      <c r="E4129" s="8"/>
      <c r="F4129" s="5"/>
      <c r="J4129" s="2" t="s">
        <v>1179</v>
      </c>
      <c r="K4129" s="2" t="s">
        <v>37</v>
      </c>
      <c r="M4129" s="2" t="s">
        <v>38</v>
      </c>
      <c r="N4129" s="11" t="s">
        <v>10261</v>
      </c>
      <c r="O4129" s="21">
        <v>14</v>
      </c>
      <c r="P4129" s="8">
        <v>38</v>
      </c>
      <c r="Q4129" s="8" t="s">
        <v>5</v>
      </c>
      <c r="R4129" s="2" t="s">
        <v>10262</v>
      </c>
      <c r="U4129" s="2" t="s">
        <v>10263</v>
      </c>
      <c r="V4129" s="8" t="s">
        <v>6</v>
      </c>
      <c r="W4129" s="5">
        <v>127</v>
      </c>
      <c r="AB4129" s="5"/>
    </row>
    <row r="4130" spans="1:33" s="2" customFormat="1" ht="20.85" customHeight="1">
      <c r="A4130" s="15">
        <v>21129</v>
      </c>
      <c r="B4130" s="46" t="s">
        <v>10250</v>
      </c>
      <c r="C4130" s="11" t="s">
        <v>10264</v>
      </c>
      <c r="D4130" s="2" t="s">
        <v>10265</v>
      </c>
      <c r="E4130" s="8"/>
      <c r="F4130" s="5"/>
      <c r="J4130" s="2" t="s">
        <v>1179</v>
      </c>
      <c r="K4130" s="2" t="s">
        <v>37</v>
      </c>
      <c r="M4130" s="2" t="s">
        <v>38</v>
      </c>
      <c r="N4130" s="11" t="s">
        <v>10266</v>
      </c>
      <c r="O4130" s="21">
        <v>28</v>
      </c>
      <c r="P4130" s="8">
        <v>19</v>
      </c>
      <c r="Q4130" s="8" t="s">
        <v>5</v>
      </c>
      <c r="V4130" s="8" t="s">
        <v>6</v>
      </c>
      <c r="W4130" s="5">
        <v>940</v>
      </c>
      <c r="AB4130" s="5"/>
    </row>
    <row r="4131" spans="1:33" s="2" customFormat="1" ht="20.85" customHeight="1">
      <c r="A4131" s="15">
        <v>21130</v>
      </c>
      <c r="B4131" s="46" t="s">
        <v>10250</v>
      </c>
      <c r="C4131" s="11" t="s">
        <v>10267</v>
      </c>
      <c r="E4131" s="8"/>
      <c r="F4131" s="5"/>
      <c r="J4131" s="2" t="s">
        <v>1179</v>
      </c>
      <c r="K4131" s="2" t="s">
        <v>37</v>
      </c>
      <c r="M4131" s="2" t="s">
        <v>38</v>
      </c>
      <c r="N4131" s="11" t="s">
        <v>10268</v>
      </c>
      <c r="O4131" s="21">
        <v>10</v>
      </c>
      <c r="P4131" s="8">
        <v>33</v>
      </c>
      <c r="Q4131" s="8" t="s">
        <v>117</v>
      </c>
      <c r="V4131" s="8" t="s">
        <v>6</v>
      </c>
      <c r="W4131" s="5">
        <v>149</v>
      </c>
      <c r="AB4131" s="5"/>
      <c r="AG4131" s="2" t="s">
        <v>10269</v>
      </c>
    </row>
    <row r="4132" spans="1:33" s="2" customFormat="1" ht="20.85" customHeight="1">
      <c r="A4132" s="15">
        <v>21131</v>
      </c>
      <c r="B4132" s="46" t="s">
        <v>10250</v>
      </c>
      <c r="C4132" s="11" t="s">
        <v>10270</v>
      </c>
      <c r="E4132" s="8"/>
      <c r="F4132" s="5"/>
      <c r="J4132" s="2" t="s">
        <v>1179</v>
      </c>
      <c r="K4132" s="2" t="s">
        <v>37</v>
      </c>
      <c r="M4132" s="2" t="s">
        <v>10090</v>
      </c>
      <c r="N4132" s="11" t="s">
        <v>10271</v>
      </c>
      <c r="O4132" s="21"/>
      <c r="P4132" s="8"/>
      <c r="Q4132" s="8" t="s">
        <v>117</v>
      </c>
      <c r="V4132" s="8" t="s">
        <v>6</v>
      </c>
      <c r="W4132" s="5">
        <v>620</v>
      </c>
      <c r="AB4132" s="5"/>
    </row>
    <row r="4133" spans="1:33" s="2" customFormat="1" ht="20.85" customHeight="1">
      <c r="A4133" s="15">
        <v>21132</v>
      </c>
      <c r="B4133" s="46" t="s">
        <v>10250</v>
      </c>
      <c r="C4133" s="11" t="s">
        <v>9026</v>
      </c>
      <c r="E4133" s="8" t="s">
        <v>10272</v>
      </c>
      <c r="F4133" s="5"/>
      <c r="J4133" s="2" t="s">
        <v>1179</v>
      </c>
      <c r="K4133" s="2" t="s">
        <v>37</v>
      </c>
      <c r="M4133" s="2" t="s">
        <v>38</v>
      </c>
      <c r="N4133" s="11" t="s">
        <v>10273</v>
      </c>
      <c r="O4133" s="21">
        <v>10</v>
      </c>
      <c r="P4133" s="8">
        <v>49</v>
      </c>
      <c r="Q4133" s="8" t="s">
        <v>5</v>
      </c>
      <c r="V4133" s="8" t="s">
        <v>6</v>
      </c>
      <c r="W4133" s="5">
        <v>27</v>
      </c>
      <c r="AB4133" s="5"/>
    </row>
    <row r="4134" spans="1:33" s="2" customFormat="1" ht="20.85" customHeight="1">
      <c r="A4134" s="15">
        <v>21133</v>
      </c>
      <c r="B4134" s="46" t="s">
        <v>10250</v>
      </c>
      <c r="C4134" s="11" t="s">
        <v>10788</v>
      </c>
      <c r="E4134" s="8"/>
      <c r="F4134" s="5"/>
      <c r="J4134" s="2" t="s">
        <v>1179</v>
      </c>
      <c r="K4134" s="2" t="s">
        <v>37</v>
      </c>
      <c r="M4134" s="2" t="s">
        <v>38</v>
      </c>
      <c r="N4134" s="11" t="s">
        <v>10274</v>
      </c>
      <c r="O4134" s="21">
        <v>40</v>
      </c>
      <c r="P4134" s="8">
        <v>8</v>
      </c>
      <c r="Q4134" s="8" t="s">
        <v>117</v>
      </c>
      <c r="V4134" s="8" t="s">
        <v>6</v>
      </c>
      <c r="W4134" s="5">
        <v>176</v>
      </c>
      <c r="AB4134" s="5"/>
    </row>
    <row r="4135" spans="1:33" s="2" customFormat="1" ht="20.85" customHeight="1">
      <c r="A4135" s="15">
        <v>21134</v>
      </c>
      <c r="B4135" s="46" t="s">
        <v>10250</v>
      </c>
      <c r="C4135" s="11" t="s">
        <v>10275</v>
      </c>
      <c r="D4135" s="2" t="s">
        <v>10252</v>
      </c>
      <c r="E4135" s="8" t="s">
        <v>10276</v>
      </c>
      <c r="F4135" s="5"/>
      <c r="J4135" s="2" t="s">
        <v>1179</v>
      </c>
      <c r="K4135" s="2" t="s">
        <v>37</v>
      </c>
      <c r="M4135" s="2" t="s">
        <v>10090</v>
      </c>
      <c r="N4135" s="11" t="s">
        <v>10277</v>
      </c>
      <c r="O4135" s="21"/>
      <c r="P4135" s="8"/>
      <c r="Q4135" s="8" t="s">
        <v>5</v>
      </c>
      <c r="V4135" s="8" t="s">
        <v>6</v>
      </c>
      <c r="W4135" s="5">
        <v>797</v>
      </c>
      <c r="AB4135" s="5"/>
    </row>
    <row r="4136" spans="1:33" s="2" customFormat="1" ht="20.85" customHeight="1">
      <c r="A4136" s="15">
        <v>21135</v>
      </c>
      <c r="B4136" s="46" t="s">
        <v>6569</v>
      </c>
      <c r="C4136" s="11" t="s">
        <v>10278</v>
      </c>
      <c r="E4136" s="8"/>
      <c r="F4136" s="5"/>
      <c r="M4136" s="2" t="s">
        <v>10090</v>
      </c>
      <c r="N4136" s="11" t="s">
        <v>10279</v>
      </c>
      <c r="O4136" s="21"/>
      <c r="P4136" s="8"/>
      <c r="Q4136" s="8" t="s">
        <v>5</v>
      </c>
      <c r="V4136" s="8" t="s">
        <v>6</v>
      </c>
      <c r="W4136" s="5">
        <v>436</v>
      </c>
      <c r="AB4136" s="5"/>
    </row>
    <row r="4137" spans="1:33" s="2" customFormat="1" ht="20.85" customHeight="1">
      <c r="A4137" s="15">
        <v>21136</v>
      </c>
      <c r="B4137" s="46" t="s">
        <v>6569</v>
      </c>
      <c r="C4137" s="11" t="s">
        <v>10280</v>
      </c>
      <c r="E4137" s="8"/>
      <c r="F4137" s="5"/>
      <c r="J4137" s="2" t="s">
        <v>1179</v>
      </c>
      <c r="K4137" s="2" t="s">
        <v>10281</v>
      </c>
      <c r="M4137" s="2" t="s">
        <v>38</v>
      </c>
      <c r="N4137" s="11" t="s">
        <v>10282</v>
      </c>
      <c r="O4137" s="21">
        <v>10</v>
      </c>
      <c r="P4137" s="8">
        <v>40</v>
      </c>
      <c r="Q4137" s="8" t="s">
        <v>5</v>
      </c>
      <c r="V4137" s="8" t="s">
        <v>6</v>
      </c>
      <c r="W4137" s="5">
        <v>44</v>
      </c>
      <c r="AB4137" s="5"/>
    </row>
    <row r="4138" spans="1:33" s="2" customFormat="1" ht="20.85" customHeight="1">
      <c r="A4138" s="15">
        <v>21137</v>
      </c>
      <c r="B4138" s="46" t="s">
        <v>6569</v>
      </c>
      <c r="C4138" s="11" t="s">
        <v>10283</v>
      </c>
      <c r="D4138" s="2" t="s">
        <v>10284</v>
      </c>
      <c r="E4138" s="8"/>
      <c r="F4138" s="5"/>
      <c r="J4138" s="2" t="s">
        <v>1179</v>
      </c>
      <c r="K4138" s="2" t="s">
        <v>7845</v>
      </c>
      <c r="M4138" s="2" t="s">
        <v>10090</v>
      </c>
      <c r="N4138" s="11" t="s">
        <v>10285</v>
      </c>
      <c r="O4138" s="21"/>
      <c r="P4138" s="8"/>
      <c r="Q4138" s="8" t="s">
        <v>5</v>
      </c>
      <c r="V4138" s="8" t="s">
        <v>6</v>
      </c>
      <c r="W4138" s="5">
        <v>164</v>
      </c>
      <c r="AB4138" s="5">
        <v>1912</v>
      </c>
    </row>
    <row r="4139" spans="1:33" s="2" customFormat="1" ht="20.85" customHeight="1">
      <c r="A4139" s="15">
        <v>21138</v>
      </c>
      <c r="B4139" s="46" t="s">
        <v>10286</v>
      </c>
      <c r="C4139" s="11" t="s">
        <v>10287</v>
      </c>
      <c r="E4139" s="8"/>
      <c r="F4139" s="5"/>
      <c r="J4139" s="2" t="s">
        <v>1179</v>
      </c>
      <c r="K4139" s="2" t="s">
        <v>7845</v>
      </c>
      <c r="M4139" s="2" t="s">
        <v>10090</v>
      </c>
      <c r="N4139" s="11" t="s">
        <v>10288</v>
      </c>
      <c r="O4139" s="21"/>
      <c r="P4139" s="8"/>
      <c r="Q4139" s="8" t="s">
        <v>117</v>
      </c>
      <c r="V4139" s="8" t="s">
        <v>10098</v>
      </c>
      <c r="W4139" s="5">
        <v>16</v>
      </c>
      <c r="AB4139" s="5"/>
    </row>
    <row r="4140" spans="1:33" s="2" customFormat="1" ht="20.85" customHeight="1">
      <c r="A4140" s="15">
        <v>21139</v>
      </c>
      <c r="B4140" s="46" t="s">
        <v>10289</v>
      </c>
      <c r="C4140" s="11" t="s">
        <v>10290</v>
      </c>
      <c r="D4140" s="2" t="s">
        <v>10291</v>
      </c>
      <c r="E4140" s="8"/>
      <c r="F4140" s="5"/>
      <c r="I4140" s="2" t="s">
        <v>10291</v>
      </c>
      <c r="J4140" s="2" t="s">
        <v>745</v>
      </c>
      <c r="K4140" s="2" t="s">
        <v>9145</v>
      </c>
      <c r="M4140" s="2" t="s">
        <v>10090</v>
      </c>
      <c r="N4140" s="11" t="s">
        <v>10292</v>
      </c>
      <c r="O4140" s="21"/>
      <c r="P4140" s="8"/>
      <c r="Q4140" s="8" t="s">
        <v>5</v>
      </c>
      <c r="V4140" s="8" t="s">
        <v>10098</v>
      </c>
      <c r="W4140" s="5">
        <v>839</v>
      </c>
      <c r="AB4140" s="5"/>
    </row>
    <row r="4141" spans="1:33" s="2" customFormat="1" ht="20.85" customHeight="1">
      <c r="A4141" s="15">
        <v>21140</v>
      </c>
      <c r="B4141" s="46" t="s">
        <v>10289</v>
      </c>
      <c r="C4141" s="11" t="s">
        <v>10293</v>
      </c>
      <c r="D4141" s="2" t="s">
        <v>10294</v>
      </c>
      <c r="E4141" s="8"/>
      <c r="F4141" s="5"/>
      <c r="J4141" s="2" t="s">
        <v>745</v>
      </c>
      <c r="K4141" s="2" t="s">
        <v>9145</v>
      </c>
      <c r="M4141" s="2" t="s">
        <v>10090</v>
      </c>
      <c r="N4141" s="11" t="s">
        <v>10295</v>
      </c>
      <c r="O4141" s="21"/>
      <c r="P4141" s="8"/>
      <c r="Q4141" s="8" t="s">
        <v>5</v>
      </c>
      <c r="V4141" s="8" t="s">
        <v>10098</v>
      </c>
      <c r="W4141" s="5">
        <v>498</v>
      </c>
      <c r="AB4141" s="5"/>
    </row>
    <row r="4142" spans="1:33" s="2" customFormat="1" ht="20.85" customHeight="1">
      <c r="A4142" s="15">
        <v>21141</v>
      </c>
      <c r="B4142" s="46" t="s">
        <v>10289</v>
      </c>
      <c r="C4142" s="11" t="s">
        <v>10296</v>
      </c>
      <c r="E4142" s="8"/>
      <c r="F4142" s="5"/>
      <c r="J4142" s="2" t="s">
        <v>745</v>
      </c>
      <c r="K4142" s="2" t="s">
        <v>9145</v>
      </c>
      <c r="M4142" s="2" t="s">
        <v>10090</v>
      </c>
      <c r="N4142" s="11" t="s">
        <v>10297</v>
      </c>
      <c r="O4142" s="21"/>
      <c r="P4142" s="8"/>
      <c r="Q4142" s="8" t="s">
        <v>5</v>
      </c>
      <c r="V4142" s="8" t="s">
        <v>10098</v>
      </c>
      <c r="W4142" s="5">
        <v>30</v>
      </c>
      <c r="AB4142" s="5"/>
    </row>
    <row r="4143" spans="1:33" s="2" customFormat="1" ht="20.85" customHeight="1">
      <c r="A4143" s="15">
        <v>21142</v>
      </c>
      <c r="B4143" s="46" t="s">
        <v>10289</v>
      </c>
      <c r="C4143" s="11" t="s">
        <v>10298</v>
      </c>
      <c r="D4143" s="2" t="s">
        <v>10299</v>
      </c>
      <c r="E4143" s="8"/>
      <c r="F4143" s="5"/>
      <c r="I4143" s="2" t="s">
        <v>10300</v>
      </c>
      <c r="J4143" s="2" t="s">
        <v>10301</v>
      </c>
      <c r="K4143" s="2" t="s">
        <v>9145</v>
      </c>
      <c r="M4143" s="2" t="s">
        <v>10090</v>
      </c>
      <c r="N4143" s="11" t="s">
        <v>10302</v>
      </c>
      <c r="O4143" s="21"/>
      <c r="P4143" s="8"/>
      <c r="Q4143" s="8" t="s">
        <v>5</v>
      </c>
      <c r="V4143" s="8" t="s">
        <v>10098</v>
      </c>
      <c r="W4143" s="5">
        <v>70</v>
      </c>
      <c r="AA4143" s="2" t="s">
        <v>10303</v>
      </c>
      <c r="AB4143" s="5">
        <v>2011</v>
      </c>
    </row>
    <row r="4144" spans="1:33" s="2" customFormat="1" ht="20.85" customHeight="1">
      <c r="A4144" s="15">
        <v>21143</v>
      </c>
      <c r="B4144" s="46" t="s">
        <v>10289</v>
      </c>
      <c r="C4144" s="11" t="s">
        <v>10304</v>
      </c>
      <c r="D4144" s="2" t="s">
        <v>10305</v>
      </c>
      <c r="E4144" s="8"/>
      <c r="F4144" s="5"/>
      <c r="J4144" s="2" t="s">
        <v>745</v>
      </c>
      <c r="K4144" s="2" t="s">
        <v>9145</v>
      </c>
      <c r="M4144" s="2" t="s">
        <v>10090</v>
      </c>
      <c r="N4144" s="11" t="s">
        <v>1097</v>
      </c>
      <c r="O4144" s="21"/>
      <c r="P4144" s="8"/>
      <c r="Q4144" s="8" t="s">
        <v>5</v>
      </c>
      <c r="V4144" s="8" t="s">
        <v>10098</v>
      </c>
      <c r="W4144" s="5">
        <v>104</v>
      </c>
      <c r="AA4144" s="2" t="s">
        <v>10306</v>
      </c>
      <c r="AB4144" s="5"/>
      <c r="AC4144" s="2" t="s">
        <v>34</v>
      </c>
    </row>
    <row r="4145" spans="1:34" s="2" customFormat="1" ht="20.85" customHeight="1">
      <c r="A4145" s="15">
        <v>21144</v>
      </c>
      <c r="B4145" s="46" t="s">
        <v>10289</v>
      </c>
      <c r="C4145" s="11" t="s">
        <v>10307</v>
      </c>
      <c r="E4145" s="8"/>
      <c r="F4145" s="5"/>
      <c r="J4145" s="2" t="s">
        <v>745</v>
      </c>
      <c r="K4145" s="2" t="s">
        <v>9145</v>
      </c>
      <c r="M4145" s="2" t="s">
        <v>10090</v>
      </c>
      <c r="N4145" s="11" t="s">
        <v>10308</v>
      </c>
      <c r="O4145" s="21"/>
      <c r="P4145" s="8"/>
      <c r="Q4145" s="8" t="s">
        <v>5</v>
      </c>
      <c r="V4145" s="8" t="s">
        <v>10098</v>
      </c>
      <c r="W4145" s="5">
        <v>2</v>
      </c>
      <c r="AB4145" s="5"/>
    </row>
    <row r="4146" spans="1:34" s="2" customFormat="1" ht="20.85" customHeight="1">
      <c r="A4146" s="15">
        <v>21145</v>
      </c>
      <c r="B4146" s="46" t="s">
        <v>10289</v>
      </c>
      <c r="C4146" s="11" t="s">
        <v>10309</v>
      </c>
      <c r="D4146" s="2" t="s">
        <v>10803</v>
      </c>
      <c r="E4146" s="8">
        <v>1936</v>
      </c>
      <c r="F4146" s="5"/>
      <c r="J4146" s="2" t="s">
        <v>745</v>
      </c>
      <c r="K4146" s="2" t="s">
        <v>9145</v>
      </c>
      <c r="M4146" s="2" t="s">
        <v>10090</v>
      </c>
      <c r="N4146" s="11" t="s">
        <v>10310</v>
      </c>
      <c r="O4146" s="21"/>
      <c r="P4146" s="8"/>
      <c r="Q4146" s="8" t="s">
        <v>5</v>
      </c>
      <c r="V4146" s="8" t="s">
        <v>10098</v>
      </c>
      <c r="W4146" s="5">
        <v>172</v>
      </c>
      <c r="AA4146" s="2" t="s">
        <v>10311</v>
      </c>
      <c r="AB4146" s="5">
        <v>1936</v>
      </c>
    </row>
    <row r="4147" spans="1:34" s="2" customFormat="1" ht="20.85" customHeight="1">
      <c r="A4147" s="15">
        <v>21146</v>
      </c>
      <c r="B4147" s="46" t="s">
        <v>10289</v>
      </c>
      <c r="C4147" s="11" t="s">
        <v>10312</v>
      </c>
      <c r="E4147" s="8"/>
      <c r="F4147" s="5"/>
      <c r="J4147" s="2" t="s">
        <v>10313</v>
      </c>
      <c r="K4147" s="2" t="s">
        <v>10313</v>
      </c>
      <c r="M4147" s="2" t="s">
        <v>10090</v>
      </c>
      <c r="N4147" s="11" t="s">
        <v>10314</v>
      </c>
      <c r="O4147" s="21"/>
      <c r="P4147" s="8"/>
      <c r="Q4147" s="8" t="s">
        <v>5</v>
      </c>
      <c r="V4147" s="8" t="s">
        <v>10098</v>
      </c>
      <c r="W4147" s="5">
        <v>50</v>
      </c>
      <c r="AB4147" s="5">
        <v>1865</v>
      </c>
    </row>
    <row r="4148" spans="1:34" s="2" customFormat="1" ht="20.85" customHeight="1">
      <c r="A4148" s="15">
        <v>21147</v>
      </c>
      <c r="B4148" s="46" t="s">
        <v>10289</v>
      </c>
      <c r="C4148" s="11" t="s">
        <v>10315</v>
      </c>
      <c r="D4148" s="2" t="s">
        <v>10804</v>
      </c>
      <c r="E4148" s="8"/>
      <c r="F4148" s="5"/>
      <c r="I4148" s="2" t="s">
        <v>10316</v>
      </c>
      <c r="J4148" s="2" t="s">
        <v>745</v>
      </c>
      <c r="K4148" s="2" t="s">
        <v>9145</v>
      </c>
      <c r="M4148" s="2" t="s">
        <v>10090</v>
      </c>
      <c r="N4148" s="11" t="s">
        <v>10317</v>
      </c>
      <c r="O4148" s="21"/>
      <c r="P4148" s="8"/>
      <c r="Q4148" s="8" t="s">
        <v>5</v>
      </c>
      <c r="V4148" s="8" t="s">
        <v>10098</v>
      </c>
      <c r="W4148" s="5">
        <v>158</v>
      </c>
      <c r="AA4148" s="2" t="s">
        <v>10318</v>
      </c>
      <c r="AB4148" s="5"/>
    </row>
    <row r="4149" spans="1:34" s="2" customFormat="1" ht="20.85" customHeight="1">
      <c r="A4149" s="15">
        <v>21148</v>
      </c>
      <c r="B4149" s="46" t="s">
        <v>10289</v>
      </c>
      <c r="C4149" s="11" t="s">
        <v>10787</v>
      </c>
      <c r="E4149" s="8"/>
      <c r="F4149" s="5"/>
      <c r="J4149" s="2" t="s">
        <v>745</v>
      </c>
      <c r="K4149" s="2" t="s">
        <v>9145</v>
      </c>
      <c r="M4149" s="2" t="s">
        <v>10090</v>
      </c>
      <c r="N4149" s="11" t="s">
        <v>10319</v>
      </c>
      <c r="O4149" s="21"/>
      <c r="P4149" s="8"/>
      <c r="Q4149" s="8" t="s">
        <v>5</v>
      </c>
      <c r="V4149" s="8" t="s">
        <v>10098</v>
      </c>
      <c r="W4149" s="5">
        <v>27</v>
      </c>
      <c r="AB4149" s="5"/>
    </row>
    <row r="4150" spans="1:34" s="2" customFormat="1" ht="20.85" customHeight="1">
      <c r="A4150" s="15">
        <v>21149</v>
      </c>
      <c r="B4150" s="46" t="s">
        <v>10289</v>
      </c>
      <c r="C4150" s="11" t="s">
        <v>10320</v>
      </c>
      <c r="D4150" s="2" t="s">
        <v>10321</v>
      </c>
      <c r="E4150" s="8"/>
      <c r="F4150" s="5"/>
      <c r="J4150" s="2" t="s">
        <v>745</v>
      </c>
      <c r="K4150" s="2" t="s">
        <v>9145</v>
      </c>
      <c r="M4150" s="2" t="s">
        <v>10090</v>
      </c>
      <c r="N4150" s="11" t="s">
        <v>10322</v>
      </c>
      <c r="O4150" s="21"/>
      <c r="P4150" s="8"/>
      <c r="Q4150" s="8" t="s">
        <v>5</v>
      </c>
      <c r="V4150" s="8" t="s">
        <v>10098</v>
      </c>
      <c r="W4150" s="5">
        <v>234</v>
      </c>
      <c r="AB4150" s="5">
        <v>1920</v>
      </c>
      <c r="AC4150" s="2" t="s">
        <v>34</v>
      </c>
    </row>
    <row r="4151" spans="1:34" s="2" customFormat="1" ht="20.85" customHeight="1">
      <c r="A4151" s="15">
        <v>21150</v>
      </c>
      <c r="B4151" s="46" t="s">
        <v>10289</v>
      </c>
      <c r="C4151" s="11" t="s">
        <v>10323</v>
      </c>
      <c r="E4151" s="8"/>
      <c r="F4151" s="5"/>
      <c r="J4151" s="2" t="s">
        <v>745</v>
      </c>
      <c r="K4151" s="2" t="s">
        <v>9145</v>
      </c>
      <c r="M4151" s="2" t="s">
        <v>38</v>
      </c>
      <c r="N4151" s="11" t="s">
        <v>10324</v>
      </c>
      <c r="O4151" s="21">
        <v>24</v>
      </c>
      <c r="P4151" s="8">
        <v>26</v>
      </c>
      <c r="Q4151" s="8" t="s">
        <v>5</v>
      </c>
      <c r="V4151" s="8" t="s">
        <v>10098</v>
      </c>
      <c r="W4151" s="5">
        <v>181</v>
      </c>
      <c r="AB4151" s="5"/>
    </row>
    <row r="4152" spans="1:34" s="2" customFormat="1" ht="20.85" customHeight="1">
      <c r="A4152" s="15">
        <v>21151</v>
      </c>
      <c r="B4152" s="46" t="s">
        <v>10289</v>
      </c>
      <c r="C4152" s="11" t="s">
        <v>10325</v>
      </c>
      <c r="D4152" s="2" t="s">
        <v>10326</v>
      </c>
      <c r="E4152" s="8"/>
      <c r="F4152" s="5"/>
      <c r="J4152" s="2" t="s">
        <v>745</v>
      </c>
      <c r="K4152" s="2" t="s">
        <v>9145</v>
      </c>
      <c r="M4152" s="2" t="s">
        <v>10090</v>
      </c>
      <c r="N4152" s="11" t="s">
        <v>10327</v>
      </c>
      <c r="O4152" s="21"/>
      <c r="P4152" s="8"/>
      <c r="Q4152" s="8" t="s">
        <v>5</v>
      </c>
      <c r="V4152" s="8" t="s">
        <v>10098</v>
      </c>
      <c r="W4152" s="5">
        <v>616</v>
      </c>
      <c r="AA4152" s="2" t="s">
        <v>10328</v>
      </c>
      <c r="AB4152" s="5"/>
    </row>
    <row r="4153" spans="1:34" s="2" customFormat="1" ht="20.85" customHeight="1">
      <c r="A4153" s="15">
        <v>21152</v>
      </c>
      <c r="B4153" s="46" t="s">
        <v>10289</v>
      </c>
      <c r="C4153" s="11" t="s">
        <v>10329</v>
      </c>
      <c r="D4153" s="2" t="s">
        <v>10330</v>
      </c>
      <c r="E4153" s="8"/>
      <c r="F4153" s="5"/>
      <c r="J4153" s="2" t="s">
        <v>745</v>
      </c>
      <c r="K4153" s="2" t="s">
        <v>9145</v>
      </c>
      <c r="M4153" s="2" t="s">
        <v>10090</v>
      </c>
      <c r="N4153" s="11" t="s">
        <v>8632</v>
      </c>
      <c r="O4153" s="21"/>
      <c r="P4153" s="8"/>
      <c r="Q4153" s="8" t="s">
        <v>5</v>
      </c>
      <c r="V4153" s="8" t="s">
        <v>10098</v>
      </c>
      <c r="W4153" s="5">
        <v>80</v>
      </c>
      <c r="AB4153" s="5"/>
      <c r="AH4153" s="2" t="s">
        <v>10330</v>
      </c>
    </row>
    <row r="4154" spans="1:34" s="2" customFormat="1" ht="20.85" customHeight="1">
      <c r="A4154" s="15">
        <v>21153</v>
      </c>
      <c r="B4154" s="46" t="s">
        <v>10289</v>
      </c>
      <c r="C4154" s="11" t="s">
        <v>10331</v>
      </c>
      <c r="D4154" s="2" t="s">
        <v>10332</v>
      </c>
      <c r="E4154" s="8">
        <v>1930</v>
      </c>
      <c r="F4154" s="5"/>
      <c r="J4154" s="2" t="s">
        <v>9145</v>
      </c>
      <c r="K4154" s="2" t="s">
        <v>9145</v>
      </c>
      <c r="M4154" s="2" t="s">
        <v>10090</v>
      </c>
      <c r="N4154" s="11" t="s">
        <v>10333</v>
      </c>
      <c r="O4154" s="21"/>
      <c r="P4154" s="8"/>
      <c r="Q4154" s="8" t="s">
        <v>5</v>
      </c>
      <c r="V4154" s="8" t="s">
        <v>10098</v>
      </c>
      <c r="W4154" s="5">
        <v>189</v>
      </c>
      <c r="AB4154" s="5"/>
    </row>
    <row r="4155" spans="1:34" s="2" customFormat="1" ht="20.85" customHeight="1">
      <c r="A4155" s="15">
        <v>21154</v>
      </c>
      <c r="B4155" s="46" t="s">
        <v>10289</v>
      </c>
      <c r="C4155" s="11" t="s">
        <v>10334</v>
      </c>
      <c r="D4155" s="2" t="s">
        <v>10335</v>
      </c>
      <c r="E4155" s="8">
        <v>1959</v>
      </c>
      <c r="F4155" s="5"/>
      <c r="J4155" s="2" t="s">
        <v>9145</v>
      </c>
      <c r="K4155" s="2" t="s">
        <v>9145</v>
      </c>
      <c r="M4155" s="2" t="s">
        <v>10090</v>
      </c>
      <c r="N4155" s="11" t="s">
        <v>10336</v>
      </c>
      <c r="O4155" s="21"/>
      <c r="P4155" s="8"/>
      <c r="Q4155" s="8" t="s">
        <v>5</v>
      </c>
      <c r="V4155" s="8" t="s">
        <v>10098</v>
      </c>
      <c r="W4155" s="5">
        <v>363</v>
      </c>
      <c r="AA4155" s="2" t="s">
        <v>5406</v>
      </c>
      <c r="AB4155" s="5">
        <v>1959</v>
      </c>
      <c r="AC4155" s="2" t="s">
        <v>77</v>
      </c>
    </row>
    <row r="4156" spans="1:34" s="2" customFormat="1" ht="20.85" customHeight="1">
      <c r="A4156" s="15">
        <v>21155</v>
      </c>
      <c r="B4156" s="46" t="s">
        <v>10289</v>
      </c>
      <c r="C4156" s="11" t="s">
        <v>10337</v>
      </c>
      <c r="E4156" s="8"/>
      <c r="F4156" s="5"/>
      <c r="G4156" s="2" t="s">
        <v>10338</v>
      </c>
      <c r="H4156" s="2" t="s">
        <v>10339</v>
      </c>
      <c r="J4156" s="2" t="s">
        <v>9145</v>
      </c>
      <c r="K4156" s="2" t="s">
        <v>9145</v>
      </c>
      <c r="M4156" s="2" t="s">
        <v>10090</v>
      </c>
      <c r="N4156" s="11" t="s">
        <v>10340</v>
      </c>
      <c r="O4156" s="21"/>
      <c r="P4156" s="8"/>
      <c r="Q4156" s="8" t="s">
        <v>5</v>
      </c>
      <c r="V4156" s="8" t="s">
        <v>6</v>
      </c>
      <c r="W4156" s="5">
        <v>277</v>
      </c>
      <c r="AA4156" s="2" t="s">
        <v>10341</v>
      </c>
      <c r="AB4156" s="5" t="s">
        <v>10342</v>
      </c>
      <c r="AC4156" s="2" t="s">
        <v>10343</v>
      </c>
    </row>
    <row r="4157" spans="1:34" s="2" customFormat="1" ht="20.85" customHeight="1">
      <c r="A4157" s="15">
        <v>21156</v>
      </c>
      <c r="B4157" s="46" t="s">
        <v>10289</v>
      </c>
      <c r="C4157" s="11" t="s">
        <v>10344</v>
      </c>
      <c r="D4157" s="2" t="s">
        <v>10345</v>
      </c>
      <c r="E4157" s="8"/>
      <c r="F4157" s="5"/>
      <c r="J4157" s="2" t="s">
        <v>9145</v>
      </c>
      <c r="K4157" s="2" t="s">
        <v>9145</v>
      </c>
      <c r="M4157" s="2" t="s">
        <v>10090</v>
      </c>
      <c r="N4157" s="11" t="s">
        <v>10346</v>
      </c>
      <c r="O4157" s="21"/>
      <c r="P4157" s="8"/>
      <c r="Q4157" s="8" t="s">
        <v>5</v>
      </c>
      <c r="V4157" s="8" t="s">
        <v>6</v>
      </c>
      <c r="W4157" s="5">
        <v>73</v>
      </c>
      <c r="AA4157" s="2" t="s">
        <v>10347</v>
      </c>
      <c r="AB4157" s="5"/>
    </row>
    <row r="4158" spans="1:34" s="2" customFormat="1" ht="20.85" customHeight="1">
      <c r="A4158" s="15">
        <v>21157</v>
      </c>
      <c r="B4158" s="46" t="s">
        <v>10289</v>
      </c>
      <c r="C4158" s="11" t="s">
        <v>10348</v>
      </c>
      <c r="D4158" s="2" t="s">
        <v>10349</v>
      </c>
      <c r="E4158" s="8"/>
      <c r="F4158" s="5"/>
      <c r="J4158" s="2" t="s">
        <v>9145</v>
      </c>
      <c r="K4158" s="2" t="s">
        <v>9145</v>
      </c>
      <c r="M4158" s="2" t="s">
        <v>10090</v>
      </c>
      <c r="N4158" s="11" t="s">
        <v>10350</v>
      </c>
      <c r="O4158" s="21"/>
      <c r="P4158" s="8"/>
      <c r="Q4158" s="8" t="s">
        <v>5</v>
      </c>
      <c r="V4158" s="8" t="s">
        <v>10098</v>
      </c>
      <c r="W4158" s="5">
        <v>233</v>
      </c>
      <c r="AB4158" s="5"/>
    </row>
    <row r="4159" spans="1:34" s="2" customFormat="1" ht="20.85" customHeight="1">
      <c r="A4159" s="15">
        <v>21158</v>
      </c>
      <c r="B4159" s="46" t="s">
        <v>10289</v>
      </c>
      <c r="C4159" s="11" t="s">
        <v>10351</v>
      </c>
      <c r="D4159" s="2" t="s">
        <v>10777</v>
      </c>
      <c r="E4159" s="8">
        <v>1981</v>
      </c>
      <c r="F4159" s="5"/>
      <c r="J4159" s="2" t="s">
        <v>9145</v>
      </c>
      <c r="K4159" s="2" t="s">
        <v>9145</v>
      </c>
      <c r="M4159" s="2" t="s">
        <v>10090</v>
      </c>
      <c r="N4159" s="11" t="s">
        <v>10352</v>
      </c>
      <c r="O4159" s="21"/>
      <c r="P4159" s="8"/>
      <c r="Q4159" s="8" t="s">
        <v>5</v>
      </c>
      <c r="V4159" s="8" t="s">
        <v>6</v>
      </c>
      <c r="W4159" s="5">
        <v>235</v>
      </c>
      <c r="AA4159" s="2" t="s">
        <v>10353</v>
      </c>
      <c r="AB4159" s="5"/>
    </row>
    <row r="4160" spans="1:34" s="2" customFormat="1" ht="20.85" customHeight="1">
      <c r="A4160" s="15">
        <v>21159</v>
      </c>
      <c r="B4160" s="46" t="s">
        <v>10289</v>
      </c>
      <c r="C4160" s="11" t="s">
        <v>10354</v>
      </c>
      <c r="E4160" s="8"/>
      <c r="F4160" s="5"/>
      <c r="J4160" s="2" t="s">
        <v>10301</v>
      </c>
      <c r="K4160" s="2" t="s">
        <v>9145</v>
      </c>
      <c r="M4160" s="2" t="s">
        <v>10090</v>
      </c>
      <c r="N4160" s="11" t="s">
        <v>10355</v>
      </c>
      <c r="O4160" s="21"/>
      <c r="P4160" s="8"/>
      <c r="Q4160" s="8" t="s">
        <v>5</v>
      </c>
      <c r="V4160" s="8" t="s">
        <v>10098</v>
      </c>
      <c r="W4160" s="5">
        <v>43</v>
      </c>
      <c r="AB4160" s="5"/>
    </row>
    <row r="4161" spans="1:29" s="2" customFormat="1" ht="20.85" customHeight="1">
      <c r="A4161" s="15">
        <v>21160</v>
      </c>
      <c r="B4161" s="46" t="s">
        <v>10289</v>
      </c>
      <c r="C4161" s="11" t="s">
        <v>10356</v>
      </c>
      <c r="D4161" s="2" t="s">
        <v>10357</v>
      </c>
      <c r="E4161" s="8">
        <v>1932</v>
      </c>
      <c r="F4161" s="5"/>
      <c r="J4161" s="2" t="s">
        <v>9145</v>
      </c>
      <c r="K4161" s="2" t="s">
        <v>9145</v>
      </c>
      <c r="M4161" s="2" t="s">
        <v>10090</v>
      </c>
      <c r="N4161" s="11" t="s">
        <v>10358</v>
      </c>
      <c r="O4161" s="21"/>
      <c r="P4161" s="8"/>
      <c r="Q4161" s="8" t="s">
        <v>5</v>
      </c>
      <c r="V4161" s="8" t="s">
        <v>10098</v>
      </c>
      <c r="W4161" s="5">
        <v>185</v>
      </c>
      <c r="AA4161" s="2" t="s">
        <v>10359</v>
      </c>
      <c r="AB4161" s="5"/>
    </row>
    <row r="4162" spans="1:29" s="2" customFormat="1" ht="20.85" customHeight="1">
      <c r="A4162" s="15">
        <v>21161</v>
      </c>
      <c r="B4162" s="46" t="s">
        <v>10289</v>
      </c>
      <c r="C4162" s="11" t="s">
        <v>10360</v>
      </c>
      <c r="E4162" s="8"/>
      <c r="F4162" s="5"/>
      <c r="J4162" s="2" t="s">
        <v>9145</v>
      </c>
      <c r="K4162" s="2" t="s">
        <v>9145</v>
      </c>
      <c r="M4162" s="2" t="s">
        <v>10090</v>
      </c>
      <c r="N4162" s="11" t="s">
        <v>10361</v>
      </c>
      <c r="O4162" s="21"/>
      <c r="P4162" s="8"/>
      <c r="Q4162" s="8" t="s">
        <v>5</v>
      </c>
      <c r="V4162" s="8" t="s">
        <v>10098</v>
      </c>
      <c r="W4162" s="5">
        <v>149</v>
      </c>
      <c r="AA4162" s="2" t="s">
        <v>10362</v>
      </c>
      <c r="AB4162" s="5" t="s">
        <v>10363</v>
      </c>
    </row>
    <row r="4163" spans="1:29" s="2" customFormat="1" ht="20.85" customHeight="1">
      <c r="A4163" s="15">
        <v>21162</v>
      </c>
      <c r="B4163" s="46" t="s">
        <v>10289</v>
      </c>
      <c r="C4163" s="11" t="s">
        <v>10364</v>
      </c>
      <c r="D4163" s="2" t="s">
        <v>10365</v>
      </c>
      <c r="E4163" s="8" t="s">
        <v>10366</v>
      </c>
      <c r="F4163" s="5"/>
      <c r="J4163" s="2" t="s">
        <v>745</v>
      </c>
      <c r="K4163" s="2" t="s">
        <v>9145</v>
      </c>
      <c r="M4163" s="2" t="s">
        <v>10090</v>
      </c>
      <c r="N4163" s="11" t="s">
        <v>10367</v>
      </c>
      <c r="O4163" s="21"/>
      <c r="P4163" s="8"/>
      <c r="Q4163" s="8" t="s">
        <v>5</v>
      </c>
      <c r="V4163" s="8" t="s">
        <v>10368</v>
      </c>
      <c r="W4163" s="5">
        <v>199</v>
      </c>
      <c r="AA4163" s="2" t="s">
        <v>10369</v>
      </c>
      <c r="AB4163" s="5" t="s">
        <v>10363</v>
      </c>
    </row>
    <row r="4164" spans="1:29" s="2" customFormat="1" ht="20.85" customHeight="1">
      <c r="A4164" s="15">
        <v>21163</v>
      </c>
      <c r="B4164" s="46" t="s">
        <v>10289</v>
      </c>
      <c r="C4164" s="11" t="s">
        <v>10370</v>
      </c>
      <c r="D4164" s="2" t="s">
        <v>10371</v>
      </c>
      <c r="E4164" s="8"/>
      <c r="F4164" s="5"/>
      <c r="J4164" s="2" t="s">
        <v>9145</v>
      </c>
      <c r="K4164" s="2" t="s">
        <v>9145</v>
      </c>
      <c r="M4164" s="2" t="s">
        <v>10090</v>
      </c>
      <c r="N4164" s="11" t="s">
        <v>10372</v>
      </c>
      <c r="O4164" s="21"/>
      <c r="P4164" s="8"/>
      <c r="Q4164" s="8" t="s">
        <v>5</v>
      </c>
      <c r="V4164" s="8" t="s">
        <v>6</v>
      </c>
      <c r="W4164" s="5">
        <v>257</v>
      </c>
      <c r="AB4164" s="5"/>
    </row>
    <row r="4165" spans="1:29" s="2" customFormat="1" ht="20.85" customHeight="1">
      <c r="A4165" s="15">
        <v>21164</v>
      </c>
      <c r="B4165" s="46" t="s">
        <v>10289</v>
      </c>
      <c r="C4165" s="11" t="s">
        <v>10810</v>
      </c>
      <c r="E4165" s="8"/>
      <c r="F4165" s="5"/>
      <c r="G4165" s="2" t="s">
        <v>503</v>
      </c>
      <c r="H4165" s="2" t="s">
        <v>10373</v>
      </c>
      <c r="J4165" s="2" t="s">
        <v>9145</v>
      </c>
      <c r="K4165" s="2" t="s">
        <v>9145</v>
      </c>
      <c r="M4165" s="2" t="s">
        <v>10090</v>
      </c>
      <c r="N4165" s="11" t="s">
        <v>10374</v>
      </c>
      <c r="O4165" s="21"/>
      <c r="P4165" s="8"/>
      <c r="Q4165" s="8" t="s">
        <v>5</v>
      </c>
      <c r="V4165" s="8" t="s">
        <v>6</v>
      </c>
      <c r="W4165" s="5">
        <v>376</v>
      </c>
      <c r="AA4165" s="2" t="s">
        <v>10375</v>
      </c>
      <c r="AB4165" s="5">
        <v>1977</v>
      </c>
      <c r="AC4165" s="2" t="s">
        <v>10376</v>
      </c>
    </row>
    <row r="4166" spans="1:29" s="2" customFormat="1" ht="20.85" customHeight="1">
      <c r="A4166" s="15">
        <v>21165</v>
      </c>
      <c r="B4166" s="46" t="s">
        <v>10289</v>
      </c>
      <c r="C4166" s="11" t="s">
        <v>10377</v>
      </c>
      <c r="D4166" s="2" t="s">
        <v>10378</v>
      </c>
      <c r="E4166" s="8"/>
      <c r="F4166" s="5"/>
      <c r="J4166" s="2" t="s">
        <v>9145</v>
      </c>
      <c r="K4166" s="2" t="s">
        <v>9145</v>
      </c>
      <c r="M4166" s="2" t="s">
        <v>10090</v>
      </c>
      <c r="N4166" s="11" t="s">
        <v>10379</v>
      </c>
      <c r="O4166" s="21"/>
      <c r="P4166" s="8"/>
      <c r="Q4166" s="8" t="s">
        <v>5</v>
      </c>
      <c r="V4166" s="8" t="s">
        <v>6</v>
      </c>
      <c r="W4166" s="5">
        <v>207</v>
      </c>
      <c r="AA4166" s="2" t="s">
        <v>10380</v>
      </c>
      <c r="AB4166" s="5"/>
    </row>
    <row r="4167" spans="1:29" s="2" customFormat="1" ht="20.85" customHeight="1">
      <c r="A4167" s="15">
        <v>21166</v>
      </c>
      <c r="B4167" s="46" t="s">
        <v>10289</v>
      </c>
      <c r="C4167" s="11" t="s">
        <v>10381</v>
      </c>
      <c r="E4167" s="8"/>
      <c r="F4167" s="5"/>
      <c r="J4167" s="2" t="s">
        <v>10382</v>
      </c>
      <c r="K4167" s="2" t="s">
        <v>9145</v>
      </c>
      <c r="M4167" s="2" t="s">
        <v>10090</v>
      </c>
      <c r="N4167" s="11" t="s">
        <v>10383</v>
      </c>
      <c r="O4167" s="21"/>
      <c r="P4167" s="8"/>
      <c r="Q4167" s="8" t="s">
        <v>5</v>
      </c>
      <c r="V4167" s="8" t="s">
        <v>10098</v>
      </c>
      <c r="W4167" s="5">
        <v>107</v>
      </c>
      <c r="AB4167" s="5"/>
    </row>
    <row r="4168" spans="1:29" s="2" customFormat="1" ht="20.85" customHeight="1">
      <c r="A4168" s="15">
        <v>21167</v>
      </c>
      <c r="B4168" s="46" t="s">
        <v>10289</v>
      </c>
      <c r="C4168" s="11" t="s">
        <v>10384</v>
      </c>
      <c r="D4168" s="2" t="s">
        <v>10385</v>
      </c>
      <c r="E4168" s="8">
        <v>1938</v>
      </c>
      <c r="F4168" s="5"/>
      <c r="J4168" s="2" t="s">
        <v>9145</v>
      </c>
      <c r="K4168" s="2" t="s">
        <v>9145</v>
      </c>
      <c r="M4168" s="2" t="s">
        <v>10090</v>
      </c>
      <c r="N4168" s="11" t="s">
        <v>10386</v>
      </c>
      <c r="O4168" s="21"/>
      <c r="P4168" s="8"/>
      <c r="Q4168" s="8" t="s">
        <v>5</v>
      </c>
      <c r="V4168" s="8" t="s">
        <v>10098</v>
      </c>
      <c r="W4168" s="5">
        <v>102</v>
      </c>
      <c r="AA4168" s="2" t="s">
        <v>10387</v>
      </c>
      <c r="AB4168" s="5">
        <v>1938</v>
      </c>
    </row>
    <row r="4169" spans="1:29" s="2" customFormat="1" ht="20.85" customHeight="1">
      <c r="A4169" s="15">
        <v>21168</v>
      </c>
      <c r="B4169" s="46" t="s">
        <v>10289</v>
      </c>
      <c r="C4169" s="11" t="s">
        <v>10388</v>
      </c>
      <c r="D4169" s="2" t="s">
        <v>10389</v>
      </c>
      <c r="E4169" s="8"/>
      <c r="F4169" s="5"/>
      <c r="I4169" s="2" t="s">
        <v>10390</v>
      </c>
      <c r="J4169" s="2" t="s">
        <v>9145</v>
      </c>
      <c r="K4169" s="2" t="s">
        <v>9145</v>
      </c>
      <c r="M4169" s="2" t="s">
        <v>10090</v>
      </c>
      <c r="N4169" s="11" t="s">
        <v>10391</v>
      </c>
      <c r="O4169" s="21"/>
      <c r="P4169" s="8"/>
      <c r="Q4169" s="8" t="s">
        <v>5</v>
      </c>
      <c r="V4169" s="8" t="s">
        <v>10098</v>
      </c>
      <c r="W4169" s="5">
        <v>61</v>
      </c>
      <c r="AA4169" s="2" t="s">
        <v>10392</v>
      </c>
      <c r="AB4169" s="5"/>
    </row>
    <row r="4170" spans="1:29" s="2" customFormat="1" ht="20.85" customHeight="1">
      <c r="A4170" s="15">
        <v>21169</v>
      </c>
      <c r="B4170" s="46" t="s">
        <v>10289</v>
      </c>
      <c r="C4170" s="11" t="s">
        <v>10393</v>
      </c>
      <c r="D4170" s="2" t="s">
        <v>10389</v>
      </c>
      <c r="E4170" s="8"/>
      <c r="F4170" s="5"/>
      <c r="I4170" s="2" t="s">
        <v>10394</v>
      </c>
      <c r="J4170" s="2" t="s">
        <v>9145</v>
      </c>
      <c r="K4170" s="2" t="s">
        <v>9145</v>
      </c>
      <c r="M4170" s="2" t="s">
        <v>10090</v>
      </c>
      <c r="N4170" s="11" t="s">
        <v>1097</v>
      </c>
      <c r="O4170" s="21"/>
      <c r="P4170" s="8"/>
      <c r="Q4170" s="8" t="s">
        <v>5</v>
      </c>
      <c r="V4170" s="8" t="s">
        <v>6</v>
      </c>
      <c r="W4170" s="5">
        <v>133</v>
      </c>
      <c r="AA4170" s="2" t="s">
        <v>10395</v>
      </c>
      <c r="AB4170" s="5"/>
    </row>
    <row r="4171" spans="1:29" s="2" customFormat="1" ht="20.85" customHeight="1">
      <c r="A4171" s="15">
        <v>21170</v>
      </c>
      <c r="B4171" s="46" t="s">
        <v>10289</v>
      </c>
      <c r="C4171" s="11" t="s">
        <v>10396</v>
      </c>
      <c r="D4171" s="2" t="s">
        <v>10389</v>
      </c>
      <c r="E4171" s="8"/>
      <c r="F4171" s="5"/>
      <c r="I4171" s="2" t="s">
        <v>10397</v>
      </c>
      <c r="J4171" s="2" t="s">
        <v>9145</v>
      </c>
      <c r="K4171" s="2" t="s">
        <v>9145</v>
      </c>
      <c r="M4171" s="2" t="s">
        <v>10090</v>
      </c>
      <c r="N4171" s="11" t="s">
        <v>10398</v>
      </c>
      <c r="O4171" s="21"/>
      <c r="P4171" s="8"/>
      <c r="Q4171" s="8" t="s">
        <v>5</v>
      </c>
      <c r="V4171" s="8" t="s">
        <v>10098</v>
      </c>
      <c r="W4171" s="5">
        <v>161</v>
      </c>
      <c r="AA4171" s="2" t="s">
        <v>10399</v>
      </c>
      <c r="AB4171" s="5">
        <v>1974</v>
      </c>
    </row>
    <row r="4172" spans="1:29" s="2" customFormat="1" ht="20.85" customHeight="1">
      <c r="A4172" s="15">
        <v>21171</v>
      </c>
      <c r="B4172" s="46" t="s">
        <v>10289</v>
      </c>
      <c r="C4172" s="11" t="s">
        <v>10400</v>
      </c>
      <c r="D4172" s="2" t="s">
        <v>10401</v>
      </c>
      <c r="E4172" s="8"/>
      <c r="F4172" s="5"/>
      <c r="H4172" s="2" t="s">
        <v>10402</v>
      </c>
      <c r="I4172" s="2" t="s">
        <v>10403</v>
      </c>
      <c r="J4172" s="2" t="s">
        <v>10301</v>
      </c>
      <c r="K4172" s="2" t="s">
        <v>9145</v>
      </c>
      <c r="M4172" s="2" t="s">
        <v>10090</v>
      </c>
      <c r="N4172" s="11" t="s">
        <v>10404</v>
      </c>
      <c r="O4172" s="21"/>
      <c r="P4172" s="8"/>
      <c r="Q4172" s="8" t="s">
        <v>5</v>
      </c>
      <c r="V4172" s="8" t="s">
        <v>10368</v>
      </c>
      <c r="W4172" s="5">
        <v>251</v>
      </c>
      <c r="AA4172" s="2" t="s">
        <v>10405</v>
      </c>
      <c r="AB4172" s="5">
        <v>1903</v>
      </c>
    </row>
    <row r="4173" spans="1:29" s="2" customFormat="1" ht="20.85" customHeight="1">
      <c r="A4173" s="15">
        <v>21172</v>
      </c>
      <c r="B4173" s="46" t="s">
        <v>10289</v>
      </c>
      <c r="C4173" s="11" t="s">
        <v>10809</v>
      </c>
      <c r="E4173" s="8"/>
      <c r="F4173" s="5"/>
      <c r="J4173" s="2" t="s">
        <v>1179</v>
      </c>
      <c r="K4173" s="2" t="s">
        <v>9145</v>
      </c>
      <c r="M4173" s="2" t="s">
        <v>10090</v>
      </c>
      <c r="N4173" s="11" t="s">
        <v>10406</v>
      </c>
      <c r="O4173" s="21"/>
      <c r="P4173" s="8"/>
      <c r="Q4173" s="8" t="s">
        <v>5</v>
      </c>
      <c r="V4173" s="8" t="s">
        <v>6</v>
      </c>
      <c r="W4173" s="5">
        <v>72</v>
      </c>
      <c r="AB4173" s="5"/>
    </row>
    <row r="4174" spans="1:29" s="2" customFormat="1" ht="20.85" customHeight="1">
      <c r="A4174" s="15">
        <v>21173</v>
      </c>
      <c r="B4174" s="46" t="s">
        <v>10289</v>
      </c>
      <c r="C4174" s="11" t="s">
        <v>10407</v>
      </c>
      <c r="D4174" s="2" t="s">
        <v>10408</v>
      </c>
      <c r="E4174" s="8"/>
      <c r="F4174" s="5"/>
      <c r="J4174" s="2" t="s">
        <v>9145</v>
      </c>
      <c r="K4174" s="2" t="s">
        <v>9145</v>
      </c>
      <c r="M4174" s="2" t="s">
        <v>10090</v>
      </c>
      <c r="N4174" s="11" t="s">
        <v>10409</v>
      </c>
      <c r="O4174" s="21"/>
      <c r="P4174" s="8"/>
      <c r="Q4174" s="8" t="s">
        <v>5</v>
      </c>
      <c r="V4174" s="8" t="s">
        <v>10098</v>
      </c>
      <c r="W4174" s="5">
        <v>106</v>
      </c>
      <c r="AB4174" s="5"/>
    </row>
    <row r="4175" spans="1:29" s="2" customFormat="1" ht="20.85" customHeight="1">
      <c r="A4175" s="15">
        <v>21174</v>
      </c>
      <c r="B4175" s="46" t="s">
        <v>10289</v>
      </c>
      <c r="C4175" s="11" t="s">
        <v>10410</v>
      </c>
      <c r="E4175" s="8"/>
      <c r="F4175" s="5"/>
      <c r="J4175" s="2" t="s">
        <v>9145</v>
      </c>
      <c r="K4175" s="2" t="s">
        <v>9145</v>
      </c>
      <c r="M4175" s="2" t="s">
        <v>10090</v>
      </c>
      <c r="N4175" s="11" t="s">
        <v>10411</v>
      </c>
      <c r="O4175" s="21"/>
      <c r="P4175" s="8"/>
      <c r="Q4175" s="8" t="s">
        <v>5</v>
      </c>
      <c r="V4175" s="8" t="s">
        <v>6</v>
      </c>
      <c r="W4175" s="5">
        <v>17</v>
      </c>
      <c r="AB4175" s="5"/>
    </row>
    <row r="4176" spans="1:29" s="2" customFormat="1" ht="20.85" customHeight="1">
      <c r="A4176" s="15">
        <v>21175</v>
      </c>
      <c r="B4176" s="46" t="s">
        <v>10289</v>
      </c>
      <c r="C4176" s="11" t="s">
        <v>10412</v>
      </c>
      <c r="D4176" s="2" t="s">
        <v>10413</v>
      </c>
      <c r="E4176" s="8"/>
      <c r="F4176" s="5"/>
      <c r="H4176" s="2" t="s">
        <v>10414</v>
      </c>
      <c r="J4176" s="2" t="s">
        <v>9145</v>
      </c>
      <c r="K4176" s="2" t="s">
        <v>9145</v>
      </c>
      <c r="M4176" s="2" t="s">
        <v>10090</v>
      </c>
      <c r="N4176" s="11" t="s">
        <v>10415</v>
      </c>
      <c r="O4176" s="21"/>
      <c r="P4176" s="8"/>
      <c r="Q4176" s="8" t="s">
        <v>5</v>
      </c>
      <c r="V4176" s="8" t="s">
        <v>6</v>
      </c>
      <c r="W4176" s="5">
        <v>66</v>
      </c>
      <c r="AA4176" s="2" t="s">
        <v>10416</v>
      </c>
      <c r="AB4176" s="5" t="s">
        <v>10417</v>
      </c>
      <c r="AC4176" s="2" t="s">
        <v>10343</v>
      </c>
    </row>
    <row r="4177" spans="1:34" s="2" customFormat="1" ht="20.85" customHeight="1">
      <c r="A4177" s="15">
        <v>21176</v>
      </c>
      <c r="B4177" s="46" t="s">
        <v>10289</v>
      </c>
      <c r="C4177" s="11" t="s">
        <v>10418</v>
      </c>
      <c r="D4177" s="2" t="s">
        <v>10805</v>
      </c>
      <c r="E4177" s="8">
        <v>1966</v>
      </c>
      <c r="F4177" s="5"/>
      <c r="G4177" s="2" t="s">
        <v>10419</v>
      </c>
      <c r="H4177" s="2" t="s">
        <v>10420</v>
      </c>
      <c r="J4177" s="2" t="s">
        <v>10301</v>
      </c>
      <c r="K4177" s="2" t="s">
        <v>745</v>
      </c>
      <c r="M4177" s="2" t="s">
        <v>10090</v>
      </c>
      <c r="N4177" s="11" t="s">
        <v>10421</v>
      </c>
      <c r="O4177" s="21"/>
      <c r="P4177" s="8"/>
      <c r="Q4177" s="8" t="s">
        <v>5</v>
      </c>
      <c r="V4177" s="8" t="s">
        <v>6</v>
      </c>
      <c r="W4177" s="5">
        <v>139</v>
      </c>
      <c r="AA4177" s="2" t="s">
        <v>10422</v>
      </c>
      <c r="AB4177" s="5">
        <v>1966</v>
      </c>
      <c r="AC4177" s="2" t="s">
        <v>10376</v>
      </c>
    </row>
    <row r="4178" spans="1:34" s="2" customFormat="1" ht="20.85" customHeight="1">
      <c r="A4178" s="15">
        <v>21177</v>
      </c>
      <c r="B4178" s="46" t="s">
        <v>10289</v>
      </c>
      <c r="C4178" s="11" t="s">
        <v>10423</v>
      </c>
      <c r="D4178" s="2" t="s">
        <v>10424</v>
      </c>
      <c r="E4178" s="8"/>
      <c r="F4178" s="5"/>
      <c r="J4178" s="2" t="s">
        <v>9145</v>
      </c>
      <c r="K4178" s="2" t="s">
        <v>9145</v>
      </c>
      <c r="M4178" s="2" t="s">
        <v>10090</v>
      </c>
      <c r="N4178" s="11" t="s">
        <v>10425</v>
      </c>
      <c r="O4178" s="21"/>
      <c r="P4178" s="8"/>
      <c r="Q4178" s="8" t="s">
        <v>5</v>
      </c>
      <c r="V4178" s="8" t="s">
        <v>6</v>
      </c>
      <c r="W4178" s="5">
        <v>83</v>
      </c>
      <c r="AB4178" s="5"/>
    </row>
    <row r="4179" spans="1:34" s="2" customFormat="1" ht="20.85" customHeight="1">
      <c r="A4179" s="15">
        <v>21178</v>
      </c>
      <c r="B4179" s="46" t="s">
        <v>10289</v>
      </c>
      <c r="C4179" s="11" t="s">
        <v>10426</v>
      </c>
      <c r="D4179" s="2" t="s">
        <v>10427</v>
      </c>
      <c r="E4179" s="8"/>
      <c r="F4179" s="5"/>
      <c r="J4179" s="2" t="s">
        <v>10301</v>
      </c>
      <c r="K4179" s="2" t="s">
        <v>9145</v>
      </c>
      <c r="M4179" s="2" t="s">
        <v>10090</v>
      </c>
      <c r="N4179" s="11" t="s">
        <v>10428</v>
      </c>
      <c r="O4179" s="21"/>
      <c r="P4179" s="8"/>
      <c r="Q4179" s="8" t="s">
        <v>5</v>
      </c>
      <c r="V4179" s="8" t="s">
        <v>6</v>
      </c>
      <c r="W4179" s="5">
        <v>570</v>
      </c>
      <c r="AB4179" s="5"/>
      <c r="AH4179" s="2" t="s">
        <v>10427</v>
      </c>
    </row>
    <row r="4180" spans="1:34" s="2" customFormat="1" ht="20.85" customHeight="1">
      <c r="A4180" s="15">
        <v>21179</v>
      </c>
      <c r="B4180" s="46" t="s">
        <v>10289</v>
      </c>
      <c r="C4180" s="11" t="s">
        <v>10429</v>
      </c>
      <c r="D4180" s="2" t="s">
        <v>10427</v>
      </c>
      <c r="E4180" s="8"/>
      <c r="F4180" s="5"/>
      <c r="J4180" s="2" t="s">
        <v>10301</v>
      </c>
      <c r="K4180" s="2" t="s">
        <v>9145</v>
      </c>
      <c r="M4180" s="2" t="s">
        <v>10090</v>
      </c>
      <c r="N4180" s="11" t="s">
        <v>10430</v>
      </c>
      <c r="O4180" s="21"/>
      <c r="P4180" s="8"/>
      <c r="Q4180" s="8" t="s">
        <v>5</v>
      </c>
      <c r="V4180" s="8" t="s">
        <v>6</v>
      </c>
      <c r="W4180" s="5">
        <v>497</v>
      </c>
      <c r="AB4180" s="5"/>
      <c r="AH4180" s="2" t="s">
        <v>10427</v>
      </c>
    </row>
    <row r="4181" spans="1:34" s="2" customFormat="1" ht="20.85" customHeight="1">
      <c r="A4181" s="15">
        <v>21180</v>
      </c>
      <c r="B4181" s="46" t="s">
        <v>10289</v>
      </c>
      <c r="C4181" s="11" t="s">
        <v>10431</v>
      </c>
      <c r="D4181" s="2" t="s">
        <v>10427</v>
      </c>
      <c r="E4181" s="8"/>
      <c r="F4181" s="5"/>
      <c r="J4181" s="2" t="s">
        <v>10301</v>
      </c>
      <c r="K4181" s="2" t="s">
        <v>9145</v>
      </c>
      <c r="M4181" s="2" t="s">
        <v>10090</v>
      </c>
      <c r="N4181" s="11" t="s">
        <v>10432</v>
      </c>
      <c r="O4181" s="21"/>
      <c r="P4181" s="8"/>
      <c r="Q4181" s="8" t="s">
        <v>5</v>
      </c>
      <c r="V4181" s="8" t="s">
        <v>6</v>
      </c>
      <c r="W4181" s="5">
        <v>480</v>
      </c>
      <c r="AB4181" s="5"/>
      <c r="AH4181" s="2" t="s">
        <v>10427</v>
      </c>
    </row>
    <row r="4182" spans="1:34" s="2" customFormat="1" ht="20.85" customHeight="1">
      <c r="A4182" s="15">
        <v>21181</v>
      </c>
      <c r="B4182" s="46" t="s">
        <v>10289</v>
      </c>
      <c r="C4182" s="11" t="s">
        <v>10433</v>
      </c>
      <c r="D4182" s="2" t="s">
        <v>10427</v>
      </c>
      <c r="E4182" s="8"/>
      <c r="F4182" s="5"/>
      <c r="J4182" s="2" t="s">
        <v>10301</v>
      </c>
      <c r="K4182" s="2" t="s">
        <v>9145</v>
      </c>
      <c r="M4182" s="2" t="s">
        <v>10090</v>
      </c>
      <c r="N4182" s="11" t="s">
        <v>8632</v>
      </c>
      <c r="O4182" s="21"/>
      <c r="P4182" s="8"/>
      <c r="Q4182" s="8" t="s">
        <v>5</v>
      </c>
      <c r="V4182" s="8" t="s">
        <v>6</v>
      </c>
      <c r="W4182" s="5">
        <v>262</v>
      </c>
      <c r="AB4182" s="5"/>
      <c r="AH4182" s="2" t="s">
        <v>10427</v>
      </c>
    </row>
    <row r="4183" spans="1:34" s="2" customFormat="1" ht="20.85" customHeight="1">
      <c r="A4183" s="15">
        <v>21182</v>
      </c>
      <c r="B4183" s="46" t="s">
        <v>10289</v>
      </c>
      <c r="C4183" s="11" t="s">
        <v>10786</v>
      </c>
      <c r="E4183" s="8"/>
      <c r="F4183" s="5"/>
      <c r="H4183" s="2" t="s">
        <v>10434</v>
      </c>
      <c r="J4183" s="2" t="s">
        <v>10301</v>
      </c>
      <c r="K4183" s="2" t="s">
        <v>9145</v>
      </c>
      <c r="M4183" s="2" t="s">
        <v>10090</v>
      </c>
      <c r="N4183" s="11" t="s">
        <v>10435</v>
      </c>
      <c r="O4183" s="21"/>
      <c r="P4183" s="8"/>
      <c r="Q4183" s="8" t="s">
        <v>5</v>
      </c>
      <c r="V4183" s="8" t="s">
        <v>6</v>
      </c>
      <c r="W4183" s="5">
        <v>76</v>
      </c>
      <c r="AA4183" s="2" t="s">
        <v>10436</v>
      </c>
      <c r="AB4183" s="5">
        <v>1927</v>
      </c>
    </row>
    <row r="4184" spans="1:34" s="2" customFormat="1" ht="20.85" customHeight="1">
      <c r="A4184" s="15">
        <v>21183</v>
      </c>
      <c r="B4184" s="46" t="s">
        <v>10289</v>
      </c>
      <c r="C4184" s="11" t="s">
        <v>10437</v>
      </c>
      <c r="E4184" s="8"/>
      <c r="F4184" s="5"/>
      <c r="I4184" s="2" t="s">
        <v>10438</v>
      </c>
      <c r="J4184" s="2" t="s">
        <v>1179</v>
      </c>
      <c r="K4184" s="2" t="s">
        <v>9145</v>
      </c>
      <c r="M4184" s="2" t="s">
        <v>10090</v>
      </c>
      <c r="N4184" s="11" t="s">
        <v>10439</v>
      </c>
      <c r="O4184" s="21"/>
      <c r="P4184" s="8"/>
      <c r="Q4184" s="8" t="s">
        <v>5</v>
      </c>
      <c r="V4184" s="8" t="s">
        <v>10098</v>
      </c>
      <c r="W4184" s="5">
        <v>157</v>
      </c>
      <c r="AA4184" s="2" t="s">
        <v>10440</v>
      </c>
      <c r="AB4184" s="5">
        <v>1952</v>
      </c>
      <c r="AC4184" s="2" t="s">
        <v>10441</v>
      </c>
    </row>
    <row r="4185" spans="1:34" s="2" customFormat="1" ht="20.85" customHeight="1">
      <c r="A4185" s="15">
        <v>21184</v>
      </c>
      <c r="B4185" s="46" t="s">
        <v>10289</v>
      </c>
      <c r="C4185" s="11" t="s">
        <v>10785</v>
      </c>
      <c r="E4185" s="8"/>
      <c r="F4185" s="5"/>
      <c r="J4185" s="2" t="s">
        <v>10301</v>
      </c>
      <c r="K4185" s="2" t="s">
        <v>9145</v>
      </c>
      <c r="M4185" s="2" t="s">
        <v>10090</v>
      </c>
      <c r="N4185" s="11" t="s">
        <v>10442</v>
      </c>
      <c r="O4185" s="21"/>
      <c r="P4185" s="8"/>
      <c r="Q4185" s="8" t="s">
        <v>117</v>
      </c>
      <c r="V4185" s="8" t="s">
        <v>6</v>
      </c>
      <c r="W4185" s="5">
        <v>5</v>
      </c>
      <c r="AB4185" s="5"/>
    </row>
    <row r="4186" spans="1:34" s="2" customFormat="1" ht="20.85" customHeight="1">
      <c r="A4186" s="15">
        <v>21185</v>
      </c>
      <c r="B4186" s="46" t="s">
        <v>10289</v>
      </c>
      <c r="C4186" s="11" t="s">
        <v>10443</v>
      </c>
      <c r="D4186" s="2" t="s">
        <v>10444</v>
      </c>
      <c r="E4186" s="8" t="s">
        <v>10366</v>
      </c>
      <c r="F4186" s="5"/>
      <c r="J4186" s="2" t="s">
        <v>9145</v>
      </c>
      <c r="K4186" s="2" t="s">
        <v>9145</v>
      </c>
      <c r="M4186" s="2" t="s">
        <v>10090</v>
      </c>
      <c r="N4186" s="11" t="s">
        <v>10445</v>
      </c>
      <c r="O4186" s="21"/>
      <c r="P4186" s="8"/>
      <c r="Q4186" s="8" t="s">
        <v>5</v>
      </c>
      <c r="V4186" s="8" t="s">
        <v>10098</v>
      </c>
      <c r="W4186" s="5">
        <v>98</v>
      </c>
      <c r="AB4186" s="5">
        <v>1892</v>
      </c>
      <c r="AC4186" s="2" t="s">
        <v>1047</v>
      </c>
    </row>
    <row r="4187" spans="1:34" s="2" customFormat="1" ht="20.85" customHeight="1">
      <c r="A4187" s="15">
        <v>21186</v>
      </c>
      <c r="B4187" s="46" t="s">
        <v>10289</v>
      </c>
      <c r="C4187" s="11" t="s">
        <v>10446</v>
      </c>
      <c r="E4187" s="8"/>
      <c r="F4187" s="5"/>
      <c r="J4187" s="2" t="s">
        <v>10301</v>
      </c>
      <c r="K4187" s="2" t="s">
        <v>9145</v>
      </c>
      <c r="M4187" s="2" t="s">
        <v>38</v>
      </c>
      <c r="N4187" s="11" t="s">
        <v>10447</v>
      </c>
      <c r="O4187" s="21">
        <v>20</v>
      </c>
      <c r="P4187" s="8">
        <v>12</v>
      </c>
      <c r="Q4187" s="8" t="s">
        <v>5</v>
      </c>
      <c r="V4187" s="8" t="s">
        <v>6</v>
      </c>
      <c r="W4187" s="5">
        <v>35</v>
      </c>
      <c r="AB4187" s="5"/>
    </row>
    <row r="4188" spans="1:34" s="2" customFormat="1" ht="20.85" customHeight="1">
      <c r="A4188" s="15">
        <v>21187</v>
      </c>
      <c r="B4188" s="46" t="s">
        <v>10289</v>
      </c>
      <c r="C4188" s="11" t="s">
        <v>10448</v>
      </c>
      <c r="D4188" s="2" t="s">
        <v>10449</v>
      </c>
      <c r="E4188" s="8"/>
      <c r="F4188" s="5"/>
      <c r="J4188" s="2" t="s">
        <v>9145</v>
      </c>
      <c r="K4188" s="2" t="s">
        <v>9145</v>
      </c>
      <c r="M4188" s="2" t="s">
        <v>10090</v>
      </c>
      <c r="N4188" s="11" t="s">
        <v>10450</v>
      </c>
      <c r="O4188" s="21"/>
      <c r="P4188" s="8"/>
      <c r="Q4188" s="8" t="s">
        <v>5</v>
      </c>
      <c r="V4188" s="8" t="s">
        <v>10368</v>
      </c>
      <c r="W4188" s="5">
        <v>801</v>
      </c>
      <c r="AB4188" s="5"/>
    </row>
    <row r="4189" spans="1:34" s="2" customFormat="1" ht="20.85" customHeight="1">
      <c r="A4189" s="15">
        <v>21188</v>
      </c>
      <c r="B4189" s="46" t="s">
        <v>10289</v>
      </c>
      <c r="C4189" s="11" t="s">
        <v>10451</v>
      </c>
      <c r="E4189" s="8"/>
      <c r="F4189" s="5"/>
      <c r="J4189" s="2" t="s">
        <v>9145</v>
      </c>
      <c r="K4189" s="2" t="s">
        <v>9145</v>
      </c>
      <c r="M4189" s="2" t="s">
        <v>10090</v>
      </c>
      <c r="N4189" s="11" t="s">
        <v>10452</v>
      </c>
      <c r="O4189" s="21"/>
      <c r="P4189" s="8"/>
      <c r="Q4189" s="8" t="s">
        <v>5</v>
      </c>
      <c r="V4189" s="8" t="s">
        <v>10098</v>
      </c>
      <c r="W4189" s="5">
        <v>26</v>
      </c>
      <c r="AA4189" s="2" t="s">
        <v>10453</v>
      </c>
      <c r="AB4189" s="5"/>
    </row>
    <row r="4190" spans="1:34" s="2" customFormat="1" ht="20.85" customHeight="1">
      <c r="A4190" s="15">
        <v>21189</v>
      </c>
      <c r="B4190" s="46" t="s">
        <v>10289</v>
      </c>
      <c r="C4190" s="11" t="s">
        <v>10454</v>
      </c>
      <c r="E4190" s="8"/>
      <c r="F4190" s="5"/>
      <c r="J4190" s="2" t="s">
        <v>10301</v>
      </c>
      <c r="K4190" s="2" t="s">
        <v>9145</v>
      </c>
      <c r="M4190" s="2" t="s">
        <v>10090</v>
      </c>
      <c r="N4190" s="11" t="s">
        <v>10455</v>
      </c>
      <c r="O4190" s="21"/>
      <c r="P4190" s="8"/>
      <c r="Q4190" s="8" t="s">
        <v>5</v>
      </c>
      <c r="V4190" s="8" t="s">
        <v>6</v>
      </c>
      <c r="W4190" s="5">
        <v>35</v>
      </c>
      <c r="AB4190" s="5"/>
    </row>
    <row r="4191" spans="1:34" s="2" customFormat="1" ht="20.85" customHeight="1">
      <c r="A4191" s="15">
        <v>21190</v>
      </c>
      <c r="B4191" s="46" t="s">
        <v>10289</v>
      </c>
      <c r="C4191" s="11" t="s">
        <v>10456</v>
      </c>
      <c r="D4191" s="2" t="s">
        <v>10389</v>
      </c>
      <c r="E4191" s="8"/>
      <c r="F4191" s="5"/>
      <c r="G4191" s="2" t="s">
        <v>10457</v>
      </c>
      <c r="H4191" s="2" t="s">
        <v>10458</v>
      </c>
      <c r="J4191" s="2" t="s">
        <v>9145</v>
      </c>
      <c r="K4191" s="2" t="s">
        <v>9145</v>
      </c>
      <c r="M4191" s="2" t="s">
        <v>10090</v>
      </c>
      <c r="N4191" s="11" t="s">
        <v>10459</v>
      </c>
      <c r="O4191" s="21"/>
      <c r="P4191" s="8"/>
      <c r="Q4191" s="8" t="s">
        <v>5</v>
      </c>
      <c r="V4191" s="8" t="s">
        <v>10098</v>
      </c>
      <c r="W4191" s="5">
        <v>71</v>
      </c>
      <c r="AB4191" s="5"/>
    </row>
    <row r="4192" spans="1:34" s="2" customFormat="1" ht="20.85" customHeight="1">
      <c r="A4192" s="15">
        <v>21191</v>
      </c>
      <c r="B4192" s="46" t="s">
        <v>10289</v>
      </c>
      <c r="C4192" s="11" t="s">
        <v>10460</v>
      </c>
      <c r="D4192" s="2" t="s">
        <v>10461</v>
      </c>
      <c r="E4192" s="8"/>
      <c r="F4192" s="5"/>
      <c r="J4192" s="2" t="s">
        <v>9145</v>
      </c>
      <c r="K4192" s="2" t="s">
        <v>9145</v>
      </c>
      <c r="M4192" s="2" t="s">
        <v>10090</v>
      </c>
      <c r="N4192" s="11" t="s">
        <v>10462</v>
      </c>
      <c r="O4192" s="21"/>
      <c r="P4192" s="8"/>
      <c r="Q4192" s="8" t="s">
        <v>5</v>
      </c>
      <c r="V4192" s="8" t="s">
        <v>10098</v>
      </c>
      <c r="W4192" s="5">
        <v>145</v>
      </c>
      <c r="AA4192" s="2" t="s">
        <v>10463</v>
      </c>
      <c r="AB4192" s="5" t="s">
        <v>10464</v>
      </c>
    </row>
    <row r="4193" spans="1:29" s="2" customFormat="1" ht="20.85" customHeight="1">
      <c r="A4193" s="15">
        <v>21192</v>
      </c>
      <c r="B4193" s="46" t="s">
        <v>10289</v>
      </c>
      <c r="C4193" s="11" t="s">
        <v>10465</v>
      </c>
      <c r="D4193" s="2" t="s">
        <v>10466</v>
      </c>
      <c r="E4193" s="8"/>
      <c r="F4193" s="5"/>
      <c r="J4193" s="2" t="s">
        <v>10301</v>
      </c>
      <c r="K4193" s="2" t="s">
        <v>9145</v>
      </c>
      <c r="M4193" s="2" t="s">
        <v>10090</v>
      </c>
      <c r="N4193" s="11" t="s">
        <v>10467</v>
      </c>
      <c r="O4193" s="21"/>
      <c r="P4193" s="8"/>
      <c r="Q4193" s="8" t="s">
        <v>5</v>
      </c>
      <c r="V4193" s="8" t="s">
        <v>6</v>
      </c>
      <c r="W4193" s="5">
        <v>228</v>
      </c>
      <c r="AA4193" s="2" t="s">
        <v>10468</v>
      </c>
      <c r="AB4193" s="5"/>
    </row>
    <row r="4194" spans="1:29" s="2" customFormat="1" ht="20.85" customHeight="1">
      <c r="A4194" s="15">
        <v>21193</v>
      </c>
      <c r="B4194" s="46" t="s">
        <v>10289</v>
      </c>
      <c r="C4194" s="11" t="s">
        <v>10469</v>
      </c>
      <c r="D4194" s="2" t="s">
        <v>10470</v>
      </c>
      <c r="E4194" s="8" t="s">
        <v>10471</v>
      </c>
      <c r="F4194" s="5"/>
      <c r="J4194" s="2" t="s">
        <v>9145</v>
      </c>
      <c r="K4194" s="2" t="s">
        <v>9145</v>
      </c>
      <c r="M4194" s="2" t="s">
        <v>10090</v>
      </c>
      <c r="N4194" s="11" t="s">
        <v>10472</v>
      </c>
      <c r="O4194" s="21"/>
      <c r="P4194" s="8"/>
      <c r="Q4194" s="8" t="s">
        <v>5</v>
      </c>
      <c r="V4194" s="8" t="s">
        <v>10098</v>
      </c>
      <c r="W4194" s="5">
        <v>111</v>
      </c>
      <c r="AB4194" s="5"/>
    </row>
    <row r="4195" spans="1:29" s="2" customFormat="1" ht="20.85" customHeight="1">
      <c r="A4195" s="15">
        <v>21194</v>
      </c>
      <c r="B4195" s="46" t="s">
        <v>10289</v>
      </c>
      <c r="C4195" s="11" t="s">
        <v>10473</v>
      </c>
      <c r="E4195" s="8"/>
      <c r="F4195" s="5"/>
      <c r="J4195" s="2" t="s">
        <v>10301</v>
      </c>
      <c r="K4195" s="2" t="s">
        <v>9145</v>
      </c>
      <c r="M4195" s="2" t="s">
        <v>10090</v>
      </c>
      <c r="N4195" s="11" t="s">
        <v>10474</v>
      </c>
      <c r="O4195" s="21"/>
      <c r="P4195" s="8"/>
      <c r="Q4195" s="8" t="s">
        <v>117</v>
      </c>
      <c r="V4195" s="8" t="s">
        <v>10098</v>
      </c>
      <c r="W4195" s="5">
        <v>1</v>
      </c>
      <c r="AB4195" s="5"/>
    </row>
    <row r="4196" spans="1:29" s="2" customFormat="1" ht="20.85" customHeight="1">
      <c r="A4196" s="15">
        <v>21195</v>
      </c>
      <c r="B4196" s="46" t="s">
        <v>10289</v>
      </c>
      <c r="C4196" s="11" t="s">
        <v>10475</v>
      </c>
      <c r="E4196" s="8"/>
      <c r="F4196" s="5"/>
      <c r="J4196" s="2" t="s">
        <v>10301</v>
      </c>
      <c r="K4196" s="2" t="s">
        <v>9145</v>
      </c>
      <c r="M4196" s="2" t="s">
        <v>10090</v>
      </c>
      <c r="N4196" s="11" t="s">
        <v>10476</v>
      </c>
      <c r="O4196" s="21"/>
      <c r="P4196" s="8"/>
      <c r="Q4196" s="8" t="s">
        <v>5</v>
      </c>
      <c r="V4196" s="8" t="s">
        <v>10098</v>
      </c>
      <c r="W4196" s="5">
        <v>62</v>
      </c>
      <c r="AB4196" s="5"/>
    </row>
    <row r="4197" spans="1:29" s="2" customFormat="1" ht="20.85" customHeight="1">
      <c r="A4197" s="15">
        <v>21196</v>
      </c>
      <c r="B4197" s="46" t="s">
        <v>10289</v>
      </c>
      <c r="C4197" s="11" t="s">
        <v>10477</v>
      </c>
      <c r="D4197" s="2" t="s">
        <v>10478</v>
      </c>
      <c r="E4197" s="8"/>
      <c r="F4197" s="5"/>
      <c r="J4197" s="2" t="s">
        <v>9145</v>
      </c>
      <c r="K4197" s="2" t="s">
        <v>9145</v>
      </c>
      <c r="M4197" s="2" t="s">
        <v>10090</v>
      </c>
      <c r="N4197" s="11" t="s">
        <v>10479</v>
      </c>
      <c r="O4197" s="21"/>
      <c r="P4197" s="8"/>
      <c r="Q4197" s="8" t="s">
        <v>5</v>
      </c>
      <c r="V4197" s="8" t="s">
        <v>10098</v>
      </c>
      <c r="W4197" s="5">
        <v>113</v>
      </c>
      <c r="AA4197" s="2" t="s">
        <v>10480</v>
      </c>
      <c r="AB4197" s="5"/>
      <c r="AC4197" s="2" t="s">
        <v>77</v>
      </c>
    </row>
    <row r="4198" spans="1:29" s="2" customFormat="1" ht="20.85" customHeight="1">
      <c r="A4198" s="15">
        <v>21197</v>
      </c>
      <c r="B4198" s="46" t="s">
        <v>10481</v>
      </c>
      <c r="C4198" s="11" t="s">
        <v>10482</v>
      </c>
      <c r="D4198" s="2" t="s">
        <v>7143</v>
      </c>
      <c r="E4198" s="8"/>
      <c r="F4198" s="5"/>
      <c r="G4198" s="2" t="s">
        <v>10484</v>
      </c>
      <c r="H4198" s="2" t="s">
        <v>10483</v>
      </c>
      <c r="I4198" s="2" t="s">
        <v>10485</v>
      </c>
      <c r="J4198" s="2" t="s">
        <v>1179</v>
      </c>
      <c r="K4198" s="2" t="s">
        <v>1179</v>
      </c>
      <c r="M4198" s="2" t="s">
        <v>10090</v>
      </c>
      <c r="N4198" s="11" t="s">
        <v>10486</v>
      </c>
      <c r="O4198" s="21"/>
      <c r="P4198" s="8"/>
      <c r="Q4198" s="8" t="s">
        <v>5</v>
      </c>
      <c r="R4198" s="2" t="s">
        <v>10487</v>
      </c>
      <c r="V4198" s="8" t="s">
        <v>10098</v>
      </c>
      <c r="W4198" s="5">
        <v>168</v>
      </c>
      <c r="AA4198" s="2" t="s">
        <v>10488</v>
      </c>
      <c r="AB4198" s="5">
        <v>1908</v>
      </c>
    </row>
    <row r="4199" spans="1:29" s="2" customFormat="1" ht="20.85" customHeight="1">
      <c r="A4199" s="15">
        <v>21198</v>
      </c>
      <c r="B4199" s="46" t="s">
        <v>10481</v>
      </c>
      <c r="C4199" s="11" t="s">
        <v>10489</v>
      </c>
      <c r="E4199" s="8"/>
      <c r="F4199" s="5"/>
      <c r="J4199" s="2" t="s">
        <v>10490</v>
      </c>
      <c r="K4199" s="2" t="s">
        <v>9145</v>
      </c>
      <c r="M4199" s="2" t="s">
        <v>10090</v>
      </c>
      <c r="N4199" s="11" t="s">
        <v>10491</v>
      </c>
      <c r="O4199" s="21"/>
      <c r="P4199" s="8"/>
      <c r="Q4199" s="8" t="s">
        <v>5</v>
      </c>
      <c r="V4199" s="8" t="s">
        <v>10098</v>
      </c>
      <c r="W4199" s="5">
        <v>105</v>
      </c>
      <c r="AA4199" s="2" t="s">
        <v>10492</v>
      </c>
      <c r="AB4199" s="5">
        <v>2010</v>
      </c>
    </row>
    <row r="4200" spans="1:29" s="2" customFormat="1" ht="20.85" customHeight="1">
      <c r="A4200" s="15">
        <v>21199</v>
      </c>
      <c r="B4200" s="46" t="s">
        <v>10481</v>
      </c>
      <c r="C4200" s="11" t="s">
        <v>10493</v>
      </c>
      <c r="E4200" s="8"/>
      <c r="F4200" s="5"/>
      <c r="J4200" s="2" t="s">
        <v>1179</v>
      </c>
      <c r="K4200" s="2" t="s">
        <v>1179</v>
      </c>
      <c r="M4200" s="2" t="s">
        <v>10090</v>
      </c>
      <c r="N4200" s="11" t="s">
        <v>10494</v>
      </c>
      <c r="O4200" s="21"/>
      <c r="P4200" s="8"/>
      <c r="Q4200" s="8" t="s">
        <v>5</v>
      </c>
      <c r="V4200" s="8" t="s">
        <v>10098</v>
      </c>
      <c r="W4200" s="5">
        <v>107</v>
      </c>
      <c r="AB4200" s="5"/>
    </row>
    <row r="4201" spans="1:29" s="2" customFormat="1" ht="20.85" customHeight="1">
      <c r="A4201" s="15">
        <v>21200</v>
      </c>
      <c r="B4201" s="46" t="s">
        <v>10481</v>
      </c>
      <c r="C4201" s="11" t="s">
        <v>10495</v>
      </c>
      <c r="E4201" s="8"/>
      <c r="F4201" s="5"/>
      <c r="I4201" s="2" t="s">
        <v>10496</v>
      </c>
      <c r="J4201" s="2" t="s">
        <v>9776</v>
      </c>
      <c r="K4201" s="2" t="s">
        <v>9776</v>
      </c>
      <c r="M4201" s="2" t="s">
        <v>10090</v>
      </c>
      <c r="N4201" s="11" t="s">
        <v>10497</v>
      </c>
      <c r="O4201" s="21"/>
      <c r="P4201" s="8"/>
      <c r="Q4201" s="8" t="s">
        <v>5</v>
      </c>
      <c r="V4201" s="8" t="s">
        <v>6</v>
      </c>
      <c r="W4201" s="5">
        <v>248</v>
      </c>
      <c r="AB4201" s="5">
        <v>1916</v>
      </c>
    </row>
    <row r="4202" spans="1:29" s="2" customFormat="1" ht="20.85" customHeight="1">
      <c r="A4202" s="15">
        <v>21201</v>
      </c>
      <c r="B4202" s="46" t="s">
        <v>10498</v>
      </c>
      <c r="C4202" s="11" t="s">
        <v>10499</v>
      </c>
      <c r="D4202" s="2" t="s">
        <v>10500</v>
      </c>
      <c r="E4202" s="8">
        <v>1998</v>
      </c>
      <c r="F4202" s="5"/>
      <c r="J4202" s="2" t="s">
        <v>10501</v>
      </c>
      <c r="K4202" s="2" t="s">
        <v>10501</v>
      </c>
      <c r="M4202" s="2" t="s">
        <v>10090</v>
      </c>
      <c r="N4202" s="11" t="s">
        <v>10502</v>
      </c>
      <c r="O4202" s="21"/>
      <c r="P4202" s="8"/>
      <c r="Q4202" s="8" t="s">
        <v>5</v>
      </c>
      <c r="R4202" s="2" t="s">
        <v>10503</v>
      </c>
      <c r="S4202" s="2" t="s">
        <v>10504</v>
      </c>
      <c r="V4202" s="8" t="s">
        <v>6</v>
      </c>
      <c r="W4202" s="5">
        <v>232</v>
      </c>
      <c r="AA4202" s="2" t="s">
        <v>10503</v>
      </c>
      <c r="AB4202" s="5"/>
    </row>
    <row r="4203" spans="1:29" s="2" customFormat="1" ht="20.85" customHeight="1">
      <c r="A4203" s="15">
        <v>21202</v>
      </c>
      <c r="B4203" s="46" t="s">
        <v>10498</v>
      </c>
      <c r="C4203" s="11" t="s">
        <v>10505</v>
      </c>
      <c r="E4203" s="8"/>
      <c r="F4203" s="5"/>
      <c r="J4203" s="2" t="s">
        <v>9776</v>
      </c>
      <c r="K4203" s="2" t="s">
        <v>9776</v>
      </c>
      <c r="M4203" s="2" t="s">
        <v>10090</v>
      </c>
      <c r="N4203" s="11" t="s">
        <v>10506</v>
      </c>
      <c r="O4203" s="21"/>
      <c r="P4203" s="8"/>
      <c r="Q4203" s="8" t="s">
        <v>5</v>
      </c>
      <c r="R4203" s="2" t="s">
        <v>10507</v>
      </c>
      <c r="V4203" s="8" t="s">
        <v>10098</v>
      </c>
      <c r="W4203" s="5">
        <v>205</v>
      </c>
      <c r="AA4203" s="2" t="s">
        <v>10508</v>
      </c>
      <c r="AB4203" s="5">
        <v>1909</v>
      </c>
    </row>
    <row r="4204" spans="1:29" s="2" customFormat="1" ht="20.85" customHeight="1">
      <c r="A4204" s="15">
        <v>21203</v>
      </c>
      <c r="B4204" s="46" t="s">
        <v>10481</v>
      </c>
      <c r="C4204" s="11" t="s">
        <v>10784</v>
      </c>
      <c r="D4204" s="2" t="s">
        <v>1528</v>
      </c>
      <c r="E4204" s="8">
        <v>1895</v>
      </c>
      <c r="F4204" s="5"/>
      <c r="H4204" s="2" t="s">
        <v>10509</v>
      </c>
      <c r="I4204" s="2" t="s">
        <v>10510</v>
      </c>
      <c r="J4204" s="2" t="s">
        <v>1179</v>
      </c>
      <c r="K4204" s="2" t="s">
        <v>1179</v>
      </c>
      <c r="M4204" s="2" t="s">
        <v>10090</v>
      </c>
      <c r="N4204" s="11" t="s">
        <v>10511</v>
      </c>
      <c r="O4204" s="21"/>
      <c r="P4204" s="8"/>
      <c r="Q4204" s="8" t="s">
        <v>5</v>
      </c>
      <c r="R4204" s="2" t="s">
        <v>10512</v>
      </c>
      <c r="V4204" s="8" t="s">
        <v>10098</v>
      </c>
      <c r="W4204" s="5">
        <v>191</v>
      </c>
      <c r="AA4204" s="2" t="s">
        <v>10513</v>
      </c>
      <c r="AB4204" s="5">
        <v>1895</v>
      </c>
    </row>
    <row r="4205" spans="1:29" s="2" customFormat="1" ht="20.85" customHeight="1">
      <c r="A4205" s="15">
        <v>21204</v>
      </c>
      <c r="B4205" s="46" t="s">
        <v>10481</v>
      </c>
      <c r="C4205" s="11" t="s">
        <v>10514</v>
      </c>
      <c r="D4205" s="2" t="s">
        <v>10515</v>
      </c>
      <c r="E4205" s="8"/>
      <c r="F4205" s="5"/>
      <c r="J4205" s="2" t="s">
        <v>10490</v>
      </c>
      <c r="K4205" s="2" t="s">
        <v>9145</v>
      </c>
      <c r="M4205" s="2" t="s">
        <v>10090</v>
      </c>
      <c r="N4205" s="11" t="s">
        <v>10516</v>
      </c>
      <c r="O4205" s="21"/>
      <c r="P4205" s="8"/>
      <c r="Q4205" s="8" t="s">
        <v>5</v>
      </c>
      <c r="V4205" s="8" t="s">
        <v>10098</v>
      </c>
      <c r="W4205" s="5">
        <v>109</v>
      </c>
      <c r="AA4205" s="2" t="s">
        <v>10517</v>
      </c>
      <c r="AB4205" s="5">
        <v>2010</v>
      </c>
    </row>
    <row r="4206" spans="1:29" s="2" customFormat="1" ht="20.85" customHeight="1">
      <c r="A4206" s="15">
        <v>21205</v>
      </c>
      <c r="B4206" s="46" t="s">
        <v>10481</v>
      </c>
      <c r="C4206" s="11" t="s">
        <v>10518</v>
      </c>
      <c r="E4206" s="8"/>
      <c r="F4206" s="5"/>
      <c r="G4206" s="2" t="s">
        <v>10519</v>
      </c>
      <c r="H4206" s="2" t="s">
        <v>10520</v>
      </c>
      <c r="I4206" s="2" t="s">
        <v>10521</v>
      </c>
      <c r="J4206" s="2" t="s">
        <v>1179</v>
      </c>
      <c r="K4206" s="2" t="s">
        <v>1179</v>
      </c>
      <c r="M4206" s="2" t="s">
        <v>10090</v>
      </c>
      <c r="N4206" s="11" t="s">
        <v>10522</v>
      </c>
      <c r="O4206" s="21"/>
      <c r="P4206" s="8"/>
      <c r="Q4206" s="8" t="s">
        <v>5</v>
      </c>
      <c r="R4206" s="2" t="s">
        <v>9196</v>
      </c>
      <c r="S4206" s="2" t="s">
        <v>10523</v>
      </c>
      <c r="V4206" s="8" t="s">
        <v>10098</v>
      </c>
      <c r="W4206" s="5">
        <v>377</v>
      </c>
      <c r="AA4206" s="2" t="s">
        <v>10524</v>
      </c>
      <c r="AB4206" s="5">
        <v>1964</v>
      </c>
    </row>
    <row r="4207" spans="1:29" s="2" customFormat="1" ht="20.85" customHeight="1">
      <c r="A4207" s="15">
        <v>21206</v>
      </c>
      <c r="B4207" s="46" t="s">
        <v>10481</v>
      </c>
      <c r="C4207" s="11" t="s">
        <v>10525</v>
      </c>
      <c r="D4207" s="2" t="s">
        <v>10526</v>
      </c>
      <c r="E4207" s="8"/>
      <c r="F4207" s="5"/>
      <c r="J4207" s="2" t="s">
        <v>9776</v>
      </c>
      <c r="K4207" s="2" t="s">
        <v>1179</v>
      </c>
      <c r="M4207" s="2" t="s">
        <v>10090</v>
      </c>
      <c r="N4207" s="11" t="s">
        <v>10527</v>
      </c>
      <c r="O4207" s="21"/>
      <c r="P4207" s="8"/>
      <c r="Q4207" s="8" t="s">
        <v>5</v>
      </c>
      <c r="V4207" s="8" t="s">
        <v>6</v>
      </c>
      <c r="W4207" s="5">
        <v>54</v>
      </c>
      <c r="AB4207" s="5"/>
    </row>
    <row r="4208" spans="1:29" s="2" customFormat="1" ht="20.85" customHeight="1">
      <c r="A4208" s="15">
        <v>21207</v>
      </c>
      <c r="B4208" s="46" t="s">
        <v>10481</v>
      </c>
      <c r="C4208" s="11" t="s">
        <v>10528</v>
      </c>
      <c r="D4208" s="2" t="s">
        <v>10529</v>
      </c>
      <c r="E4208" s="8"/>
      <c r="F4208" s="5"/>
      <c r="J4208" s="2" t="s">
        <v>9776</v>
      </c>
      <c r="K4208" s="2" t="s">
        <v>9776</v>
      </c>
      <c r="M4208" s="2" t="s">
        <v>10090</v>
      </c>
      <c r="N4208" s="11" t="s">
        <v>10530</v>
      </c>
      <c r="O4208" s="21"/>
      <c r="P4208" s="8"/>
      <c r="Q4208" s="8" t="s">
        <v>5</v>
      </c>
      <c r="V4208" s="8" t="s">
        <v>6</v>
      </c>
      <c r="W4208" s="5">
        <v>409</v>
      </c>
      <c r="AB4208" s="5"/>
    </row>
    <row r="4209" spans="1:34" s="2" customFormat="1" ht="20.85" customHeight="1">
      <c r="A4209" s="15">
        <v>21208</v>
      </c>
      <c r="B4209" s="46" t="s">
        <v>10481</v>
      </c>
      <c r="C4209" s="11" t="s">
        <v>10531</v>
      </c>
      <c r="E4209" s="8"/>
      <c r="F4209" s="5"/>
      <c r="J4209" s="2" t="s">
        <v>1179</v>
      </c>
      <c r="K4209" s="2" t="s">
        <v>10532</v>
      </c>
      <c r="M4209" s="2" t="s">
        <v>10090</v>
      </c>
      <c r="N4209" s="11" t="s">
        <v>10533</v>
      </c>
      <c r="O4209" s="21"/>
      <c r="P4209" s="8"/>
      <c r="Q4209" s="8" t="s">
        <v>5</v>
      </c>
      <c r="V4209" s="8" t="s">
        <v>6</v>
      </c>
      <c r="W4209" s="5">
        <v>40</v>
      </c>
      <c r="AB4209" s="5"/>
    </row>
    <row r="4210" spans="1:34" s="2" customFormat="1" ht="20.85" customHeight="1">
      <c r="A4210" s="15">
        <v>21209</v>
      </c>
      <c r="B4210" s="46" t="s">
        <v>10481</v>
      </c>
      <c r="C4210" s="11" t="s">
        <v>10534</v>
      </c>
      <c r="E4210" s="8"/>
      <c r="F4210" s="5"/>
      <c r="J4210" s="2" t="s">
        <v>745</v>
      </c>
      <c r="K4210" s="2" t="s">
        <v>9145</v>
      </c>
      <c r="M4210" s="2" t="s">
        <v>10090</v>
      </c>
      <c r="N4210" s="11" t="s">
        <v>10535</v>
      </c>
      <c r="O4210" s="21"/>
      <c r="P4210" s="8"/>
      <c r="Q4210" s="8" t="s">
        <v>5</v>
      </c>
      <c r="V4210" s="8" t="s">
        <v>10098</v>
      </c>
      <c r="W4210" s="5">
        <v>59</v>
      </c>
      <c r="AB4210" s="5"/>
    </row>
    <row r="4211" spans="1:34" s="2" customFormat="1" ht="20.85" customHeight="1">
      <c r="A4211" s="15">
        <v>21210</v>
      </c>
      <c r="B4211" s="46" t="s">
        <v>10498</v>
      </c>
      <c r="C4211" s="11" t="s">
        <v>10536</v>
      </c>
      <c r="E4211" s="8"/>
      <c r="F4211" s="5"/>
      <c r="J4211" s="2" t="s">
        <v>9145</v>
      </c>
      <c r="K4211" s="2" t="s">
        <v>9145</v>
      </c>
      <c r="M4211" s="2" t="s">
        <v>10090</v>
      </c>
      <c r="N4211" s="11" t="s">
        <v>10537</v>
      </c>
      <c r="O4211" s="21"/>
      <c r="P4211" s="8"/>
      <c r="Q4211" s="8" t="s">
        <v>5</v>
      </c>
      <c r="V4211" s="8" t="s">
        <v>6</v>
      </c>
      <c r="W4211" s="5">
        <v>380</v>
      </c>
      <c r="AA4211" s="2" t="s">
        <v>10538</v>
      </c>
      <c r="AB4211" s="5" t="s">
        <v>10539</v>
      </c>
      <c r="AC4211" s="2" t="s">
        <v>10343</v>
      </c>
    </row>
    <row r="4212" spans="1:34" s="2" customFormat="1" ht="20.85" customHeight="1">
      <c r="A4212" s="15">
        <v>21211</v>
      </c>
      <c r="B4212" s="46" t="s">
        <v>10498</v>
      </c>
      <c r="C4212" s="11" t="s">
        <v>10616</v>
      </c>
      <c r="D4212" s="2" t="s">
        <v>10540</v>
      </c>
      <c r="E4212" s="8">
        <v>1935</v>
      </c>
      <c r="F4212" s="5"/>
      <c r="J4212" s="2" t="s">
        <v>10501</v>
      </c>
      <c r="K4212" s="2" t="s">
        <v>27</v>
      </c>
      <c r="M4212" s="2" t="s">
        <v>10090</v>
      </c>
      <c r="N4212" s="11" t="s">
        <v>10541</v>
      </c>
      <c r="O4212" s="21"/>
      <c r="P4212" s="8"/>
      <c r="Q4212" s="8" t="s">
        <v>5</v>
      </c>
      <c r="V4212" s="8" t="s">
        <v>6</v>
      </c>
      <c r="W4212" s="5">
        <v>100</v>
      </c>
      <c r="AA4212" s="2" t="s">
        <v>10542</v>
      </c>
      <c r="AB4212" s="5">
        <v>1938</v>
      </c>
      <c r="AC4212" s="2" t="s">
        <v>10343</v>
      </c>
    </row>
    <row r="4213" spans="1:34" s="2" customFormat="1" ht="20.85" customHeight="1">
      <c r="A4213" s="15">
        <v>21212</v>
      </c>
      <c r="B4213" s="46" t="s">
        <v>10481</v>
      </c>
      <c r="C4213" s="11" t="s">
        <v>10808</v>
      </c>
      <c r="D4213" s="2" t="s">
        <v>10543</v>
      </c>
      <c r="E4213" s="8"/>
      <c r="F4213" s="5"/>
      <c r="J4213" s="2" t="s">
        <v>10501</v>
      </c>
      <c r="K4213" s="2" t="s">
        <v>8529</v>
      </c>
      <c r="M4213" s="2" t="s">
        <v>10090</v>
      </c>
      <c r="N4213" s="11" t="s">
        <v>10544</v>
      </c>
      <c r="O4213" s="21"/>
      <c r="P4213" s="8"/>
      <c r="Q4213" s="8" t="s">
        <v>5</v>
      </c>
      <c r="V4213" s="8" t="s">
        <v>6</v>
      </c>
      <c r="W4213" s="5">
        <v>178</v>
      </c>
      <c r="AB4213" s="5"/>
    </row>
    <row r="4214" spans="1:34" s="2" customFormat="1" ht="20.85" customHeight="1">
      <c r="A4214" s="15">
        <v>21213</v>
      </c>
      <c r="B4214" s="46" t="s">
        <v>10481</v>
      </c>
      <c r="C4214" s="11" t="s">
        <v>10545</v>
      </c>
      <c r="E4214" s="8"/>
      <c r="F4214" s="5"/>
      <c r="H4214" s="2" t="s">
        <v>10546</v>
      </c>
      <c r="J4214" s="2" t="s">
        <v>10501</v>
      </c>
      <c r="K4214" s="2" t="s">
        <v>27</v>
      </c>
      <c r="M4214" s="2" t="s">
        <v>10090</v>
      </c>
      <c r="N4214" s="11" t="s">
        <v>10547</v>
      </c>
      <c r="O4214" s="21"/>
      <c r="P4214" s="8"/>
      <c r="Q4214" s="8" t="s">
        <v>5</v>
      </c>
      <c r="V4214" s="8" t="s">
        <v>10098</v>
      </c>
      <c r="W4214" s="5">
        <v>11</v>
      </c>
      <c r="AB4214" s="5"/>
    </row>
    <row r="4215" spans="1:34" s="2" customFormat="1" ht="20.85" customHeight="1">
      <c r="A4215" s="15">
        <v>21214</v>
      </c>
      <c r="B4215" s="46" t="s">
        <v>10498</v>
      </c>
      <c r="C4215" s="11" t="s">
        <v>10548</v>
      </c>
      <c r="D4215" s="2" t="s">
        <v>10549</v>
      </c>
      <c r="E4215" s="8"/>
      <c r="F4215" s="5"/>
      <c r="G4215" s="2" t="s">
        <v>10550</v>
      </c>
      <c r="J4215" s="2" t="s">
        <v>1179</v>
      </c>
      <c r="K4215" s="2" t="s">
        <v>1179</v>
      </c>
      <c r="M4215" s="2" t="s">
        <v>10090</v>
      </c>
      <c r="N4215" s="11" t="s">
        <v>10551</v>
      </c>
      <c r="O4215" s="21"/>
      <c r="P4215" s="8"/>
      <c r="Q4215" s="8" t="s">
        <v>5</v>
      </c>
      <c r="V4215" s="8" t="s">
        <v>10098</v>
      </c>
      <c r="W4215" s="5">
        <v>56</v>
      </c>
      <c r="AB4215" s="5"/>
    </row>
    <row r="4216" spans="1:34" s="2" customFormat="1" ht="20.85" customHeight="1">
      <c r="A4216" s="15">
        <v>21215</v>
      </c>
      <c r="B4216" s="46" t="s">
        <v>10481</v>
      </c>
      <c r="C4216" s="11" t="s">
        <v>10552</v>
      </c>
      <c r="D4216" s="2" t="s">
        <v>10549</v>
      </c>
      <c r="E4216" s="8"/>
      <c r="F4216" s="5"/>
      <c r="J4216" s="2" t="s">
        <v>9776</v>
      </c>
      <c r="K4216" s="2" t="s">
        <v>9776</v>
      </c>
      <c r="M4216" s="2" t="s">
        <v>10090</v>
      </c>
      <c r="N4216" s="11" t="s">
        <v>10553</v>
      </c>
      <c r="O4216" s="21"/>
      <c r="P4216" s="8"/>
      <c r="Q4216" s="8" t="s">
        <v>5</v>
      </c>
      <c r="V4216" s="8" t="s">
        <v>6</v>
      </c>
      <c r="W4216" s="5">
        <v>12</v>
      </c>
      <c r="AB4216" s="5"/>
      <c r="AH4216" s="2" t="s">
        <v>10554</v>
      </c>
    </row>
    <row r="4217" spans="1:34" s="2" customFormat="1" ht="20.85" customHeight="1">
      <c r="A4217" s="15">
        <v>21216</v>
      </c>
      <c r="B4217" s="46" t="s">
        <v>10498</v>
      </c>
      <c r="C4217" s="11" t="s">
        <v>10555</v>
      </c>
      <c r="E4217" s="8"/>
      <c r="F4217" s="5"/>
      <c r="J4217" s="2" t="s">
        <v>9145</v>
      </c>
      <c r="K4217" s="2" t="s">
        <v>1179</v>
      </c>
      <c r="M4217" s="2" t="s">
        <v>10090</v>
      </c>
      <c r="N4217" s="11" t="s">
        <v>10556</v>
      </c>
      <c r="O4217" s="21"/>
      <c r="P4217" s="8"/>
      <c r="Q4217" s="8" t="s">
        <v>5</v>
      </c>
      <c r="V4217" s="8" t="s">
        <v>6</v>
      </c>
      <c r="W4217" s="5">
        <v>1</v>
      </c>
      <c r="AB4217" s="5"/>
    </row>
    <row r="4218" spans="1:34" s="2" customFormat="1" ht="20.85" customHeight="1">
      <c r="A4218" s="15">
        <v>21217</v>
      </c>
      <c r="B4218" s="46" t="s">
        <v>10498</v>
      </c>
      <c r="C4218" s="11" t="s">
        <v>10557</v>
      </c>
      <c r="D4218" s="2" t="s">
        <v>10558</v>
      </c>
      <c r="E4218" s="8"/>
      <c r="F4218" s="5"/>
      <c r="J4218" s="2" t="s">
        <v>10559</v>
      </c>
      <c r="K4218" s="2" t="s">
        <v>37</v>
      </c>
      <c r="M4218" s="2" t="s">
        <v>10090</v>
      </c>
      <c r="N4218" s="11" t="s">
        <v>10560</v>
      </c>
      <c r="O4218" s="21">
        <v>12</v>
      </c>
      <c r="P4218" s="8">
        <v>16</v>
      </c>
      <c r="Q4218" s="8" t="s">
        <v>5</v>
      </c>
      <c r="V4218" s="8" t="s">
        <v>6</v>
      </c>
      <c r="W4218" s="5">
        <v>535</v>
      </c>
      <c r="AB4218" s="5"/>
    </row>
    <row r="4219" spans="1:34" s="2" customFormat="1" ht="20.85" customHeight="1">
      <c r="A4219" s="15">
        <v>21218</v>
      </c>
      <c r="B4219" s="46" t="s">
        <v>10481</v>
      </c>
      <c r="C4219" s="11" t="s">
        <v>10561</v>
      </c>
      <c r="D4219" s="2" t="s">
        <v>10776</v>
      </c>
      <c r="E4219" s="8">
        <v>1933</v>
      </c>
      <c r="F4219" s="5"/>
      <c r="J4219" s="2" t="s">
        <v>1179</v>
      </c>
      <c r="K4219" s="2" t="s">
        <v>7845</v>
      </c>
      <c r="M4219" s="2" t="s">
        <v>10090</v>
      </c>
      <c r="N4219" s="11" t="s">
        <v>10562</v>
      </c>
      <c r="O4219" s="21"/>
      <c r="P4219" s="8"/>
      <c r="Q4219" s="8" t="s">
        <v>5</v>
      </c>
      <c r="R4219" s="2" t="s">
        <v>10563</v>
      </c>
      <c r="V4219" s="8" t="s">
        <v>6</v>
      </c>
      <c r="W4219" s="5">
        <v>130</v>
      </c>
      <c r="AA4219" s="2" t="s">
        <v>10564</v>
      </c>
      <c r="AB4219" s="5">
        <v>1933</v>
      </c>
    </row>
    <row r="4220" spans="1:34" s="2" customFormat="1" ht="20.85" customHeight="1">
      <c r="A4220" s="15">
        <v>21219</v>
      </c>
      <c r="B4220" s="46" t="s">
        <v>10481</v>
      </c>
      <c r="C4220" s="11" t="s">
        <v>10565</v>
      </c>
      <c r="E4220" s="8"/>
      <c r="F4220" s="5"/>
      <c r="J4220" s="2" t="s">
        <v>36</v>
      </c>
      <c r="K4220" s="2" t="s">
        <v>37</v>
      </c>
      <c r="M4220" s="2" t="s">
        <v>10090</v>
      </c>
      <c r="N4220" s="11" t="s">
        <v>10566</v>
      </c>
      <c r="O4220" s="21"/>
      <c r="P4220" s="8"/>
      <c r="Q4220" s="8" t="s">
        <v>5</v>
      </c>
      <c r="V4220" s="8" t="s">
        <v>6</v>
      </c>
      <c r="W4220" s="5">
        <v>133</v>
      </c>
      <c r="AB4220" s="5"/>
    </row>
    <row r="4221" spans="1:34" s="2" customFormat="1" ht="20.85" customHeight="1">
      <c r="A4221" s="15">
        <v>21220</v>
      </c>
      <c r="B4221" s="46" t="s">
        <v>10481</v>
      </c>
      <c r="C4221" s="11" t="s">
        <v>10783</v>
      </c>
      <c r="E4221" s="8"/>
      <c r="F4221" s="5"/>
      <c r="J4221" s="2" t="s">
        <v>10567</v>
      </c>
      <c r="K4221" s="2" t="s">
        <v>10567</v>
      </c>
      <c r="M4221" s="2" t="s">
        <v>10090</v>
      </c>
      <c r="N4221" s="11" t="s">
        <v>10568</v>
      </c>
      <c r="O4221" s="21"/>
      <c r="P4221" s="8"/>
      <c r="Q4221" s="8" t="s">
        <v>5</v>
      </c>
      <c r="V4221" s="8" t="s">
        <v>10098</v>
      </c>
      <c r="W4221" s="5">
        <v>1</v>
      </c>
      <c r="AB4221" s="5"/>
    </row>
    <row r="4222" spans="1:34" s="2" customFormat="1" ht="20.85" customHeight="1">
      <c r="A4222" s="15">
        <v>21221</v>
      </c>
      <c r="B4222" s="46" t="s">
        <v>10498</v>
      </c>
      <c r="C4222" s="11" t="s">
        <v>10569</v>
      </c>
      <c r="E4222" s="8"/>
      <c r="F4222" s="5"/>
      <c r="J4222" s="2" t="s">
        <v>10570</v>
      </c>
      <c r="K4222" s="2" t="s">
        <v>106</v>
      </c>
      <c r="M4222" s="2" t="s">
        <v>10090</v>
      </c>
      <c r="N4222" s="11" t="s">
        <v>10571</v>
      </c>
      <c r="O4222" s="21"/>
      <c r="P4222" s="8"/>
      <c r="Q4222" s="8" t="s">
        <v>5</v>
      </c>
      <c r="V4222" s="8" t="s">
        <v>10098</v>
      </c>
      <c r="W4222" s="5">
        <v>16</v>
      </c>
      <c r="AB4222" s="5"/>
    </row>
    <row r="4223" spans="1:34" s="2" customFormat="1" ht="20.85" customHeight="1">
      <c r="A4223" s="15">
        <v>21222</v>
      </c>
      <c r="B4223" s="46" t="s">
        <v>10498</v>
      </c>
      <c r="C4223" s="11" t="s">
        <v>10572</v>
      </c>
      <c r="D4223" s="2" t="s">
        <v>10573</v>
      </c>
      <c r="E4223" s="8"/>
      <c r="F4223" s="5"/>
      <c r="J4223" s="2" t="s">
        <v>10574</v>
      </c>
      <c r="K4223" s="2" t="s">
        <v>10574</v>
      </c>
      <c r="M4223" s="2" t="s">
        <v>10090</v>
      </c>
      <c r="N4223" s="11" t="s">
        <v>10575</v>
      </c>
      <c r="O4223" s="21"/>
      <c r="P4223" s="8"/>
      <c r="Q4223" s="8" t="s">
        <v>5</v>
      </c>
      <c r="V4223" s="8" t="s">
        <v>6</v>
      </c>
      <c r="W4223" s="5">
        <v>2</v>
      </c>
      <c r="AB4223" s="5"/>
    </row>
    <row r="4224" spans="1:34" s="2" customFormat="1" ht="20.85" customHeight="1">
      <c r="A4224" s="15">
        <v>21223</v>
      </c>
      <c r="B4224" s="46" t="s">
        <v>10481</v>
      </c>
      <c r="C4224" s="11" t="s">
        <v>10617</v>
      </c>
      <c r="D4224" s="2" t="s">
        <v>10776</v>
      </c>
      <c r="E4224" s="8"/>
      <c r="F4224" s="5"/>
      <c r="J4224" s="2" t="s">
        <v>1179</v>
      </c>
      <c r="K4224" s="2" t="s">
        <v>1179</v>
      </c>
      <c r="M4224" s="2" t="s">
        <v>10090</v>
      </c>
      <c r="N4224" s="11" t="s">
        <v>10576</v>
      </c>
      <c r="O4224" s="21"/>
      <c r="P4224" s="8"/>
      <c r="Q4224" s="8" t="s">
        <v>5</v>
      </c>
      <c r="V4224" s="8" t="s">
        <v>10098</v>
      </c>
      <c r="W4224" s="5">
        <v>136</v>
      </c>
      <c r="AB4224" s="5" t="s">
        <v>10577</v>
      </c>
    </row>
    <row r="4225" spans="1:33" s="2" customFormat="1" ht="20.85" customHeight="1">
      <c r="A4225" s="15">
        <v>21224</v>
      </c>
      <c r="B4225" s="46" t="s">
        <v>10498</v>
      </c>
      <c r="C4225" s="11" t="s">
        <v>10578</v>
      </c>
      <c r="D4225" s="2" t="s">
        <v>10579</v>
      </c>
      <c r="E4225" s="8"/>
      <c r="F4225" s="5"/>
      <c r="J4225" s="2" t="s">
        <v>1179</v>
      </c>
      <c r="K4225" s="2" t="s">
        <v>1179</v>
      </c>
      <c r="M4225" s="2" t="s">
        <v>10090</v>
      </c>
      <c r="N4225" s="11" t="s">
        <v>10580</v>
      </c>
      <c r="O4225" s="21"/>
      <c r="P4225" s="8"/>
      <c r="Q4225" s="8" t="s">
        <v>5</v>
      </c>
      <c r="V4225" s="8" t="s">
        <v>10098</v>
      </c>
      <c r="W4225" s="5">
        <v>151</v>
      </c>
      <c r="AB4225" s="5"/>
    </row>
    <row r="4226" spans="1:33" s="2" customFormat="1" ht="20.85" customHeight="1">
      <c r="A4226" s="15">
        <v>21225</v>
      </c>
      <c r="B4226" s="46" t="s">
        <v>10498</v>
      </c>
      <c r="C4226" s="11" t="s">
        <v>10618</v>
      </c>
      <c r="D4226" s="2" t="s">
        <v>492</v>
      </c>
      <c r="E4226" s="8">
        <v>1898</v>
      </c>
      <c r="F4226" s="5"/>
      <c r="J4226" s="2" t="s">
        <v>1179</v>
      </c>
      <c r="K4226" s="2" t="s">
        <v>1179</v>
      </c>
      <c r="M4226" s="2" t="s">
        <v>10090</v>
      </c>
      <c r="N4226" s="11" t="s">
        <v>10581</v>
      </c>
      <c r="O4226" s="21"/>
      <c r="P4226" s="8"/>
      <c r="Q4226" s="8" t="s">
        <v>5</v>
      </c>
      <c r="V4226" s="8" t="s">
        <v>10098</v>
      </c>
      <c r="W4226" s="5">
        <v>225</v>
      </c>
      <c r="AB4226" s="5"/>
    </row>
    <row r="4227" spans="1:33" s="2" customFormat="1" ht="20.85" customHeight="1">
      <c r="A4227" s="15">
        <v>21226</v>
      </c>
      <c r="B4227" s="46" t="s">
        <v>10498</v>
      </c>
      <c r="C4227" s="11" t="s">
        <v>10582</v>
      </c>
      <c r="E4227" s="8"/>
      <c r="F4227" s="5"/>
      <c r="I4227" s="2" t="s">
        <v>10583</v>
      </c>
      <c r="J4227" s="2" t="s">
        <v>1179</v>
      </c>
      <c r="K4227" s="2" t="s">
        <v>1179</v>
      </c>
      <c r="M4227" s="2" t="s">
        <v>10090</v>
      </c>
      <c r="N4227" s="11" t="s">
        <v>10584</v>
      </c>
      <c r="O4227" s="21"/>
      <c r="P4227" s="8"/>
      <c r="Q4227" s="8" t="s">
        <v>5</v>
      </c>
      <c r="V4227" s="8" t="s">
        <v>10098</v>
      </c>
      <c r="W4227" s="5">
        <v>22</v>
      </c>
      <c r="AB4227" s="5"/>
    </row>
    <row r="4228" spans="1:33" s="2" customFormat="1" ht="20.85" customHeight="1">
      <c r="A4228" s="15">
        <v>21227</v>
      </c>
      <c r="B4228" s="46" t="s">
        <v>10498</v>
      </c>
      <c r="C4228" s="11" t="s">
        <v>10585</v>
      </c>
      <c r="E4228" s="8"/>
      <c r="F4228" s="5"/>
      <c r="J4228" s="2" t="s">
        <v>10501</v>
      </c>
      <c r="K4228" s="2" t="s">
        <v>7845</v>
      </c>
      <c r="M4228" s="2" t="s">
        <v>10090</v>
      </c>
      <c r="N4228" s="11" t="s">
        <v>10586</v>
      </c>
      <c r="O4228" s="21"/>
      <c r="P4228" s="8"/>
      <c r="Q4228" s="8" t="s">
        <v>5</v>
      </c>
      <c r="V4228" s="8" t="s">
        <v>10098</v>
      </c>
      <c r="W4228" s="5">
        <v>25</v>
      </c>
      <c r="AB4228" s="5"/>
    </row>
    <row r="4229" spans="1:33" s="2" customFormat="1" ht="20.85" customHeight="1">
      <c r="A4229" s="15">
        <v>21228</v>
      </c>
      <c r="B4229" s="46" t="s">
        <v>10481</v>
      </c>
      <c r="C4229" s="11" t="s">
        <v>10587</v>
      </c>
      <c r="E4229" s="8"/>
      <c r="F4229" s="5"/>
      <c r="I4229" s="2" t="s">
        <v>10588</v>
      </c>
      <c r="J4229" s="2" t="s">
        <v>1179</v>
      </c>
      <c r="K4229" s="2" t="s">
        <v>7845</v>
      </c>
      <c r="M4229" s="2" t="s">
        <v>10090</v>
      </c>
      <c r="N4229" s="11" t="s">
        <v>10589</v>
      </c>
      <c r="O4229" s="21"/>
      <c r="P4229" s="8"/>
      <c r="Q4229" s="8" t="s">
        <v>5</v>
      </c>
      <c r="V4229" s="8" t="s">
        <v>10098</v>
      </c>
      <c r="W4229" s="5">
        <v>65</v>
      </c>
      <c r="AB4229" s="5"/>
    </row>
    <row r="4230" spans="1:33" s="2" customFormat="1" ht="20.85" customHeight="1">
      <c r="A4230" s="15">
        <v>21229</v>
      </c>
      <c r="B4230" s="46" t="s">
        <v>10481</v>
      </c>
      <c r="C4230" s="11" t="s">
        <v>10590</v>
      </c>
      <c r="E4230" s="8"/>
      <c r="F4230" s="5"/>
      <c r="M4230" s="2" t="s">
        <v>10090</v>
      </c>
      <c r="N4230" s="11" t="s">
        <v>10591</v>
      </c>
      <c r="O4230" s="21"/>
      <c r="P4230" s="8"/>
      <c r="Q4230" s="8"/>
      <c r="V4230" s="8" t="s">
        <v>10098</v>
      </c>
      <c r="W4230" s="5">
        <v>764</v>
      </c>
      <c r="AB4230" s="5"/>
    </row>
    <row r="4231" spans="1:33" s="15" customFormat="1" ht="20.100000000000001" customHeight="1">
      <c r="A4231" s="15">
        <v>21230</v>
      </c>
      <c r="B4231" s="46" t="s">
        <v>10481</v>
      </c>
      <c r="C4231" s="15" t="s">
        <v>10592</v>
      </c>
      <c r="D4231" s="15" t="s">
        <v>10593</v>
      </c>
      <c r="E4231" s="15">
        <v>1954</v>
      </c>
      <c r="F4231" s="5"/>
      <c r="J4231" s="15" t="s">
        <v>10594</v>
      </c>
      <c r="K4231" s="15" t="s">
        <v>10595</v>
      </c>
      <c r="M4231" s="15" t="s">
        <v>3</v>
      </c>
      <c r="N4231" s="15" t="s">
        <v>10596</v>
      </c>
      <c r="O4231" s="23"/>
      <c r="Q4231" s="16" t="s">
        <v>5</v>
      </c>
      <c r="V4231" s="16" t="s">
        <v>40</v>
      </c>
      <c r="W4231" s="18">
        <v>154</v>
      </c>
      <c r="AC4231" s="15" t="s">
        <v>34</v>
      </c>
      <c r="AG4231" s="15" t="s">
        <v>10597</v>
      </c>
    </row>
    <row r="4232" spans="1:33" s="15" customFormat="1" ht="20.100000000000001" customHeight="1">
      <c r="A4232" s="15">
        <v>21231</v>
      </c>
      <c r="B4232" s="46" t="s">
        <v>10481</v>
      </c>
      <c r="C4232" s="15" t="s">
        <v>10598</v>
      </c>
      <c r="D4232" s="15" t="s">
        <v>10599</v>
      </c>
      <c r="E4232" s="15">
        <v>1974</v>
      </c>
      <c r="F4232" s="5"/>
      <c r="J4232" s="15" t="s">
        <v>36</v>
      </c>
      <c r="K4232" s="15" t="s">
        <v>37</v>
      </c>
      <c r="M4232" s="15" t="s">
        <v>3</v>
      </c>
      <c r="N4232" s="15" t="s">
        <v>10600</v>
      </c>
      <c r="O4232" s="23"/>
      <c r="Q4232" s="16" t="s">
        <v>5</v>
      </c>
      <c r="T4232" s="15" t="s">
        <v>10601</v>
      </c>
      <c r="V4232" s="16" t="s">
        <v>6</v>
      </c>
      <c r="W4232" s="18">
        <v>196</v>
      </c>
      <c r="Z4232" s="15" t="s">
        <v>10602</v>
      </c>
      <c r="AA4232" s="15" t="s">
        <v>10603</v>
      </c>
      <c r="AB4232" s="15">
        <v>1974</v>
      </c>
    </row>
    <row r="4233" spans="1:33" s="15" customFormat="1" ht="20.100000000000001" customHeight="1">
      <c r="A4233" s="15">
        <v>21232</v>
      </c>
      <c r="B4233" s="46" t="s">
        <v>10481</v>
      </c>
      <c r="C4233" s="15" t="s">
        <v>10604</v>
      </c>
      <c r="D4233" s="15" t="s">
        <v>10605</v>
      </c>
      <c r="E4233" s="15">
        <v>1894</v>
      </c>
      <c r="F4233" s="5"/>
      <c r="J4233" s="15" t="s">
        <v>36</v>
      </c>
      <c r="K4233" s="15" t="s">
        <v>37</v>
      </c>
      <c r="M4233" s="15" t="s">
        <v>9562</v>
      </c>
      <c r="N4233" s="15" t="s">
        <v>10606</v>
      </c>
      <c r="O4233" s="23"/>
      <c r="Q4233" s="16" t="s">
        <v>5</v>
      </c>
      <c r="V4233" s="16" t="s">
        <v>6</v>
      </c>
      <c r="W4233" s="18">
        <v>121</v>
      </c>
      <c r="AC4233" s="15" t="s">
        <v>1047</v>
      </c>
    </row>
    <row r="4234" spans="1:33" s="15" customFormat="1" ht="20.100000000000001" customHeight="1">
      <c r="A4234" s="15">
        <v>21233</v>
      </c>
      <c r="B4234" s="46" t="s">
        <v>10481</v>
      </c>
      <c r="C4234" s="15" t="s">
        <v>10607</v>
      </c>
      <c r="D4234" s="15" t="s">
        <v>10608</v>
      </c>
      <c r="E4234" s="15">
        <v>1949</v>
      </c>
      <c r="F4234" s="5"/>
      <c r="J4234" s="15" t="s">
        <v>10609</v>
      </c>
      <c r="K4234" s="15" t="s">
        <v>745</v>
      </c>
      <c r="M4234" s="15" t="s">
        <v>3</v>
      </c>
      <c r="N4234" s="15" t="s">
        <v>10610</v>
      </c>
      <c r="O4234" s="23"/>
      <c r="Q4234" s="16" t="s">
        <v>5</v>
      </c>
      <c r="V4234" s="16" t="s">
        <v>6</v>
      </c>
      <c r="W4234" s="18">
        <v>227</v>
      </c>
    </row>
    <row r="4235" spans="1:33" s="15" customFormat="1" ht="20.100000000000001" customHeight="1">
      <c r="A4235" s="15">
        <v>21234</v>
      </c>
      <c r="B4235" s="46" t="s">
        <v>10481</v>
      </c>
      <c r="C4235" s="15" t="s">
        <v>10619</v>
      </c>
      <c r="D4235" s="15" t="s">
        <v>906</v>
      </c>
      <c r="F4235" s="5"/>
      <c r="J4235" s="15" t="s">
        <v>36</v>
      </c>
      <c r="K4235" s="15" t="s">
        <v>37</v>
      </c>
      <c r="M4235" s="15" t="s">
        <v>9562</v>
      </c>
      <c r="N4235" s="15" t="s">
        <v>10611</v>
      </c>
      <c r="O4235" s="23"/>
      <c r="Q4235" s="16" t="s">
        <v>5</v>
      </c>
      <c r="V4235" s="16" t="s">
        <v>6</v>
      </c>
      <c r="W4235" s="18">
        <v>4</v>
      </c>
    </row>
    <row r="4236" spans="1:33" s="15" customFormat="1" ht="20.100000000000001" customHeight="1">
      <c r="A4236" s="15">
        <v>21235</v>
      </c>
      <c r="B4236" s="46" t="s">
        <v>10481</v>
      </c>
      <c r="C4236" s="15" t="s">
        <v>10612</v>
      </c>
      <c r="D4236" s="15" t="s">
        <v>10613</v>
      </c>
      <c r="E4236" s="15">
        <v>1942</v>
      </c>
      <c r="F4236" s="5"/>
      <c r="J4236" s="15" t="s">
        <v>36</v>
      </c>
      <c r="K4236" s="15" t="s">
        <v>37</v>
      </c>
      <c r="M4236" s="15" t="s">
        <v>9562</v>
      </c>
      <c r="N4236" s="15" t="s">
        <v>10614</v>
      </c>
      <c r="O4236" s="23"/>
      <c r="Q4236" s="16" t="s">
        <v>5</v>
      </c>
      <c r="V4236" s="16" t="s">
        <v>6</v>
      </c>
      <c r="W4236" s="18">
        <v>72</v>
      </c>
      <c r="Z4236" s="15" t="s">
        <v>10615</v>
      </c>
      <c r="AC4236" s="15" t="s">
        <v>34</v>
      </c>
    </row>
    <row r="4237" spans="1:33">
      <c r="A4237" s="15">
        <v>21236</v>
      </c>
      <c r="B4237" s="46" t="s">
        <v>10481</v>
      </c>
      <c r="C4237" s="5" t="s">
        <v>7544</v>
      </c>
      <c r="J4237" s="2" t="s">
        <v>106</v>
      </c>
      <c r="K4237" s="2" t="s">
        <v>106</v>
      </c>
      <c r="M4237" s="5" t="s">
        <v>3</v>
      </c>
      <c r="N4237" s="5" t="s">
        <v>7149</v>
      </c>
      <c r="Q4237" s="8" t="s">
        <v>5</v>
      </c>
      <c r="V4237" s="8" t="s">
        <v>6</v>
      </c>
      <c r="W4237" s="5">
        <v>811</v>
      </c>
    </row>
    <row r="4238" spans="1:33">
      <c r="A4238" s="15">
        <v>21237</v>
      </c>
      <c r="B4238" s="46" t="s">
        <v>10481</v>
      </c>
      <c r="C4238" s="5" t="s">
        <v>7152</v>
      </c>
      <c r="J4238" s="2" t="s">
        <v>36</v>
      </c>
      <c r="K4238" s="2" t="s">
        <v>37</v>
      </c>
      <c r="M4238" s="5" t="s">
        <v>3</v>
      </c>
      <c r="N4238" s="5" t="s">
        <v>7151</v>
      </c>
      <c r="Q4238" s="8" t="s">
        <v>5</v>
      </c>
      <c r="V4238" s="8" t="s">
        <v>1492</v>
      </c>
      <c r="W4238" s="5">
        <v>522</v>
      </c>
      <c r="AA4238" s="2" t="s">
        <v>7150</v>
      </c>
    </row>
    <row r="4239" spans="1:33">
      <c r="A4239" s="15">
        <v>21238</v>
      </c>
      <c r="B4239" s="46" t="s">
        <v>10481</v>
      </c>
      <c r="C4239" s="5" t="s">
        <v>7153</v>
      </c>
      <c r="E4239" s="5" t="s">
        <v>7155</v>
      </c>
      <c r="J4239" s="2" t="s">
        <v>36</v>
      </c>
      <c r="K4239" s="2" t="s">
        <v>37</v>
      </c>
      <c r="M4239" s="5" t="s">
        <v>3</v>
      </c>
      <c r="N4239" s="5" t="s">
        <v>7154</v>
      </c>
      <c r="Q4239" s="8" t="s">
        <v>5</v>
      </c>
      <c r="V4239" s="8" t="s">
        <v>6</v>
      </c>
      <c r="W4239" s="5">
        <v>20</v>
      </c>
    </row>
    <row r="4240" spans="1:33">
      <c r="A4240" s="15">
        <v>21239</v>
      </c>
      <c r="B4240" s="46" t="s">
        <v>10481</v>
      </c>
      <c r="C4240" s="5" t="s">
        <v>7156</v>
      </c>
      <c r="J4240" s="2" t="s">
        <v>36</v>
      </c>
      <c r="K4240" s="2" t="s">
        <v>37</v>
      </c>
      <c r="M4240" s="5" t="s">
        <v>3</v>
      </c>
      <c r="N4240" s="5" t="s">
        <v>7157</v>
      </c>
      <c r="Q4240" s="8" t="s">
        <v>5</v>
      </c>
      <c r="V4240" s="8" t="s">
        <v>6</v>
      </c>
      <c r="W4240" s="5">
        <v>116</v>
      </c>
    </row>
    <row r="4241" spans="1:34">
      <c r="A4241" s="15">
        <v>21240</v>
      </c>
      <c r="B4241" s="46" t="s">
        <v>10481</v>
      </c>
      <c r="C4241" s="5" t="s">
        <v>7158</v>
      </c>
      <c r="J4241" s="2" t="s">
        <v>106</v>
      </c>
      <c r="K4241" s="2" t="s">
        <v>106</v>
      </c>
      <c r="M4241" s="5" t="s">
        <v>3</v>
      </c>
      <c r="N4241" s="5" t="s">
        <v>7159</v>
      </c>
      <c r="Q4241" s="8" t="s">
        <v>5</v>
      </c>
      <c r="V4241" s="8" t="s">
        <v>6</v>
      </c>
      <c r="W4241" s="5">
        <v>497</v>
      </c>
    </row>
    <row r="4242" spans="1:34">
      <c r="A4242" s="15">
        <v>21241</v>
      </c>
      <c r="B4242" s="46" t="s">
        <v>10481</v>
      </c>
      <c r="C4242" s="5" t="s">
        <v>7160</v>
      </c>
      <c r="J4242" s="2" t="s">
        <v>36</v>
      </c>
      <c r="K4242" s="2" t="s">
        <v>31</v>
      </c>
      <c r="M4242" s="5" t="s">
        <v>3</v>
      </c>
      <c r="N4242" s="5" t="s">
        <v>7161</v>
      </c>
      <c r="Q4242" s="8" t="s">
        <v>5</v>
      </c>
      <c r="V4242" s="8" t="s">
        <v>6</v>
      </c>
      <c r="W4242" s="5">
        <v>3</v>
      </c>
    </row>
    <row r="4243" spans="1:34">
      <c r="A4243" s="15">
        <v>21242</v>
      </c>
      <c r="B4243" s="46" t="s">
        <v>10481</v>
      </c>
      <c r="C4243" s="5" t="s">
        <v>7162</v>
      </c>
      <c r="J4243" s="2" t="s">
        <v>745</v>
      </c>
      <c r="K4243" s="2" t="s">
        <v>745</v>
      </c>
      <c r="M4243" s="5" t="s">
        <v>3</v>
      </c>
      <c r="N4243" s="5" t="s">
        <v>7163</v>
      </c>
      <c r="Q4243" s="8" t="s">
        <v>5</v>
      </c>
      <c r="V4243" s="8" t="s">
        <v>6</v>
      </c>
      <c r="W4243" s="5">
        <v>72</v>
      </c>
    </row>
    <row r="4244" spans="1:34">
      <c r="A4244" s="15">
        <v>21243</v>
      </c>
      <c r="B4244" s="46" t="s">
        <v>10481</v>
      </c>
      <c r="C4244" s="5" t="s">
        <v>7164</v>
      </c>
      <c r="D4244" s="5" t="s">
        <v>7165</v>
      </c>
      <c r="J4244" s="2" t="s">
        <v>36</v>
      </c>
      <c r="K4244" s="2" t="s">
        <v>37</v>
      </c>
      <c r="M4244" s="5" t="s">
        <v>3</v>
      </c>
      <c r="N4244" s="5" t="s">
        <v>7166</v>
      </c>
      <c r="Q4244" s="8" t="s">
        <v>5</v>
      </c>
      <c r="V4244" s="8" t="s">
        <v>6</v>
      </c>
      <c r="W4244" s="5">
        <v>74</v>
      </c>
    </row>
    <row r="4245" spans="1:34">
      <c r="A4245" s="15">
        <v>21244</v>
      </c>
      <c r="B4245" s="46" t="s">
        <v>10481</v>
      </c>
      <c r="C4245" s="5" t="s">
        <v>7170</v>
      </c>
      <c r="E4245" s="5" t="s">
        <v>7169</v>
      </c>
      <c r="J4245" s="2" t="s">
        <v>36</v>
      </c>
      <c r="K4245" s="2" t="s">
        <v>37</v>
      </c>
      <c r="M4245" s="5" t="s">
        <v>3</v>
      </c>
      <c r="N4245" s="5" t="s">
        <v>7171</v>
      </c>
      <c r="Q4245" s="8" t="s">
        <v>5</v>
      </c>
      <c r="V4245" s="8" t="s">
        <v>6</v>
      </c>
      <c r="W4245" s="5">
        <v>42</v>
      </c>
      <c r="AA4245" s="2" t="s">
        <v>7167</v>
      </c>
      <c r="AB4245" s="2" t="s">
        <v>7168</v>
      </c>
    </row>
    <row r="4246" spans="1:34">
      <c r="A4246" s="15">
        <v>21245</v>
      </c>
      <c r="B4246" s="46" t="s">
        <v>10481</v>
      </c>
      <c r="C4246" s="5" t="s">
        <v>7543</v>
      </c>
      <c r="J4246" s="2" t="s">
        <v>26</v>
      </c>
      <c r="K4246" s="2" t="s">
        <v>27</v>
      </c>
      <c r="M4246" s="5" t="s">
        <v>3</v>
      </c>
      <c r="N4246" s="5" t="s">
        <v>7172</v>
      </c>
      <c r="Q4246" s="8" t="s">
        <v>5</v>
      </c>
      <c r="V4246" s="8" t="s">
        <v>6</v>
      </c>
      <c r="W4246" s="5">
        <v>4</v>
      </c>
    </row>
    <row r="4247" spans="1:34">
      <c r="A4247" s="15">
        <v>21246</v>
      </c>
      <c r="B4247" s="46" t="s">
        <v>10481</v>
      </c>
      <c r="C4247" s="5" t="s">
        <v>7175</v>
      </c>
      <c r="D4247" s="5" t="s">
        <v>7173</v>
      </c>
      <c r="J4247" s="2" t="s">
        <v>36</v>
      </c>
      <c r="K4247" s="2" t="s">
        <v>37</v>
      </c>
      <c r="M4247" s="5" t="s">
        <v>3</v>
      </c>
      <c r="N4247" s="5" t="s">
        <v>7176</v>
      </c>
      <c r="Q4247" s="8" t="s">
        <v>5</v>
      </c>
      <c r="V4247" s="8" t="s">
        <v>6</v>
      </c>
      <c r="W4247" s="5">
        <v>91</v>
      </c>
      <c r="AA4247" s="2" t="s">
        <v>7174</v>
      </c>
    </row>
    <row r="4248" spans="1:34">
      <c r="A4248" s="15">
        <v>21247</v>
      </c>
      <c r="B4248" s="46" t="s">
        <v>10481</v>
      </c>
      <c r="C4248" s="5" t="s">
        <v>7252</v>
      </c>
      <c r="D4248" s="5" t="s">
        <v>1528</v>
      </c>
      <c r="J4248" s="2" t="s">
        <v>26</v>
      </c>
      <c r="K4248" s="2" t="s">
        <v>27</v>
      </c>
      <c r="M4248" s="5" t="s">
        <v>3</v>
      </c>
      <c r="N4248" s="5" t="s">
        <v>7178</v>
      </c>
      <c r="Q4248" s="8" t="s">
        <v>5</v>
      </c>
      <c r="V4248" s="8" t="s">
        <v>6</v>
      </c>
      <c r="W4248" s="5">
        <v>53</v>
      </c>
      <c r="AH4248" s="2" t="s">
        <v>7177</v>
      </c>
    </row>
    <row r="4249" spans="1:34">
      <c r="A4249" s="15">
        <v>21248</v>
      </c>
      <c r="B4249" s="46" t="s">
        <v>10481</v>
      </c>
      <c r="C4249" s="5" t="s">
        <v>7253</v>
      </c>
      <c r="J4249" s="2" t="s">
        <v>36</v>
      </c>
      <c r="K4249" s="2" t="s">
        <v>37</v>
      </c>
      <c r="M4249" s="5" t="s">
        <v>3</v>
      </c>
      <c r="N4249" s="5" t="s">
        <v>7179</v>
      </c>
      <c r="Q4249" s="8" t="s">
        <v>5</v>
      </c>
      <c r="V4249" s="8" t="s">
        <v>6</v>
      </c>
      <c r="W4249" s="5">
        <v>25</v>
      </c>
    </row>
    <row r="4250" spans="1:34">
      <c r="A4250" s="15">
        <v>21249</v>
      </c>
      <c r="B4250" s="46" t="s">
        <v>10481</v>
      </c>
      <c r="C4250" s="5" t="s">
        <v>7180</v>
      </c>
      <c r="J4250" s="2" t="s">
        <v>36</v>
      </c>
      <c r="K4250" s="2" t="s">
        <v>333</v>
      </c>
      <c r="M4250" s="5" t="s">
        <v>38</v>
      </c>
      <c r="N4250" s="5" t="s">
        <v>7181</v>
      </c>
      <c r="V4250" s="8" t="s">
        <v>6</v>
      </c>
      <c r="W4250" s="5">
        <v>56</v>
      </c>
    </row>
    <row r="4251" spans="1:34">
      <c r="A4251" s="15">
        <v>21250</v>
      </c>
      <c r="B4251" s="46" t="s">
        <v>10481</v>
      </c>
      <c r="C4251" s="5" t="s">
        <v>7182</v>
      </c>
      <c r="D4251" s="5" t="s">
        <v>7183</v>
      </c>
      <c r="J4251" s="2" t="s">
        <v>36</v>
      </c>
      <c r="K4251" s="2" t="s">
        <v>333</v>
      </c>
      <c r="M4251" s="5" t="s">
        <v>38</v>
      </c>
      <c r="N4251" s="5" t="s">
        <v>7184</v>
      </c>
      <c r="V4251" s="8" t="s">
        <v>40</v>
      </c>
      <c r="W4251" s="5">
        <v>26</v>
      </c>
    </row>
    <row r="4252" spans="1:34">
      <c r="A4252" s="15">
        <v>21251</v>
      </c>
      <c r="B4252" s="46" t="s">
        <v>10481</v>
      </c>
      <c r="C4252" s="5" t="s">
        <v>7185</v>
      </c>
      <c r="J4252" s="2" t="s">
        <v>36</v>
      </c>
      <c r="K4252" s="2" t="s">
        <v>333</v>
      </c>
      <c r="M4252" s="5" t="s">
        <v>38</v>
      </c>
      <c r="N4252" s="5" t="s">
        <v>7186</v>
      </c>
      <c r="V4252" s="8" t="s">
        <v>6</v>
      </c>
      <c r="W4252" s="5">
        <v>43</v>
      </c>
    </row>
    <row r="4253" spans="1:34">
      <c r="A4253" s="15">
        <v>21252</v>
      </c>
      <c r="B4253" s="46" t="s">
        <v>10481</v>
      </c>
      <c r="C4253" s="5" t="s">
        <v>7188</v>
      </c>
      <c r="J4253" s="2" t="s">
        <v>135</v>
      </c>
      <c r="K4253" s="2" t="s">
        <v>135</v>
      </c>
      <c r="M4253" s="5" t="s">
        <v>3</v>
      </c>
      <c r="N4253" s="5" t="s">
        <v>7187</v>
      </c>
      <c r="V4253" s="8" t="s">
        <v>6</v>
      </c>
      <c r="W4253" s="5">
        <v>102</v>
      </c>
    </row>
    <row r="4254" spans="1:34">
      <c r="A4254" s="15">
        <v>21253</v>
      </c>
      <c r="B4254" s="46" t="s">
        <v>10481</v>
      </c>
      <c r="C4254" s="5" t="s">
        <v>7190</v>
      </c>
      <c r="J4254" s="2" t="s">
        <v>36</v>
      </c>
      <c r="M4254" s="5" t="s">
        <v>3</v>
      </c>
      <c r="N4254" s="5" t="s">
        <v>7189</v>
      </c>
      <c r="V4254" s="8" t="s">
        <v>6</v>
      </c>
      <c r="W4254" s="5">
        <v>17</v>
      </c>
    </row>
    <row r="4255" spans="1:34">
      <c r="A4255" s="15">
        <v>21254</v>
      </c>
      <c r="B4255" s="46" t="s">
        <v>10481</v>
      </c>
      <c r="C4255" s="5" t="s">
        <v>7191</v>
      </c>
      <c r="J4255" s="2" t="s">
        <v>36</v>
      </c>
      <c r="K4255" s="2" t="s">
        <v>7192</v>
      </c>
      <c r="M4255" s="5" t="s">
        <v>38</v>
      </c>
      <c r="N4255" s="5" t="s">
        <v>7193</v>
      </c>
      <c r="V4255" s="8" t="s">
        <v>6</v>
      </c>
      <c r="W4255" s="5">
        <v>25</v>
      </c>
    </row>
    <row r="4256" spans="1:34">
      <c r="A4256" s="15">
        <v>21255</v>
      </c>
      <c r="B4256" s="46" t="s">
        <v>10481</v>
      </c>
      <c r="C4256" s="5" t="s">
        <v>7195</v>
      </c>
      <c r="J4256" s="2" t="s">
        <v>36</v>
      </c>
      <c r="M4256" s="5" t="s">
        <v>38</v>
      </c>
      <c r="N4256" s="5" t="s">
        <v>7194</v>
      </c>
      <c r="V4256" s="8" t="s">
        <v>6</v>
      </c>
      <c r="W4256" s="5">
        <v>100</v>
      </c>
    </row>
    <row r="4257" spans="1:33">
      <c r="A4257" s="15">
        <v>21256</v>
      </c>
      <c r="B4257" s="46" t="s">
        <v>10481</v>
      </c>
      <c r="C4257" s="5" t="s">
        <v>7196</v>
      </c>
      <c r="J4257" s="2" t="s">
        <v>36</v>
      </c>
      <c r="M4257" s="5" t="s">
        <v>38</v>
      </c>
      <c r="N4257" s="5" t="s">
        <v>7194</v>
      </c>
      <c r="V4257" s="8" t="s">
        <v>6</v>
      </c>
      <c r="W4257" s="5">
        <v>102</v>
      </c>
    </row>
    <row r="4258" spans="1:33">
      <c r="A4258" s="15">
        <v>21257</v>
      </c>
      <c r="B4258" s="46" t="s">
        <v>10481</v>
      </c>
      <c r="C4258" s="5" t="s">
        <v>7197</v>
      </c>
      <c r="D4258" s="5" t="s">
        <v>7198</v>
      </c>
      <c r="J4258" s="2" t="s">
        <v>36</v>
      </c>
      <c r="M4258" s="5" t="s">
        <v>38</v>
      </c>
      <c r="N4258" s="5" t="s">
        <v>7199</v>
      </c>
      <c r="V4258" s="8" t="s">
        <v>6</v>
      </c>
      <c r="W4258" s="5">
        <v>38</v>
      </c>
    </row>
    <row r="4259" spans="1:33">
      <c r="A4259" s="15">
        <v>21258</v>
      </c>
      <c r="B4259" s="46" t="s">
        <v>10481</v>
      </c>
      <c r="C4259" s="5" t="s">
        <v>7200</v>
      </c>
      <c r="D4259" s="5" t="s">
        <v>7201</v>
      </c>
      <c r="J4259" s="2" t="s">
        <v>36</v>
      </c>
      <c r="M4259" s="5" t="s">
        <v>38</v>
      </c>
      <c r="N4259" s="5" t="s">
        <v>7202</v>
      </c>
      <c r="V4259" s="8" t="s">
        <v>6</v>
      </c>
      <c r="W4259" s="5">
        <v>26</v>
      </c>
    </row>
    <row r="4260" spans="1:33">
      <c r="A4260" s="15">
        <v>21259</v>
      </c>
      <c r="B4260" s="46" t="s">
        <v>10623</v>
      </c>
      <c r="C4260" s="5" t="s">
        <v>10677</v>
      </c>
      <c r="D4260" s="5" t="s">
        <v>159</v>
      </c>
      <c r="E4260" s="5">
        <v>1885</v>
      </c>
      <c r="J4260" s="2" t="s">
        <v>26</v>
      </c>
      <c r="K4260" s="2" t="s">
        <v>27</v>
      </c>
      <c r="M4260" s="5" t="s">
        <v>3</v>
      </c>
      <c r="N4260" s="5" t="s">
        <v>10678</v>
      </c>
      <c r="Q4260" s="8" t="s">
        <v>5</v>
      </c>
      <c r="R4260" s="5" t="s">
        <v>118</v>
      </c>
      <c r="S4260" s="5" t="s">
        <v>119</v>
      </c>
      <c r="V4260" s="8" t="s">
        <v>6</v>
      </c>
      <c r="W4260" s="5">
        <v>241</v>
      </c>
      <c r="AA4260" s="2" t="s">
        <v>10679</v>
      </c>
      <c r="AB4260" s="2">
        <v>1885</v>
      </c>
    </row>
    <row r="4261" spans="1:33">
      <c r="A4261" s="15">
        <v>21260</v>
      </c>
      <c r="B4261" s="45" t="s">
        <v>9030</v>
      </c>
      <c r="C4261" s="5" t="s">
        <v>1340</v>
      </c>
      <c r="J4261" s="2" t="s">
        <v>36</v>
      </c>
      <c r="K4261" s="2" t="s">
        <v>37</v>
      </c>
      <c r="M4261" s="5" t="s">
        <v>38</v>
      </c>
      <c r="N4261" s="5" t="s">
        <v>10681</v>
      </c>
      <c r="O4261" s="19">
        <v>10</v>
      </c>
      <c r="P4261" s="5">
        <v>35</v>
      </c>
      <c r="Q4261" s="8" t="s">
        <v>117</v>
      </c>
      <c r="R4261" s="5" t="s">
        <v>118</v>
      </c>
      <c r="S4261" s="5" t="s">
        <v>119</v>
      </c>
      <c r="V4261" s="8" t="s">
        <v>6</v>
      </c>
      <c r="W4261" s="5">
        <v>234</v>
      </c>
      <c r="AG4261" s="2" t="s">
        <v>10680</v>
      </c>
    </row>
    <row r="4262" spans="1:33">
      <c r="A4262" s="15">
        <v>21261</v>
      </c>
      <c r="B4262" s="45" t="s">
        <v>9030</v>
      </c>
      <c r="C4262" s="5" t="s">
        <v>1340</v>
      </c>
      <c r="J4262" s="2" t="s">
        <v>36</v>
      </c>
      <c r="K4262" s="2" t="s">
        <v>37</v>
      </c>
      <c r="M4262" s="5" t="s">
        <v>38</v>
      </c>
      <c r="N4262" s="5" t="s">
        <v>10682</v>
      </c>
      <c r="O4262" s="19">
        <v>12</v>
      </c>
      <c r="P4262" s="5">
        <v>33</v>
      </c>
      <c r="Q4262" s="8" t="s">
        <v>117</v>
      </c>
      <c r="R4262" s="5" t="s">
        <v>118</v>
      </c>
      <c r="S4262" s="5" t="s">
        <v>119</v>
      </c>
      <c r="V4262" s="8" t="s">
        <v>6</v>
      </c>
      <c r="W4262" s="5">
        <v>397</v>
      </c>
    </row>
    <row r="4263" spans="1:33">
      <c r="A4263" s="15">
        <v>21262</v>
      </c>
      <c r="B4263" s="45" t="s">
        <v>9030</v>
      </c>
      <c r="C4263" s="5" t="s">
        <v>1340</v>
      </c>
      <c r="J4263" s="2" t="s">
        <v>36</v>
      </c>
      <c r="K4263" s="2" t="s">
        <v>37</v>
      </c>
      <c r="M4263" s="5" t="s">
        <v>38</v>
      </c>
      <c r="N4263" s="5" t="s">
        <v>5030</v>
      </c>
      <c r="O4263" s="19">
        <v>12</v>
      </c>
      <c r="P4263" s="5">
        <v>38</v>
      </c>
      <c r="Q4263" s="8" t="s">
        <v>117</v>
      </c>
      <c r="R4263" s="5" t="s">
        <v>118</v>
      </c>
      <c r="S4263" s="5" t="s">
        <v>119</v>
      </c>
      <c r="V4263" s="8" t="s">
        <v>6</v>
      </c>
      <c r="W4263" s="5">
        <v>145</v>
      </c>
    </row>
    <row r="4264" spans="1:33">
      <c r="A4264" s="15">
        <v>21263</v>
      </c>
      <c r="B4264" s="34" t="s">
        <v>10646</v>
      </c>
      <c r="C4264" s="5" t="s">
        <v>10683</v>
      </c>
      <c r="J4264" s="2" t="s">
        <v>36</v>
      </c>
      <c r="K4264" s="2" t="s">
        <v>37</v>
      </c>
      <c r="M4264" s="5" t="s">
        <v>38</v>
      </c>
      <c r="N4264" s="5" t="s">
        <v>10684</v>
      </c>
      <c r="O4264" s="19">
        <v>13</v>
      </c>
      <c r="P4264" s="5">
        <v>32</v>
      </c>
      <c r="Q4264" s="8" t="s">
        <v>117</v>
      </c>
      <c r="R4264" s="5" t="s">
        <v>118</v>
      </c>
      <c r="S4264" s="5" t="s">
        <v>119</v>
      </c>
      <c r="V4264" s="8" t="s">
        <v>6</v>
      </c>
      <c r="W4264" s="5">
        <v>93</v>
      </c>
      <c r="AG4264" s="2" t="s">
        <v>10685</v>
      </c>
    </row>
    <row r="4265" spans="1:33">
      <c r="A4265" s="15">
        <v>21264</v>
      </c>
      <c r="B4265" s="45" t="s">
        <v>10629</v>
      </c>
      <c r="C4265" s="5" t="s">
        <v>10686</v>
      </c>
      <c r="J4265" s="2" t="s">
        <v>36</v>
      </c>
      <c r="K4265" s="2" t="s">
        <v>37</v>
      </c>
      <c r="M4265" s="5" t="s">
        <v>38</v>
      </c>
      <c r="N4265" s="5" t="s">
        <v>10687</v>
      </c>
      <c r="O4265" s="19">
        <v>23</v>
      </c>
      <c r="P4265" s="5">
        <v>22</v>
      </c>
      <c r="Q4265" s="8" t="s">
        <v>5</v>
      </c>
      <c r="R4265" s="5" t="s">
        <v>118</v>
      </c>
      <c r="S4265" s="5" t="s">
        <v>119</v>
      </c>
      <c r="V4265" s="8" t="s">
        <v>6</v>
      </c>
      <c r="W4265" s="5">
        <v>206</v>
      </c>
    </row>
    <row r="4266" spans="1:33">
      <c r="A4266" s="15">
        <v>21265</v>
      </c>
      <c r="B4266" s="45" t="s">
        <v>9025</v>
      </c>
      <c r="C4266" s="5" t="s">
        <v>10688</v>
      </c>
      <c r="D4266" s="5" t="s">
        <v>10689</v>
      </c>
      <c r="J4266" s="2" t="s">
        <v>36</v>
      </c>
      <c r="K4266" s="2" t="s">
        <v>37</v>
      </c>
      <c r="M4266" s="5" t="s">
        <v>38</v>
      </c>
      <c r="N4266" s="5" t="s">
        <v>10690</v>
      </c>
      <c r="O4266" s="19">
        <v>8</v>
      </c>
      <c r="P4266" s="5">
        <v>31</v>
      </c>
      <c r="Q4266" s="8" t="s">
        <v>5</v>
      </c>
      <c r="R4266" s="5" t="s">
        <v>118</v>
      </c>
      <c r="S4266" s="5" t="s">
        <v>119</v>
      </c>
      <c r="V4266" s="8" t="s">
        <v>6</v>
      </c>
      <c r="W4266" s="5">
        <v>250</v>
      </c>
    </row>
    <row r="4267" spans="1:33">
      <c r="A4267" s="15">
        <v>21266</v>
      </c>
      <c r="B4267" s="34"/>
      <c r="C4267" s="5" t="s">
        <v>10691</v>
      </c>
      <c r="J4267" s="2" t="s">
        <v>36</v>
      </c>
      <c r="M4267" s="5" t="s">
        <v>38</v>
      </c>
      <c r="N4267" s="5" t="s">
        <v>10692</v>
      </c>
      <c r="R4267" s="5" t="s">
        <v>118</v>
      </c>
      <c r="S4267" s="5" t="s">
        <v>119</v>
      </c>
      <c r="V4267" s="8" t="s">
        <v>6</v>
      </c>
      <c r="W4267" s="5">
        <v>241</v>
      </c>
    </row>
    <row r="4268" spans="1:33">
      <c r="A4268" s="15">
        <v>21267</v>
      </c>
      <c r="B4268" s="34"/>
      <c r="C4268" s="5" t="s">
        <v>10782</v>
      </c>
      <c r="D4268" s="5" t="s">
        <v>10693</v>
      </c>
      <c r="J4268" s="2" t="s">
        <v>36</v>
      </c>
      <c r="K4268" s="2" t="s">
        <v>37</v>
      </c>
      <c r="M4268" s="5" t="s">
        <v>38</v>
      </c>
      <c r="N4268" s="5" t="s">
        <v>10694</v>
      </c>
      <c r="O4268" s="19">
        <v>15</v>
      </c>
      <c r="P4268" s="5">
        <v>39</v>
      </c>
      <c r="Q4268" s="8" t="s">
        <v>5</v>
      </c>
      <c r="R4268" s="5" t="s">
        <v>118</v>
      </c>
      <c r="S4268" s="5" t="s">
        <v>119</v>
      </c>
      <c r="V4268" s="8" t="s">
        <v>6</v>
      </c>
      <c r="W4268" s="5">
        <v>349</v>
      </c>
    </row>
    <row r="4269" spans="1:33">
      <c r="A4269" s="15">
        <v>21268</v>
      </c>
      <c r="B4269" s="34"/>
      <c r="C4269" s="5" t="s">
        <v>10781</v>
      </c>
      <c r="D4269" s="5" t="s">
        <v>10693</v>
      </c>
      <c r="J4269" s="2" t="s">
        <v>36</v>
      </c>
      <c r="K4269" s="2" t="s">
        <v>37</v>
      </c>
      <c r="M4269" s="5" t="s">
        <v>38</v>
      </c>
      <c r="N4269" s="5" t="s">
        <v>10695</v>
      </c>
      <c r="O4269" s="19">
        <v>17</v>
      </c>
      <c r="P4269" s="5">
        <v>38</v>
      </c>
      <c r="Q4269" s="8" t="s">
        <v>5</v>
      </c>
      <c r="R4269" s="5" t="s">
        <v>118</v>
      </c>
      <c r="S4269" s="5" t="s">
        <v>119</v>
      </c>
      <c r="V4269" s="8" t="s">
        <v>6</v>
      </c>
      <c r="W4269" s="5">
        <v>329</v>
      </c>
    </row>
    <row r="4270" spans="1:33">
      <c r="A4270" s="15">
        <v>21269</v>
      </c>
      <c r="B4270" s="34" t="s">
        <v>10639</v>
      </c>
      <c r="C4270" s="5" t="s">
        <v>10696</v>
      </c>
      <c r="J4270" s="2" t="s">
        <v>36</v>
      </c>
      <c r="K4270" s="2" t="s">
        <v>37</v>
      </c>
      <c r="M4270" s="5" t="s">
        <v>38</v>
      </c>
      <c r="N4270" s="5" t="s">
        <v>10697</v>
      </c>
      <c r="O4270" s="19">
        <v>17</v>
      </c>
      <c r="P4270" s="5">
        <v>50</v>
      </c>
      <c r="Q4270" s="8" t="s">
        <v>5</v>
      </c>
      <c r="R4270" s="5" t="s">
        <v>118</v>
      </c>
      <c r="S4270" s="5" t="s">
        <v>119</v>
      </c>
      <c r="V4270" s="8" t="s">
        <v>6</v>
      </c>
      <c r="W4270" s="5">
        <v>237</v>
      </c>
    </row>
    <row r="4271" spans="1:33">
      <c r="A4271" s="15">
        <v>21270</v>
      </c>
      <c r="B4271" s="34" t="s">
        <v>10639</v>
      </c>
      <c r="C4271" s="5" t="s">
        <v>10698</v>
      </c>
      <c r="J4271" s="2" t="s">
        <v>36</v>
      </c>
      <c r="K4271" s="2" t="s">
        <v>37</v>
      </c>
      <c r="M4271" s="5" t="s">
        <v>38</v>
      </c>
      <c r="N4271" s="5" t="s">
        <v>10699</v>
      </c>
      <c r="O4271" s="19">
        <v>12</v>
      </c>
      <c r="P4271" s="5">
        <v>48</v>
      </c>
      <c r="Q4271" s="8" t="s">
        <v>5</v>
      </c>
      <c r="R4271" s="5" t="s">
        <v>118</v>
      </c>
      <c r="S4271" s="5" t="s">
        <v>119</v>
      </c>
      <c r="V4271" s="8" t="s">
        <v>6</v>
      </c>
      <c r="W4271" s="5">
        <v>231</v>
      </c>
    </row>
    <row r="4272" spans="1:33">
      <c r="A4272" s="15">
        <v>21271</v>
      </c>
      <c r="B4272" s="34" t="s">
        <v>10639</v>
      </c>
      <c r="C4272" s="5" t="s">
        <v>10700</v>
      </c>
      <c r="J4272" s="2" t="s">
        <v>36</v>
      </c>
      <c r="K4272" s="2" t="s">
        <v>37</v>
      </c>
      <c r="M4272" s="5" t="s">
        <v>38</v>
      </c>
      <c r="N4272" s="5" t="s">
        <v>10701</v>
      </c>
      <c r="O4272" s="19">
        <v>16</v>
      </c>
      <c r="P4272" s="5">
        <v>52</v>
      </c>
      <c r="Q4272" s="8" t="s">
        <v>5</v>
      </c>
      <c r="R4272" s="5" t="s">
        <v>118</v>
      </c>
      <c r="S4272" s="5" t="s">
        <v>119</v>
      </c>
      <c r="V4272" s="8" t="s">
        <v>6</v>
      </c>
      <c r="W4272" s="5">
        <v>177</v>
      </c>
    </row>
    <row r="4273" spans="1:33">
      <c r="A4273" s="15">
        <v>21272</v>
      </c>
      <c r="B4273" s="34" t="s">
        <v>10639</v>
      </c>
      <c r="C4273" s="5" t="s">
        <v>10702</v>
      </c>
      <c r="D4273" s="5" t="s">
        <v>1528</v>
      </c>
      <c r="J4273" s="2" t="s">
        <v>36</v>
      </c>
      <c r="K4273" s="2" t="s">
        <v>37</v>
      </c>
      <c r="M4273" s="5" t="s">
        <v>38</v>
      </c>
      <c r="N4273" s="5" t="s">
        <v>10703</v>
      </c>
      <c r="O4273" s="19">
        <v>10</v>
      </c>
      <c r="P4273" s="5">
        <v>35</v>
      </c>
      <c r="Q4273" s="8" t="s">
        <v>5</v>
      </c>
      <c r="R4273" s="5" t="s">
        <v>118</v>
      </c>
      <c r="S4273" s="5" t="s">
        <v>119</v>
      </c>
      <c r="V4273" s="8" t="s">
        <v>6</v>
      </c>
      <c r="W4273" s="5">
        <v>548</v>
      </c>
    </row>
    <row r="4274" spans="1:33">
      <c r="A4274" s="15">
        <v>21273</v>
      </c>
      <c r="B4274" s="45" t="s">
        <v>9030</v>
      </c>
      <c r="C4274" s="5" t="s">
        <v>10704</v>
      </c>
      <c r="J4274" s="2" t="s">
        <v>36</v>
      </c>
      <c r="K4274" s="2" t="s">
        <v>37</v>
      </c>
      <c r="M4274" s="5" t="s">
        <v>38</v>
      </c>
      <c r="N4274" s="5" t="s">
        <v>10705</v>
      </c>
      <c r="O4274" s="19">
        <v>15</v>
      </c>
      <c r="P4274" s="5">
        <v>44</v>
      </c>
      <c r="Q4274" s="8" t="s">
        <v>5</v>
      </c>
      <c r="R4274" s="5" t="s">
        <v>118</v>
      </c>
      <c r="S4274" s="5" t="s">
        <v>119</v>
      </c>
      <c r="V4274" s="8" t="s">
        <v>6</v>
      </c>
      <c r="W4274" s="5">
        <v>228</v>
      </c>
    </row>
    <row r="4275" spans="1:33">
      <c r="A4275" s="15">
        <v>21274</v>
      </c>
      <c r="B4275" s="45" t="s">
        <v>9030</v>
      </c>
      <c r="C4275" s="5" t="s">
        <v>10706</v>
      </c>
      <c r="J4275" s="2" t="s">
        <v>36</v>
      </c>
      <c r="K4275" s="2" t="s">
        <v>37</v>
      </c>
      <c r="M4275" s="5" t="s">
        <v>38</v>
      </c>
      <c r="N4275" s="5" t="s">
        <v>10707</v>
      </c>
      <c r="O4275" s="19">
        <v>17</v>
      </c>
      <c r="P4275" s="5">
        <v>49</v>
      </c>
      <c r="Q4275" s="8" t="s">
        <v>5</v>
      </c>
      <c r="R4275" s="5" t="s">
        <v>118</v>
      </c>
      <c r="S4275" s="5" t="s">
        <v>119</v>
      </c>
      <c r="V4275" s="8" t="s">
        <v>6</v>
      </c>
      <c r="W4275" s="5">
        <v>189</v>
      </c>
    </row>
    <row r="4276" spans="1:33">
      <c r="A4276" s="15">
        <v>21275</v>
      </c>
      <c r="B4276" s="45" t="s">
        <v>9030</v>
      </c>
      <c r="C4276" s="5" t="s">
        <v>10708</v>
      </c>
      <c r="J4276" s="2" t="s">
        <v>36</v>
      </c>
      <c r="K4276" s="2" t="s">
        <v>37</v>
      </c>
      <c r="M4276" s="5" t="s">
        <v>38</v>
      </c>
      <c r="N4276" s="5" t="s">
        <v>10709</v>
      </c>
      <c r="O4276" s="19">
        <v>17</v>
      </c>
      <c r="P4276" s="5">
        <v>43</v>
      </c>
      <c r="Q4276" s="8" t="s">
        <v>5</v>
      </c>
      <c r="R4276" s="5" t="s">
        <v>118</v>
      </c>
      <c r="S4276" s="5" t="s">
        <v>119</v>
      </c>
      <c r="V4276" s="8" t="s">
        <v>6</v>
      </c>
      <c r="W4276" s="5">
        <v>297</v>
      </c>
    </row>
    <row r="4277" spans="1:33">
      <c r="A4277" s="15">
        <v>21276</v>
      </c>
      <c r="B4277" s="45" t="s">
        <v>9030</v>
      </c>
      <c r="C4277" s="5" t="s">
        <v>10710</v>
      </c>
      <c r="J4277" s="2" t="s">
        <v>36</v>
      </c>
      <c r="K4277" s="2" t="s">
        <v>37</v>
      </c>
      <c r="M4277" s="5" t="s">
        <v>38</v>
      </c>
      <c r="N4277" s="5" t="s">
        <v>6398</v>
      </c>
      <c r="O4277" s="19">
        <v>19</v>
      </c>
      <c r="P4277" s="5">
        <v>46</v>
      </c>
      <c r="Q4277" s="8" t="s">
        <v>5</v>
      </c>
      <c r="R4277" s="5" t="s">
        <v>118</v>
      </c>
      <c r="S4277" s="5" t="s">
        <v>119</v>
      </c>
      <c r="V4277" s="8" t="s">
        <v>6</v>
      </c>
      <c r="W4277" s="5">
        <v>192</v>
      </c>
    </row>
    <row r="4278" spans="1:33">
      <c r="A4278" s="15">
        <v>21277</v>
      </c>
      <c r="B4278" s="45"/>
      <c r="C4278" s="5" t="s">
        <v>10711</v>
      </c>
      <c r="D4278" s="5" t="s">
        <v>10712</v>
      </c>
      <c r="J4278" s="2" t="s">
        <v>36</v>
      </c>
      <c r="K4278" s="2" t="s">
        <v>333</v>
      </c>
      <c r="M4278" s="5" t="s">
        <v>38</v>
      </c>
      <c r="N4278" s="5" t="s">
        <v>10713</v>
      </c>
      <c r="Q4278" s="8" t="s">
        <v>5</v>
      </c>
      <c r="R4278" s="5" t="s">
        <v>118</v>
      </c>
      <c r="S4278" s="5" t="s">
        <v>119</v>
      </c>
      <c r="V4278" s="8" t="s">
        <v>6</v>
      </c>
      <c r="W4278" s="5">
        <v>760</v>
      </c>
    </row>
    <row r="4279" spans="1:33">
      <c r="A4279" s="15">
        <v>21278</v>
      </c>
      <c r="B4279" s="45" t="s">
        <v>9030</v>
      </c>
      <c r="C4279" s="5" t="s">
        <v>10714</v>
      </c>
      <c r="D4279" s="5" t="s">
        <v>10715</v>
      </c>
      <c r="E4279" s="5" t="s">
        <v>10716</v>
      </c>
      <c r="J4279" s="2" t="s">
        <v>79</v>
      </c>
      <c r="K4279" s="15" t="s">
        <v>37</v>
      </c>
      <c r="M4279" s="5" t="s">
        <v>3</v>
      </c>
      <c r="N4279" s="5" t="s">
        <v>10718</v>
      </c>
      <c r="O4279" s="19">
        <v>26</v>
      </c>
      <c r="P4279" s="5">
        <v>25</v>
      </c>
      <c r="Q4279" s="8" t="s">
        <v>5</v>
      </c>
      <c r="R4279" s="5" t="s">
        <v>118</v>
      </c>
      <c r="S4279" s="5" t="s">
        <v>119</v>
      </c>
      <c r="V4279" s="8" t="s">
        <v>6</v>
      </c>
      <c r="W4279" s="5">
        <v>493</v>
      </c>
      <c r="AA4279" s="2" t="s">
        <v>10717</v>
      </c>
    </row>
    <row r="4280" spans="1:33">
      <c r="A4280" s="15">
        <v>21279</v>
      </c>
      <c r="B4280" s="45" t="s">
        <v>9030</v>
      </c>
      <c r="C4280" s="5" t="s">
        <v>10719</v>
      </c>
      <c r="J4280" s="2" t="s">
        <v>36</v>
      </c>
      <c r="K4280" s="2" t="s">
        <v>37</v>
      </c>
      <c r="M4280" s="5" t="s">
        <v>38</v>
      </c>
      <c r="N4280" s="5" t="s">
        <v>10721</v>
      </c>
      <c r="O4280" s="19">
        <v>13</v>
      </c>
      <c r="P4280" s="5">
        <v>32</v>
      </c>
      <c r="Q4280" s="8" t="s">
        <v>117</v>
      </c>
      <c r="R4280" s="5" t="s">
        <v>118</v>
      </c>
      <c r="S4280" s="5" t="s">
        <v>119</v>
      </c>
      <c r="V4280" s="8" t="s">
        <v>6</v>
      </c>
      <c r="W4280" s="5">
        <v>377</v>
      </c>
      <c r="AG4280" s="2" t="s">
        <v>10720</v>
      </c>
    </row>
    <row r="4281" spans="1:33">
      <c r="A4281" s="15">
        <v>21280</v>
      </c>
      <c r="B4281" s="45" t="s">
        <v>8123</v>
      </c>
      <c r="C4281" s="5" t="s">
        <v>10722</v>
      </c>
      <c r="G4281" s="5" t="s">
        <v>10724</v>
      </c>
      <c r="J4281" s="2" t="s">
        <v>36</v>
      </c>
      <c r="K4281" s="2" t="s">
        <v>37</v>
      </c>
      <c r="M4281" s="5" t="s">
        <v>38</v>
      </c>
      <c r="N4281" s="5" t="s">
        <v>10723</v>
      </c>
      <c r="O4281" s="19">
        <v>14</v>
      </c>
      <c r="P4281" s="5">
        <v>40</v>
      </c>
      <c r="Q4281" s="8" t="s">
        <v>5</v>
      </c>
      <c r="R4281" s="5" t="s">
        <v>118</v>
      </c>
      <c r="S4281" s="5" t="s">
        <v>119</v>
      </c>
      <c r="V4281" s="8" t="s">
        <v>6</v>
      </c>
      <c r="W4281" s="5">
        <v>232</v>
      </c>
    </row>
    <row r="4282" spans="1:33">
      <c r="A4282" s="15">
        <v>21281</v>
      </c>
      <c r="B4282" s="45" t="s">
        <v>8123</v>
      </c>
      <c r="C4282" s="5" t="s">
        <v>5978</v>
      </c>
      <c r="J4282" s="2" t="s">
        <v>36</v>
      </c>
      <c r="K4282" s="2" t="s">
        <v>37</v>
      </c>
      <c r="M4282" s="5" t="s">
        <v>38</v>
      </c>
      <c r="N4282" s="5" t="s">
        <v>10726</v>
      </c>
      <c r="O4282" s="19">
        <v>15</v>
      </c>
      <c r="P4282" s="5">
        <v>44</v>
      </c>
      <c r="Q4282" s="8" t="s">
        <v>117</v>
      </c>
      <c r="R4282" s="5" t="s">
        <v>118</v>
      </c>
      <c r="S4282" s="5" t="s">
        <v>119</v>
      </c>
      <c r="V4282" s="8" t="s">
        <v>40</v>
      </c>
      <c r="W4282" s="5">
        <v>263</v>
      </c>
      <c r="AG4282" s="2" t="s">
        <v>10725</v>
      </c>
    </row>
    <row r="4283" spans="1:33">
      <c r="A4283" s="15">
        <v>21282</v>
      </c>
      <c r="B4283" s="45" t="s">
        <v>8762</v>
      </c>
      <c r="C4283" s="5" t="s">
        <v>10732</v>
      </c>
      <c r="J4283" s="2" t="s">
        <v>36</v>
      </c>
      <c r="K4283" s="2" t="s">
        <v>37</v>
      </c>
      <c r="M4283" s="5" t="s">
        <v>38</v>
      </c>
      <c r="N4283" s="5" t="s">
        <v>10728</v>
      </c>
      <c r="O4283" s="19">
        <v>12</v>
      </c>
      <c r="P4283" s="5">
        <v>55</v>
      </c>
      <c r="Q4283" s="8" t="s">
        <v>117</v>
      </c>
      <c r="R4283" s="5" t="s">
        <v>118</v>
      </c>
      <c r="S4283" s="5" t="s">
        <v>119</v>
      </c>
      <c r="V4283" s="8" t="s">
        <v>6</v>
      </c>
      <c r="W4283" s="5">
        <v>462</v>
      </c>
      <c r="AG4283" s="2" t="s">
        <v>10727</v>
      </c>
    </row>
    <row r="4284" spans="1:33">
      <c r="A4284" s="15">
        <v>21283</v>
      </c>
      <c r="B4284" s="45" t="s">
        <v>9030</v>
      </c>
      <c r="C4284" s="5" t="s">
        <v>1778</v>
      </c>
      <c r="J4284" s="2" t="s">
        <v>36</v>
      </c>
      <c r="K4284" s="2" t="s">
        <v>37</v>
      </c>
      <c r="M4284" s="5" t="s">
        <v>38</v>
      </c>
      <c r="N4284" s="5" t="s">
        <v>10729</v>
      </c>
      <c r="O4284" s="19">
        <v>13</v>
      </c>
      <c r="P4284" s="5">
        <v>43</v>
      </c>
      <c r="Q4284" s="8" t="s">
        <v>117</v>
      </c>
      <c r="R4284" s="5" t="s">
        <v>118</v>
      </c>
      <c r="S4284" s="5" t="s">
        <v>119</v>
      </c>
      <c r="V4284" s="8" t="s">
        <v>40</v>
      </c>
      <c r="W4284" s="5">
        <v>232</v>
      </c>
    </row>
    <row r="4285" spans="1:33">
      <c r="A4285" s="15">
        <v>21284</v>
      </c>
      <c r="B4285" s="45" t="s">
        <v>10624</v>
      </c>
      <c r="C4285" s="5" t="s">
        <v>5935</v>
      </c>
      <c r="J4285" s="2" t="s">
        <v>36</v>
      </c>
      <c r="K4285" s="2" t="s">
        <v>37</v>
      </c>
      <c r="M4285" s="5" t="s">
        <v>38</v>
      </c>
      <c r="N4285" s="5" t="s">
        <v>10730</v>
      </c>
      <c r="O4285" s="19">
        <v>7</v>
      </c>
      <c r="P4285" s="5">
        <v>19</v>
      </c>
      <c r="Q4285" s="8" t="s">
        <v>5</v>
      </c>
      <c r="R4285" s="5" t="s">
        <v>118</v>
      </c>
      <c r="S4285" s="5" t="s">
        <v>119</v>
      </c>
      <c r="V4285" s="8" t="s">
        <v>6</v>
      </c>
      <c r="W4285" s="5">
        <v>36</v>
      </c>
    </row>
    <row r="4286" spans="1:33">
      <c r="A4286" s="15">
        <v>21285</v>
      </c>
      <c r="B4286" s="45" t="s">
        <v>8757</v>
      </c>
      <c r="C4286" s="5" t="s">
        <v>10733</v>
      </c>
      <c r="J4286" s="2" t="s">
        <v>36</v>
      </c>
      <c r="K4286" s="2" t="s">
        <v>37</v>
      </c>
      <c r="M4286" s="5" t="s">
        <v>38</v>
      </c>
      <c r="N4286" s="5" t="s">
        <v>10734</v>
      </c>
      <c r="O4286" s="19">
        <v>7</v>
      </c>
      <c r="P4286" s="5">
        <v>18</v>
      </c>
      <c r="Q4286" s="8" t="s">
        <v>5</v>
      </c>
      <c r="R4286" s="5" t="s">
        <v>118</v>
      </c>
      <c r="S4286" s="5" t="s">
        <v>119</v>
      </c>
      <c r="V4286" s="8" t="s">
        <v>6</v>
      </c>
      <c r="W4286" s="5">
        <v>8</v>
      </c>
    </row>
    <row r="4287" spans="1:33">
      <c r="A4287" s="15">
        <v>21286</v>
      </c>
      <c r="B4287" s="34" t="s">
        <v>10815</v>
      </c>
      <c r="C4287" s="5" t="s">
        <v>10811</v>
      </c>
      <c r="J4287" s="2" t="s">
        <v>36</v>
      </c>
      <c r="K4287" s="2" t="s">
        <v>37</v>
      </c>
      <c r="M4287" s="5" t="s">
        <v>38</v>
      </c>
      <c r="N4287" s="5" t="s">
        <v>10736</v>
      </c>
      <c r="O4287" s="19">
        <v>7</v>
      </c>
      <c r="P4287" s="5">
        <v>20</v>
      </c>
      <c r="Q4287" s="8" t="s">
        <v>5</v>
      </c>
      <c r="R4287" s="5" t="s">
        <v>118</v>
      </c>
      <c r="S4287" s="5" t="s">
        <v>119</v>
      </c>
      <c r="V4287" s="8" t="s">
        <v>6</v>
      </c>
      <c r="W4287" s="5">
        <v>13</v>
      </c>
    </row>
    <row r="4288" spans="1:33">
      <c r="A4288" s="15">
        <v>21287</v>
      </c>
      <c r="B4288" s="34" t="s">
        <v>10639</v>
      </c>
      <c r="C4288" s="5" t="s">
        <v>4257</v>
      </c>
      <c r="J4288" s="2" t="s">
        <v>36</v>
      </c>
      <c r="K4288" s="2" t="s">
        <v>37</v>
      </c>
      <c r="M4288" s="5" t="s">
        <v>38</v>
      </c>
      <c r="N4288" s="5" t="s">
        <v>10735</v>
      </c>
      <c r="O4288" s="19">
        <v>6</v>
      </c>
      <c r="P4288" s="5">
        <v>20</v>
      </c>
      <c r="Q4288" s="8" t="s">
        <v>5</v>
      </c>
      <c r="R4288" s="5" t="s">
        <v>118</v>
      </c>
      <c r="S4288" s="5" t="s">
        <v>119</v>
      </c>
      <c r="V4288" s="8" t="s">
        <v>6</v>
      </c>
      <c r="W4288" s="5">
        <v>250</v>
      </c>
    </row>
    <row r="4289" spans="1:23">
      <c r="A4289" s="15">
        <v>21288</v>
      </c>
      <c r="B4289" s="45" t="s">
        <v>10624</v>
      </c>
      <c r="C4289" s="5" t="s">
        <v>10738</v>
      </c>
      <c r="J4289" s="2" t="s">
        <v>36</v>
      </c>
      <c r="K4289" s="2" t="s">
        <v>37</v>
      </c>
      <c r="M4289" s="5" t="s">
        <v>38</v>
      </c>
      <c r="N4289" s="5" t="s">
        <v>10739</v>
      </c>
      <c r="O4289" s="19">
        <v>6</v>
      </c>
      <c r="P4289" s="5">
        <v>19</v>
      </c>
      <c r="Q4289" s="8" t="s">
        <v>5</v>
      </c>
      <c r="R4289" s="5" t="s">
        <v>118</v>
      </c>
      <c r="S4289" s="5" t="s">
        <v>119</v>
      </c>
      <c r="V4289" s="8" t="s">
        <v>6</v>
      </c>
      <c r="W4289" s="5">
        <v>45</v>
      </c>
    </row>
    <row r="4290" spans="1:23">
      <c r="A4290" s="15">
        <v>21289</v>
      </c>
      <c r="B4290" s="45" t="s">
        <v>9030</v>
      </c>
      <c r="C4290" s="5" t="s">
        <v>2181</v>
      </c>
      <c r="J4290" s="2" t="s">
        <v>36</v>
      </c>
      <c r="K4290" s="2" t="s">
        <v>37</v>
      </c>
      <c r="M4290" s="5" t="s">
        <v>38</v>
      </c>
      <c r="N4290" s="5" t="s">
        <v>10740</v>
      </c>
      <c r="O4290" s="19">
        <v>6</v>
      </c>
      <c r="P4290" s="5">
        <v>19</v>
      </c>
      <c r="Q4290" s="8" t="s">
        <v>5</v>
      </c>
      <c r="R4290" s="5" t="s">
        <v>118</v>
      </c>
      <c r="S4290" s="5" t="s">
        <v>119</v>
      </c>
      <c r="V4290" s="8" t="s">
        <v>6</v>
      </c>
      <c r="W4290" s="5">
        <v>58</v>
      </c>
    </row>
    <row r="4291" spans="1:23">
      <c r="A4291" s="15">
        <v>21290</v>
      </c>
      <c r="B4291" s="45" t="s">
        <v>10624</v>
      </c>
      <c r="C4291" s="5" t="s">
        <v>6410</v>
      </c>
      <c r="D4291" s="5" t="s">
        <v>1528</v>
      </c>
      <c r="J4291" s="2" t="s">
        <v>36</v>
      </c>
      <c r="K4291" s="2" t="s">
        <v>37</v>
      </c>
      <c r="M4291" s="5" t="s">
        <v>38</v>
      </c>
      <c r="N4291" s="5" t="s">
        <v>10741</v>
      </c>
      <c r="O4291" s="19">
        <v>7</v>
      </c>
      <c r="P4291" s="5">
        <v>18</v>
      </c>
      <c r="Q4291" s="8" t="s">
        <v>5</v>
      </c>
      <c r="R4291" s="5" t="s">
        <v>118</v>
      </c>
      <c r="S4291" s="5" t="s">
        <v>119</v>
      </c>
      <c r="V4291" s="8" t="s">
        <v>6</v>
      </c>
      <c r="W4291" s="5">
        <v>5</v>
      </c>
    </row>
    <row r="4292" spans="1:23">
      <c r="A4292" s="15">
        <v>21291</v>
      </c>
      <c r="B4292" s="45" t="s">
        <v>10624</v>
      </c>
      <c r="C4292" s="5" t="s">
        <v>10742</v>
      </c>
      <c r="D4292" s="5" t="s">
        <v>10756</v>
      </c>
      <c r="J4292" s="2" t="s">
        <v>36</v>
      </c>
      <c r="K4292" s="2" t="s">
        <v>37</v>
      </c>
      <c r="M4292" s="5" t="s">
        <v>38</v>
      </c>
      <c r="N4292" s="5" t="s">
        <v>10743</v>
      </c>
      <c r="O4292" s="19">
        <v>7</v>
      </c>
      <c r="P4292" s="5">
        <v>19</v>
      </c>
      <c r="Q4292" s="8" t="s">
        <v>5</v>
      </c>
      <c r="R4292" s="5" t="s">
        <v>118</v>
      </c>
      <c r="S4292" s="5" t="s">
        <v>119</v>
      </c>
      <c r="V4292" s="8" t="s">
        <v>6</v>
      </c>
      <c r="W4292" s="5">
        <v>28</v>
      </c>
    </row>
    <row r="4293" spans="1:23">
      <c r="A4293" s="15">
        <v>21292</v>
      </c>
      <c r="B4293" s="45" t="s">
        <v>10624</v>
      </c>
      <c r="C4293" s="5" t="s">
        <v>10744</v>
      </c>
      <c r="J4293" s="2" t="s">
        <v>36</v>
      </c>
      <c r="K4293" s="2" t="s">
        <v>37</v>
      </c>
      <c r="M4293" s="5" t="s">
        <v>38</v>
      </c>
      <c r="N4293" s="5" t="s">
        <v>10745</v>
      </c>
      <c r="O4293" s="19">
        <v>7</v>
      </c>
      <c r="P4293" s="5">
        <v>19</v>
      </c>
      <c r="Q4293" s="8" t="s">
        <v>5</v>
      </c>
      <c r="R4293" s="5" t="s">
        <v>118</v>
      </c>
      <c r="S4293" s="5" t="s">
        <v>119</v>
      </c>
      <c r="V4293" s="8" t="s">
        <v>6</v>
      </c>
      <c r="W4293" s="5">
        <v>78</v>
      </c>
    </row>
    <row r="4294" spans="1:23">
      <c r="A4294" s="15">
        <v>21293</v>
      </c>
      <c r="B4294" s="34" t="s">
        <v>8762</v>
      </c>
      <c r="C4294" s="5" t="s">
        <v>10746</v>
      </c>
      <c r="J4294" s="2" t="s">
        <v>36</v>
      </c>
      <c r="K4294" s="2" t="s">
        <v>37</v>
      </c>
      <c r="M4294" s="5" t="s">
        <v>38</v>
      </c>
      <c r="N4294" s="5" t="s">
        <v>10747</v>
      </c>
      <c r="O4294" s="19">
        <v>6</v>
      </c>
      <c r="P4294" s="5">
        <v>18</v>
      </c>
      <c r="Q4294" s="8" t="s">
        <v>5</v>
      </c>
      <c r="R4294" s="5" t="s">
        <v>118</v>
      </c>
      <c r="S4294" s="5" t="s">
        <v>119</v>
      </c>
      <c r="V4294" s="8" t="s">
        <v>6</v>
      </c>
      <c r="W4294" s="5">
        <v>33</v>
      </c>
    </row>
    <row r="4295" spans="1:23">
      <c r="A4295" s="15">
        <v>21294</v>
      </c>
      <c r="B4295" s="45" t="s">
        <v>8757</v>
      </c>
      <c r="C4295" s="5" t="s">
        <v>10748</v>
      </c>
      <c r="J4295" s="2" t="s">
        <v>36</v>
      </c>
      <c r="K4295" s="2" t="s">
        <v>37</v>
      </c>
      <c r="M4295" s="5" t="s">
        <v>38</v>
      </c>
      <c r="N4295" s="5" t="s">
        <v>10749</v>
      </c>
      <c r="O4295" s="19">
        <v>7</v>
      </c>
      <c r="P4295" s="5">
        <v>18</v>
      </c>
      <c r="Q4295" s="8" t="s">
        <v>5</v>
      </c>
      <c r="R4295" s="5" t="s">
        <v>118</v>
      </c>
      <c r="S4295" s="5" t="s">
        <v>119</v>
      </c>
      <c r="V4295" s="8" t="s">
        <v>6</v>
      </c>
      <c r="W4295" s="5">
        <v>29</v>
      </c>
    </row>
    <row r="4296" spans="1:23">
      <c r="A4296" s="15">
        <v>21295</v>
      </c>
      <c r="B4296" s="45" t="s">
        <v>10624</v>
      </c>
      <c r="C4296" s="5" t="s">
        <v>10750</v>
      </c>
      <c r="J4296" s="2" t="s">
        <v>36</v>
      </c>
      <c r="K4296" s="2" t="s">
        <v>37</v>
      </c>
      <c r="M4296" s="5" t="s">
        <v>38</v>
      </c>
      <c r="N4296" s="5" t="s">
        <v>10751</v>
      </c>
      <c r="O4296" s="19">
        <v>7</v>
      </c>
      <c r="P4296" s="5">
        <v>18</v>
      </c>
      <c r="Q4296" s="8" t="s">
        <v>5</v>
      </c>
      <c r="R4296" s="5" t="s">
        <v>118</v>
      </c>
      <c r="S4296" s="5" t="s">
        <v>119</v>
      </c>
      <c r="V4296" s="8" t="s">
        <v>6</v>
      </c>
      <c r="W4296" s="5">
        <v>47</v>
      </c>
    </row>
    <row r="4297" spans="1:23">
      <c r="A4297" s="15">
        <v>21296</v>
      </c>
      <c r="B4297" s="45" t="s">
        <v>10624</v>
      </c>
      <c r="C4297" s="5" t="s">
        <v>2802</v>
      </c>
      <c r="J4297" s="2" t="s">
        <v>36</v>
      </c>
      <c r="K4297" s="2" t="s">
        <v>37</v>
      </c>
      <c r="M4297" s="5" t="s">
        <v>38</v>
      </c>
      <c r="N4297" s="5" t="s">
        <v>10752</v>
      </c>
      <c r="O4297" s="19">
        <v>6</v>
      </c>
      <c r="P4297" s="5">
        <v>19</v>
      </c>
      <c r="Q4297" s="8" t="s">
        <v>5</v>
      </c>
      <c r="R4297" s="5" t="s">
        <v>118</v>
      </c>
      <c r="S4297" s="5" t="s">
        <v>119</v>
      </c>
      <c r="V4297" s="8" t="s">
        <v>6</v>
      </c>
      <c r="W4297" s="5">
        <v>30</v>
      </c>
    </row>
    <row r="4298" spans="1:23">
      <c r="A4298" s="15">
        <v>21297</v>
      </c>
      <c r="B4298" s="45" t="s">
        <v>10624</v>
      </c>
      <c r="C4298" s="5" t="s">
        <v>10753</v>
      </c>
      <c r="D4298" s="5" t="s">
        <v>10754</v>
      </c>
      <c r="J4298" s="2" t="s">
        <v>36</v>
      </c>
      <c r="K4298" s="2" t="s">
        <v>37</v>
      </c>
      <c r="M4298" s="5" t="s">
        <v>38</v>
      </c>
      <c r="N4298" s="5" t="s">
        <v>10755</v>
      </c>
      <c r="O4298" s="19">
        <v>6</v>
      </c>
      <c r="P4298" s="5">
        <v>18</v>
      </c>
      <c r="Q4298" s="8" t="s">
        <v>5</v>
      </c>
      <c r="R4298" s="5" t="s">
        <v>118</v>
      </c>
      <c r="S4298" s="5" t="s">
        <v>119</v>
      </c>
      <c r="V4298" s="8" t="s">
        <v>6</v>
      </c>
      <c r="W4298" s="5">
        <v>27</v>
      </c>
    </row>
    <row r="4299" spans="1:23">
      <c r="A4299" s="15">
        <v>21298</v>
      </c>
      <c r="B4299" s="45" t="s">
        <v>10624</v>
      </c>
      <c r="C4299" s="5" t="s">
        <v>10757</v>
      </c>
      <c r="J4299" s="2" t="s">
        <v>36</v>
      </c>
      <c r="K4299" s="2" t="s">
        <v>37</v>
      </c>
      <c r="M4299" s="5" t="s">
        <v>38</v>
      </c>
      <c r="N4299" s="5" t="s">
        <v>10758</v>
      </c>
      <c r="O4299" s="19">
        <v>6</v>
      </c>
      <c r="P4299" s="5">
        <v>17</v>
      </c>
      <c r="Q4299" s="8" t="s">
        <v>5</v>
      </c>
      <c r="R4299" s="5" t="s">
        <v>118</v>
      </c>
      <c r="S4299" s="5" t="s">
        <v>119</v>
      </c>
      <c r="V4299" s="8" t="s">
        <v>6</v>
      </c>
      <c r="W4299" s="5">
        <v>70</v>
      </c>
    </row>
    <row r="4300" spans="1:23">
      <c r="A4300" s="15">
        <v>21299</v>
      </c>
      <c r="B4300" s="45" t="s">
        <v>10624</v>
      </c>
      <c r="C4300" s="5" t="s">
        <v>10759</v>
      </c>
      <c r="J4300" s="2" t="s">
        <v>36</v>
      </c>
      <c r="K4300" s="2" t="s">
        <v>37</v>
      </c>
      <c r="M4300" s="5" t="s">
        <v>38</v>
      </c>
      <c r="N4300" s="5" t="s">
        <v>10760</v>
      </c>
      <c r="O4300" s="19">
        <v>6</v>
      </c>
      <c r="P4300" s="5">
        <v>19</v>
      </c>
      <c r="Q4300" s="8" t="s">
        <v>5</v>
      </c>
      <c r="R4300" s="5" t="s">
        <v>118</v>
      </c>
      <c r="S4300" s="5" t="s">
        <v>119</v>
      </c>
      <c r="V4300" s="8" t="s">
        <v>6</v>
      </c>
      <c r="W4300" s="5">
        <v>26</v>
      </c>
    </row>
    <row r="4301" spans="1:23">
      <c r="A4301" s="15">
        <v>21300</v>
      </c>
      <c r="B4301" s="45" t="s">
        <v>10624</v>
      </c>
      <c r="C4301" s="5" t="s">
        <v>10761</v>
      </c>
      <c r="J4301" s="2" t="s">
        <v>36</v>
      </c>
      <c r="K4301" s="2" t="s">
        <v>37</v>
      </c>
      <c r="M4301" s="5" t="s">
        <v>38</v>
      </c>
      <c r="N4301" s="5" t="s">
        <v>10762</v>
      </c>
      <c r="O4301" s="19">
        <v>7</v>
      </c>
      <c r="P4301" s="5">
        <v>20</v>
      </c>
      <c r="Q4301" s="8" t="s">
        <v>5</v>
      </c>
      <c r="R4301" s="5" t="s">
        <v>118</v>
      </c>
      <c r="S4301" s="5" t="s">
        <v>119</v>
      </c>
      <c r="V4301" s="8" t="s">
        <v>6</v>
      </c>
      <c r="W4301" s="5">
        <v>53</v>
      </c>
    </row>
    <row r="4302" spans="1:23">
      <c r="A4302" s="15">
        <v>21301</v>
      </c>
      <c r="B4302" s="34" t="s">
        <v>10814</v>
      </c>
      <c r="C4302" s="5" t="s">
        <v>10764</v>
      </c>
      <c r="J4302" s="2" t="s">
        <v>36</v>
      </c>
      <c r="K4302" s="2" t="s">
        <v>37</v>
      </c>
      <c r="M4302" s="5" t="s">
        <v>38</v>
      </c>
      <c r="N4302" s="5" t="s">
        <v>10734</v>
      </c>
      <c r="O4302" s="19">
        <v>7</v>
      </c>
      <c r="P4302" s="5">
        <v>20</v>
      </c>
      <c r="Q4302" s="8" t="s">
        <v>5</v>
      </c>
      <c r="R4302" s="5" t="s">
        <v>118</v>
      </c>
      <c r="S4302" s="5" t="s">
        <v>119</v>
      </c>
      <c r="V4302" s="8" t="s">
        <v>6</v>
      </c>
      <c r="W4302" s="5">
        <v>32</v>
      </c>
    </row>
    <row r="4303" spans="1:23">
      <c r="A4303" s="15">
        <v>21302</v>
      </c>
      <c r="B4303" s="45" t="s">
        <v>10624</v>
      </c>
      <c r="C4303" s="5" t="s">
        <v>10765</v>
      </c>
      <c r="D4303" s="5" t="s">
        <v>1528</v>
      </c>
      <c r="J4303" s="2" t="s">
        <v>36</v>
      </c>
      <c r="K4303" s="2" t="s">
        <v>37</v>
      </c>
      <c r="M4303" s="5" t="s">
        <v>38</v>
      </c>
      <c r="N4303" s="5" t="s">
        <v>10766</v>
      </c>
      <c r="O4303" s="19">
        <v>6</v>
      </c>
      <c r="P4303" s="5">
        <v>19</v>
      </c>
      <c r="Q4303" s="8" t="s">
        <v>5</v>
      </c>
      <c r="R4303" s="5" t="s">
        <v>118</v>
      </c>
      <c r="S4303" s="5" t="s">
        <v>119</v>
      </c>
      <c r="V4303" s="8" t="s">
        <v>6</v>
      </c>
      <c r="W4303" s="5">
        <v>70</v>
      </c>
    </row>
    <row r="4304" spans="1:23">
      <c r="A4304" s="15">
        <v>21303</v>
      </c>
      <c r="B4304" s="45" t="s">
        <v>10644</v>
      </c>
      <c r="C4304" s="5" t="s">
        <v>10767</v>
      </c>
      <c r="J4304" s="2" t="s">
        <v>36</v>
      </c>
      <c r="K4304" s="2" t="s">
        <v>37</v>
      </c>
      <c r="M4304" s="5" t="s">
        <v>38</v>
      </c>
      <c r="N4304" s="5" t="s">
        <v>10768</v>
      </c>
      <c r="O4304" s="19">
        <v>7</v>
      </c>
      <c r="P4304" s="5">
        <v>18</v>
      </c>
      <c r="Q4304" s="8" t="s">
        <v>5</v>
      </c>
      <c r="R4304" s="5" t="s">
        <v>118</v>
      </c>
      <c r="S4304" s="5" t="s">
        <v>119</v>
      </c>
      <c r="V4304" s="8" t="s">
        <v>6</v>
      </c>
      <c r="W4304" s="5">
        <v>17</v>
      </c>
    </row>
    <row r="4305" spans="1:36">
      <c r="A4305" s="15">
        <v>21304</v>
      </c>
      <c r="B4305" s="45" t="s">
        <v>10624</v>
      </c>
      <c r="C4305" s="5" t="s">
        <v>10769</v>
      </c>
      <c r="J4305" s="2" t="s">
        <v>36</v>
      </c>
      <c r="K4305" s="2" t="s">
        <v>37</v>
      </c>
      <c r="M4305" s="5" t="s">
        <v>38</v>
      </c>
      <c r="N4305" s="5" t="s">
        <v>10770</v>
      </c>
      <c r="O4305" s="19">
        <v>7</v>
      </c>
      <c r="P4305" s="5">
        <v>19</v>
      </c>
      <c r="Q4305" s="8" t="s">
        <v>5</v>
      </c>
      <c r="R4305" s="5" t="s">
        <v>118</v>
      </c>
      <c r="S4305" s="5" t="s">
        <v>119</v>
      </c>
      <c r="V4305" s="8" t="s">
        <v>6</v>
      </c>
      <c r="W4305" s="5">
        <v>6</v>
      </c>
    </row>
    <row r="4306" spans="1:36">
      <c r="A4306" s="15">
        <v>21305</v>
      </c>
      <c r="B4306" s="45" t="s">
        <v>8757</v>
      </c>
      <c r="C4306" s="5" t="s">
        <v>7262</v>
      </c>
      <c r="J4306" s="2" t="s">
        <v>36</v>
      </c>
      <c r="K4306" s="2" t="s">
        <v>37</v>
      </c>
      <c r="M4306" s="5" t="s">
        <v>38</v>
      </c>
      <c r="N4306" s="5" t="s">
        <v>10734</v>
      </c>
      <c r="O4306" s="19">
        <v>7</v>
      </c>
      <c r="P4306" s="5">
        <v>17</v>
      </c>
      <c r="Q4306" s="8" t="s">
        <v>5</v>
      </c>
      <c r="R4306" s="5" t="s">
        <v>118</v>
      </c>
      <c r="S4306" s="5" t="s">
        <v>119</v>
      </c>
      <c r="V4306" s="8" t="s">
        <v>6</v>
      </c>
      <c r="W4306" s="5">
        <v>9</v>
      </c>
    </row>
    <row r="4307" spans="1:36">
      <c r="A4307" s="15">
        <v>21306</v>
      </c>
      <c r="B4307" s="45" t="s">
        <v>10624</v>
      </c>
      <c r="C4307" s="5" t="s">
        <v>10771</v>
      </c>
      <c r="J4307" s="2" t="s">
        <v>36</v>
      </c>
      <c r="K4307" s="2" t="s">
        <v>37</v>
      </c>
      <c r="M4307" s="5" t="s">
        <v>38</v>
      </c>
      <c r="N4307" s="5" t="s">
        <v>10736</v>
      </c>
      <c r="O4307" s="19">
        <v>6</v>
      </c>
      <c r="P4307" s="5">
        <v>17</v>
      </c>
      <c r="Q4307" s="8" t="s">
        <v>5</v>
      </c>
      <c r="R4307" s="5" t="s">
        <v>118</v>
      </c>
      <c r="S4307" s="5" t="s">
        <v>119</v>
      </c>
      <c r="V4307" s="8" t="s">
        <v>6</v>
      </c>
      <c r="W4307" s="5">
        <v>13</v>
      </c>
    </row>
    <row r="4308" spans="1:36">
      <c r="A4308" s="15">
        <v>21307</v>
      </c>
      <c r="B4308" s="45" t="s">
        <v>10624</v>
      </c>
      <c r="C4308" s="5" t="s">
        <v>10772</v>
      </c>
      <c r="J4308" s="2" t="s">
        <v>36</v>
      </c>
      <c r="K4308" s="2" t="s">
        <v>37</v>
      </c>
      <c r="M4308" s="5" t="s">
        <v>38</v>
      </c>
      <c r="N4308" s="5" t="s">
        <v>10773</v>
      </c>
      <c r="O4308" s="19">
        <v>6</v>
      </c>
      <c r="P4308" s="5">
        <v>18</v>
      </c>
      <c r="Q4308" s="8" t="s">
        <v>5</v>
      </c>
      <c r="R4308" s="5" t="s">
        <v>118</v>
      </c>
      <c r="S4308" s="5" t="s">
        <v>119</v>
      </c>
      <c r="V4308" s="8" t="s">
        <v>6</v>
      </c>
      <c r="W4308" s="5">
        <v>63</v>
      </c>
    </row>
    <row r="4309" spans="1:36">
      <c r="A4309" s="15">
        <v>21308</v>
      </c>
      <c r="B4309" s="45" t="s">
        <v>10624</v>
      </c>
      <c r="C4309" s="5" t="s">
        <v>10774</v>
      </c>
      <c r="J4309" s="2" t="s">
        <v>36</v>
      </c>
      <c r="K4309" s="2" t="s">
        <v>37</v>
      </c>
      <c r="M4309" s="5" t="s">
        <v>38</v>
      </c>
      <c r="N4309" s="5" t="s">
        <v>10775</v>
      </c>
      <c r="O4309" s="19">
        <v>7</v>
      </c>
      <c r="P4309" s="5">
        <v>21</v>
      </c>
      <c r="Q4309" s="8" t="s">
        <v>5</v>
      </c>
      <c r="R4309" s="5" t="s">
        <v>118</v>
      </c>
      <c r="S4309" s="5" t="s">
        <v>119</v>
      </c>
      <c r="V4309" s="8" t="s">
        <v>6</v>
      </c>
      <c r="W4309" s="5">
        <v>18</v>
      </c>
    </row>
    <row r="4310" spans="1:36">
      <c r="A4310" s="15">
        <v>21309</v>
      </c>
      <c r="B4310" s="45" t="s">
        <v>9030</v>
      </c>
      <c r="C4310" s="5" t="s">
        <v>10813</v>
      </c>
      <c r="J4310" s="2" t="s">
        <v>36</v>
      </c>
      <c r="K4310" s="2" t="s">
        <v>37</v>
      </c>
      <c r="M4310" s="5" t="s">
        <v>38</v>
      </c>
      <c r="N4310" s="5" t="s">
        <v>10812</v>
      </c>
      <c r="O4310" s="19">
        <v>6</v>
      </c>
      <c r="P4310" s="5">
        <v>18</v>
      </c>
      <c r="Q4310" s="8" t="s">
        <v>5</v>
      </c>
      <c r="R4310" s="5" t="s">
        <v>118</v>
      </c>
      <c r="S4310" s="5" t="s">
        <v>119</v>
      </c>
      <c r="V4310" s="8" t="s">
        <v>6</v>
      </c>
      <c r="W4310" s="5">
        <v>400</v>
      </c>
    </row>
    <row r="4311" spans="1:36">
      <c r="A4311" s="15">
        <v>21310</v>
      </c>
      <c r="B4311" s="45" t="s">
        <v>10629</v>
      </c>
      <c r="C4311" s="5" t="s">
        <v>10816</v>
      </c>
      <c r="J4311" s="2" t="s">
        <v>36</v>
      </c>
      <c r="K4311" s="2" t="s">
        <v>37</v>
      </c>
      <c r="M4311" s="5" t="s">
        <v>38</v>
      </c>
      <c r="N4311" s="5" t="s">
        <v>10817</v>
      </c>
      <c r="O4311" s="19">
        <v>12</v>
      </c>
      <c r="P4311" s="5">
        <v>27</v>
      </c>
      <c r="Q4311" s="8" t="s">
        <v>5</v>
      </c>
      <c r="R4311" s="5" t="s">
        <v>118</v>
      </c>
      <c r="S4311" s="5" t="s">
        <v>119</v>
      </c>
      <c r="V4311" s="8" t="s">
        <v>6</v>
      </c>
      <c r="W4311" s="5">
        <v>487</v>
      </c>
    </row>
    <row r="4312" spans="1:36">
      <c r="A4312" s="15">
        <v>21311</v>
      </c>
      <c r="B4312" s="45" t="s">
        <v>9025</v>
      </c>
      <c r="C4312" s="5" t="s">
        <v>2647</v>
      </c>
      <c r="J4312" s="2" t="s">
        <v>36</v>
      </c>
      <c r="K4312" s="2" t="s">
        <v>37</v>
      </c>
      <c r="M4312" s="5" t="s">
        <v>38</v>
      </c>
      <c r="N4312" s="5" t="s">
        <v>10818</v>
      </c>
      <c r="O4312" s="19">
        <v>8</v>
      </c>
      <c r="P4312" s="5">
        <v>20</v>
      </c>
      <c r="Q4312" s="8" t="s">
        <v>5</v>
      </c>
      <c r="R4312" s="15" t="s">
        <v>10025</v>
      </c>
      <c r="S4312" s="15"/>
      <c r="T4312" s="15"/>
      <c r="U4312" s="15"/>
      <c r="V4312" s="8" t="s">
        <v>6</v>
      </c>
      <c r="W4312" s="5">
        <v>493</v>
      </c>
    </row>
    <row r="4313" spans="1:36">
      <c r="A4313" s="15">
        <v>21312</v>
      </c>
      <c r="B4313" s="46" t="s">
        <v>6569</v>
      </c>
      <c r="C4313" s="5" t="s">
        <v>10819</v>
      </c>
      <c r="D4313" s="5" t="s">
        <v>7111</v>
      </c>
      <c r="E4313" s="2">
        <v>1906</v>
      </c>
      <c r="I4313" s="15" t="s">
        <v>10820</v>
      </c>
      <c r="J4313" s="2" t="s">
        <v>36</v>
      </c>
      <c r="K4313" s="2" t="s">
        <v>7110</v>
      </c>
      <c r="M4313" s="5" t="s">
        <v>3</v>
      </c>
      <c r="N4313" s="5" t="s">
        <v>10822</v>
      </c>
      <c r="O4313" s="19">
        <v>28</v>
      </c>
      <c r="P4313" s="5">
        <v>27</v>
      </c>
      <c r="Q4313" s="8" t="s">
        <v>5</v>
      </c>
      <c r="V4313" s="8" t="s">
        <v>6</v>
      </c>
      <c r="W4313" s="5">
        <v>454</v>
      </c>
      <c r="AA4313" s="2" t="s">
        <v>10821</v>
      </c>
      <c r="AB4313" s="2">
        <v>1906</v>
      </c>
      <c r="AJ4313" s="12" t="s">
        <v>6569</v>
      </c>
    </row>
    <row r="4314" spans="1:36">
      <c r="A4314" s="15">
        <v>21313</v>
      </c>
      <c r="B4314" s="45" t="s">
        <v>10628</v>
      </c>
      <c r="C4314" s="5" t="s">
        <v>10824</v>
      </c>
      <c r="E4314" s="2"/>
      <c r="H4314" s="5" t="s">
        <v>10823</v>
      </c>
      <c r="I4314" s="2" t="s">
        <v>10825</v>
      </c>
      <c r="J4314" s="2" t="s">
        <v>36</v>
      </c>
      <c r="K4314" s="2" t="s">
        <v>37</v>
      </c>
      <c r="M4314" s="5" t="s">
        <v>3</v>
      </c>
      <c r="N4314" s="5" t="s">
        <v>10827</v>
      </c>
      <c r="Q4314" s="8" t="s">
        <v>5</v>
      </c>
      <c r="V4314" s="8" t="s">
        <v>6</v>
      </c>
      <c r="W4314" s="5">
        <v>384</v>
      </c>
      <c r="AA4314" s="2" t="s">
        <v>10826</v>
      </c>
      <c r="AB4314" s="2">
        <v>1928</v>
      </c>
      <c r="AJ4314" s="12" t="s">
        <v>10830</v>
      </c>
    </row>
    <row r="4315" spans="1:36">
      <c r="A4315" s="15">
        <v>21314</v>
      </c>
      <c r="B4315" s="45" t="s">
        <v>10628</v>
      </c>
      <c r="C4315" s="5" t="s">
        <v>8690</v>
      </c>
      <c r="D4315" s="5" t="s">
        <v>9419</v>
      </c>
      <c r="J4315" s="2" t="s">
        <v>36</v>
      </c>
      <c r="K4315" s="2" t="s">
        <v>7110</v>
      </c>
      <c r="M4315" s="5" t="s">
        <v>3</v>
      </c>
      <c r="N4315" s="5" t="s">
        <v>10829</v>
      </c>
      <c r="Q4315" s="8" t="s">
        <v>5</v>
      </c>
      <c r="V4315" s="8" t="s">
        <v>6</v>
      </c>
      <c r="W4315" s="5">
        <v>177</v>
      </c>
      <c r="AA4315" s="2" t="s">
        <v>10828</v>
      </c>
      <c r="AJ4315" s="12" t="s">
        <v>10830</v>
      </c>
    </row>
    <row r="4316" spans="1:36">
      <c r="A4316" s="15">
        <v>21315</v>
      </c>
      <c r="B4316" s="34"/>
      <c r="C4316" s="5" t="s">
        <v>10831</v>
      </c>
      <c r="J4316" s="2" t="s">
        <v>10833</v>
      </c>
      <c r="M4316" s="5" t="s">
        <v>7681</v>
      </c>
      <c r="N4316" s="5" t="s">
        <v>10832</v>
      </c>
      <c r="V4316" s="8" t="s">
        <v>6</v>
      </c>
      <c r="W4316" s="5">
        <v>57</v>
      </c>
      <c r="AJ4316" s="12" t="s">
        <v>10834</v>
      </c>
    </row>
    <row r="4317" spans="1:36">
      <c r="A4317" s="15">
        <v>21316</v>
      </c>
      <c r="B4317" s="45" t="s">
        <v>10665</v>
      </c>
      <c r="C4317" s="5" t="s">
        <v>10841</v>
      </c>
      <c r="J4317" s="2" t="s">
        <v>10839</v>
      </c>
      <c r="K4317" s="2" t="s">
        <v>10839</v>
      </c>
      <c r="M4317" s="5" t="s">
        <v>7681</v>
      </c>
      <c r="N4317" s="5" t="s">
        <v>10842</v>
      </c>
      <c r="R4317" s="5" t="s">
        <v>10840</v>
      </c>
      <c r="V4317" s="8" t="s">
        <v>6</v>
      </c>
      <c r="W4317" s="5">
        <v>439</v>
      </c>
    </row>
    <row r="4318" spans="1:36">
      <c r="A4318" s="15">
        <v>21317</v>
      </c>
      <c r="B4318" s="45" t="s">
        <v>10642</v>
      </c>
      <c r="C4318" s="5" t="s">
        <v>10836</v>
      </c>
      <c r="J4318" s="2" t="s">
        <v>26</v>
      </c>
      <c r="K4318" s="2" t="s">
        <v>27</v>
      </c>
      <c r="M4318" s="5" t="s">
        <v>3</v>
      </c>
      <c r="N4318" s="5" t="s">
        <v>10838</v>
      </c>
      <c r="Q4318" s="8" t="s">
        <v>5</v>
      </c>
      <c r="V4318" s="8" t="s">
        <v>6</v>
      </c>
      <c r="W4318" s="5">
        <v>13</v>
      </c>
      <c r="AA4318" s="2" t="s">
        <v>10837</v>
      </c>
      <c r="AB4318" s="2">
        <v>1999</v>
      </c>
      <c r="AJ4318" s="12" t="s">
        <v>10835</v>
      </c>
    </row>
    <row r="4319" spans="1:36">
      <c r="A4319" s="15">
        <v>21318</v>
      </c>
      <c r="B4319" s="34"/>
      <c r="C4319" s="5" t="s">
        <v>10844</v>
      </c>
      <c r="J4319" s="2" t="s">
        <v>36</v>
      </c>
      <c r="K4319" s="2" t="s">
        <v>37</v>
      </c>
      <c r="L4319" s="5" t="s">
        <v>10846</v>
      </c>
      <c r="M4319" s="5" t="s">
        <v>38</v>
      </c>
      <c r="N4319" s="5" t="s">
        <v>10847</v>
      </c>
      <c r="O4319" s="19">
        <v>18</v>
      </c>
      <c r="P4319" s="5">
        <v>24</v>
      </c>
      <c r="Q4319" s="8" t="s">
        <v>5</v>
      </c>
      <c r="T4319" s="5" t="s">
        <v>10845</v>
      </c>
      <c r="V4319" s="8" t="s">
        <v>6</v>
      </c>
      <c r="W4319" s="5">
        <v>469</v>
      </c>
      <c r="AJ4319" s="12" t="s">
        <v>10843</v>
      </c>
    </row>
    <row r="4320" spans="1:36">
      <c r="A4320" s="15">
        <v>21319</v>
      </c>
      <c r="B4320" s="34"/>
      <c r="C4320" s="5" t="s">
        <v>10848</v>
      </c>
      <c r="J4320" s="2" t="s">
        <v>36</v>
      </c>
      <c r="K4320" s="2" t="s">
        <v>7110</v>
      </c>
      <c r="M4320" s="5" t="s">
        <v>3</v>
      </c>
      <c r="N4320" s="5" t="s">
        <v>10849</v>
      </c>
      <c r="O4320" s="19">
        <v>23</v>
      </c>
      <c r="P4320" s="5">
        <v>25</v>
      </c>
      <c r="V4320" s="8" t="s">
        <v>6</v>
      </c>
      <c r="W4320" s="5">
        <v>97</v>
      </c>
      <c r="AJ4320" s="12" t="s">
        <v>10195</v>
      </c>
    </row>
    <row r="4321" spans="1:36">
      <c r="A4321" s="15">
        <v>21320</v>
      </c>
      <c r="B4321" s="34"/>
      <c r="C4321" s="5" t="s">
        <v>10850</v>
      </c>
      <c r="J4321" s="2" t="s">
        <v>36</v>
      </c>
      <c r="K4321" s="2" t="s">
        <v>7110</v>
      </c>
      <c r="M4321" s="5" t="s">
        <v>38</v>
      </c>
      <c r="N4321" s="5" t="s">
        <v>10851</v>
      </c>
      <c r="V4321" s="8" t="s">
        <v>6</v>
      </c>
      <c r="W4321" s="5">
        <v>9</v>
      </c>
      <c r="AJ4321" s="12" t="s">
        <v>10852</v>
      </c>
    </row>
    <row r="4322" spans="1:36">
      <c r="A4322" s="15">
        <v>21321</v>
      </c>
      <c r="B4322" s="34"/>
      <c r="C4322" s="5" t="s">
        <v>9711</v>
      </c>
      <c r="J4322" s="2" t="s">
        <v>36</v>
      </c>
      <c r="K4322" s="2" t="s">
        <v>37</v>
      </c>
      <c r="M4322" s="5" t="s">
        <v>38</v>
      </c>
      <c r="N4322" s="5" t="s">
        <v>10853</v>
      </c>
      <c r="O4322" s="19">
        <v>9</v>
      </c>
      <c r="P4322" s="5">
        <v>44</v>
      </c>
      <c r="R4322" s="5" t="s">
        <v>1326</v>
      </c>
      <c r="S4322" s="5" t="s">
        <v>1327</v>
      </c>
      <c r="T4322" s="5"/>
      <c r="U4322" s="5"/>
      <c r="V4322" s="8" t="s">
        <v>6</v>
      </c>
      <c r="W4322" s="5">
        <v>29</v>
      </c>
      <c r="AJ4322" s="12" t="s">
        <v>10852</v>
      </c>
    </row>
    <row r="4323" spans="1:36">
      <c r="A4323" s="15">
        <v>21322</v>
      </c>
      <c r="B4323" s="34"/>
      <c r="C4323" s="5" t="s">
        <v>10854</v>
      </c>
      <c r="J4323" s="2" t="s">
        <v>36</v>
      </c>
      <c r="K4323" s="2" t="s">
        <v>37</v>
      </c>
      <c r="M4323" s="5" t="s">
        <v>38</v>
      </c>
      <c r="N4323" s="5" t="s">
        <v>10855</v>
      </c>
      <c r="O4323" s="19">
        <v>18</v>
      </c>
      <c r="P4323" s="5">
        <v>53</v>
      </c>
      <c r="R4323" s="5" t="s">
        <v>1326</v>
      </c>
      <c r="S4323" s="5" t="s">
        <v>1327</v>
      </c>
      <c r="T4323" s="5"/>
      <c r="U4323" s="5"/>
      <c r="V4323" s="8" t="s">
        <v>6</v>
      </c>
      <c r="W4323" s="5">
        <v>7</v>
      </c>
      <c r="AJ4323" s="12" t="s">
        <v>10852</v>
      </c>
    </row>
    <row r="4324" spans="1:36">
      <c r="A4324" s="15">
        <v>21323</v>
      </c>
      <c r="B4324" s="34"/>
      <c r="C4324" s="5" t="s">
        <v>5035</v>
      </c>
      <c r="J4324" s="2" t="s">
        <v>36</v>
      </c>
      <c r="K4324" s="2" t="s">
        <v>37</v>
      </c>
      <c r="M4324" s="5" t="s">
        <v>38</v>
      </c>
      <c r="N4324" s="5" t="s">
        <v>10884</v>
      </c>
      <c r="O4324" s="19">
        <v>10</v>
      </c>
      <c r="P4324" s="5">
        <v>46</v>
      </c>
      <c r="V4324" s="8" t="s">
        <v>6</v>
      </c>
      <c r="W4324" s="5">
        <v>90</v>
      </c>
      <c r="AJ4324" s="12" t="s">
        <v>10883</v>
      </c>
    </row>
    <row r="4325" spans="1:36">
      <c r="A4325" s="15">
        <v>21324</v>
      </c>
      <c r="B4325" s="34"/>
      <c r="C4325" s="5" t="s">
        <v>10885</v>
      </c>
      <c r="J4325" s="2" t="s">
        <v>36</v>
      </c>
      <c r="K4325" s="2" t="s">
        <v>37</v>
      </c>
      <c r="M4325" s="5" t="s">
        <v>38</v>
      </c>
      <c r="N4325" s="5" t="s">
        <v>10886</v>
      </c>
      <c r="O4325" s="19">
        <v>10</v>
      </c>
      <c r="P4325" s="5">
        <v>39</v>
      </c>
      <c r="V4325" s="8" t="s">
        <v>6</v>
      </c>
      <c r="W4325" s="5">
        <v>15</v>
      </c>
    </row>
    <row r="4326" spans="1:36">
      <c r="A4326" s="15">
        <v>21325</v>
      </c>
      <c r="B4326" s="34"/>
      <c r="C4326" s="5" t="s">
        <v>10856</v>
      </c>
      <c r="J4326" s="2" t="s">
        <v>36</v>
      </c>
      <c r="K4326" s="2" t="s">
        <v>745</v>
      </c>
      <c r="M4326" s="5" t="s">
        <v>7681</v>
      </c>
      <c r="N4326" s="5" t="s">
        <v>10857</v>
      </c>
      <c r="O4326" s="19">
        <v>10</v>
      </c>
      <c r="P4326" s="5">
        <v>31</v>
      </c>
      <c r="V4326" s="8" t="s">
        <v>6</v>
      </c>
      <c r="W4326" s="5">
        <v>218</v>
      </c>
      <c r="AJ4326" s="12" t="s">
        <v>10867</v>
      </c>
    </row>
    <row r="4327" spans="1:36">
      <c r="A4327" s="15">
        <v>21326</v>
      </c>
      <c r="B4327" s="34"/>
      <c r="C4327" s="5" t="s">
        <v>10858</v>
      </c>
      <c r="J4327" s="2" t="s">
        <v>36</v>
      </c>
      <c r="K4327" s="2" t="s">
        <v>745</v>
      </c>
      <c r="M4327" s="5" t="s">
        <v>7681</v>
      </c>
      <c r="N4327" s="5" t="s">
        <v>10859</v>
      </c>
      <c r="O4327" s="19">
        <v>11</v>
      </c>
      <c r="P4327" s="5">
        <v>30</v>
      </c>
      <c r="V4327" s="8" t="s">
        <v>6</v>
      </c>
      <c r="W4327" s="5">
        <v>152</v>
      </c>
      <c r="AJ4327" s="12" t="s">
        <v>10867</v>
      </c>
    </row>
    <row r="4328" spans="1:36">
      <c r="A4328" s="15">
        <v>21327</v>
      </c>
      <c r="B4328" s="34"/>
      <c r="C4328" s="5" t="s">
        <v>10860</v>
      </c>
      <c r="H4328" s="5" t="s">
        <v>10863</v>
      </c>
      <c r="J4328" s="2" t="s">
        <v>36</v>
      </c>
      <c r="K4328" s="2" t="s">
        <v>7110</v>
      </c>
      <c r="M4328" s="5" t="s">
        <v>7681</v>
      </c>
      <c r="N4328" s="5" t="s">
        <v>10861</v>
      </c>
      <c r="O4328" s="19">
        <v>10</v>
      </c>
      <c r="P4328" s="5">
        <v>77</v>
      </c>
      <c r="V4328" s="8" t="s">
        <v>6</v>
      </c>
      <c r="W4328" s="5">
        <v>178</v>
      </c>
      <c r="AJ4328" s="12" t="s">
        <v>10867</v>
      </c>
    </row>
    <row r="4329" spans="1:36">
      <c r="A4329" s="15">
        <v>21328</v>
      </c>
      <c r="B4329" s="34"/>
      <c r="C4329" s="5" t="s">
        <v>10862</v>
      </c>
      <c r="J4329" s="2" t="s">
        <v>36</v>
      </c>
      <c r="K4329" s="2" t="s">
        <v>7110</v>
      </c>
      <c r="M4329" s="5" t="s">
        <v>7681</v>
      </c>
      <c r="N4329" s="5" t="s">
        <v>10864</v>
      </c>
      <c r="O4329" s="19">
        <v>11</v>
      </c>
      <c r="P4329" s="5">
        <v>74</v>
      </c>
      <c r="V4329" s="8" t="s">
        <v>6</v>
      </c>
      <c r="W4329" s="5">
        <v>57</v>
      </c>
      <c r="AJ4329" s="12" t="s">
        <v>10867</v>
      </c>
    </row>
    <row r="4330" spans="1:36">
      <c r="A4330" s="15">
        <v>21329</v>
      </c>
      <c r="B4330" s="34"/>
      <c r="C4330" s="5" t="s">
        <v>10865</v>
      </c>
      <c r="J4330" s="2" t="s">
        <v>36</v>
      </c>
      <c r="K4330" s="2" t="s">
        <v>7110</v>
      </c>
      <c r="M4330" s="5" t="s">
        <v>7681</v>
      </c>
      <c r="N4330" s="5" t="s">
        <v>10866</v>
      </c>
      <c r="O4330" s="19">
        <v>6</v>
      </c>
      <c r="P4330" s="5">
        <v>48</v>
      </c>
      <c r="V4330" s="8" t="s">
        <v>6</v>
      </c>
      <c r="W4330" s="5">
        <v>56</v>
      </c>
      <c r="AJ4330" s="12" t="s">
        <v>10867</v>
      </c>
    </row>
    <row r="4331" spans="1:36">
      <c r="A4331" s="15">
        <v>21330</v>
      </c>
      <c r="B4331" s="34"/>
      <c r="C4331" s="5" t="s">
        <v>10887</v>
      </c>
      <c r="D4331" s="5" t="s">
        <v>10873</v>
      </c>
      <c r="J4331" s="2" t="s">
        <v>36</v>
      </c>
      <c r="K4331" s="2" t="s">
        <v>745</v>
      </c>
      <c r="M4331" s="5" t="s">
        <v>7681</v>
      </c>
      <c r="N4331" s="5" t="s">
        <v>10868</v>
      </c>
      <c r="O4331" s="19">
        <v>24</v>
      </c>
      <c r="P4331" s="5">
        <v>63</v>
      </c>
      <c r="V4331" s="8" t="s">
        <v>6</v>
      </c>
      <c r="W4331" s="5">
        <v>181</v>
      </c>
      <c r="AJ4331" s="12" t="s">
        <v>10867</v>
      </c>
    </row>
    <row r="4332" spans="1:36">
      <c r="A4332" s="15">
        <v>21331</v>
      </c>
      <c r="B4332" s="34"/>
      <c r="C4332" s="5" t="s">
        <v>10869</v>
      </c>
      <c r="J4332" s="2" t="s">
        <v>745</v>
      </c>
      <c r="K4332" s="2" t="s">
        <v>745</v>
      </c>
      <c r="M4332" s="5" t="s">
        <v>7681</v>
      </c>
      <c r="N4332" s="5" t="s">
        <v>10870</v>
      </c>
      <c r="O4332" s="19">
        <v>10</v>
      </c>
      <c r="P4332" s="5">
        <v>54</v>
      </c>
      <c r="V4332" s="8" t="s">
        <v>6</v>
      </c>
      <c r="W4332" s="5">
        <v>173</v>
      </c>
      <c r="AJ4332" s="12" t="s">
        <v>10867</v>
      </c>
    </row>
    <row r="4333" spans="1:36">
      <c r="A4333" s="15">
        <v>21332</v>
      </c>
      <c r="B4333" s="34"/>
      <c r="C4333" s="5" t="s">
        <v>10871</v>
      </c>
      <c r="J4333" s="2" t="s">
        <v>745</v>
      </c>
      <c r="K4333" s="2" t="s">
        <v>745</v>
      </c>
      <c r="M4333" s="5" t="s">
        <v>7681</v>
      </c>
      <c r="N4333" s="5" t="s">
        <v>10872</v>
      </c>
      <c r="O4333" s="19">
        <v>8</v>
      </c>
      <c r="P4333" s="5">
        <v>30</v>
      </c>
      <c r="V4333" s="8" t="s">
        <v>6</v>
      </c>
      <c r="W4333" s="5">
        <v>163</v>
      </c>
      <c r="AJ4333" s="12" t="s">
        <v>10867</v>
      </c>
    </row>
    <row r="4334" spans="1:36">
      <c r="A4334" s="15">
        <v>21333</v>
      </c>
      <c r="B4334" s="34"/>
      <c r="C4334" s="5" t="s">
        <v>10876</v>
      </c>
      <c r="D4334" s="5" t="s">
        <v>10874</v>
      </c>
      <c r="J4334" s="2" t="s">
        <v>36</v>
      </c>
      <c r="K4334" s="2" t="s">
        <v>7110</v>
      </c>
      <c r="M4334" s="5" t="s">
        <v>7681</v>
      </c>
      <c r="N4334" s="5" t="s">
        <v>10875</v>
      </c>
      <c r="O4334" s="19">
        <v>10</v>
      </c>
      <c r="P4334" s="5">
        <v>70</v>
      </c>
      <c r="V4334" s="8" t="s">
        <v>6</v>
      </c>
      <c r="W4334" s="5">
        <v>156</v>
      </c>
      <c r="AJ4334" s="12" t="s">
        <v>10867</v>
      </c>
    </row>
    <row r="4335" spans="1:36">
      <c r="A4335" s="15">
        <v>21334</v>
      </c>
      <c r="B4335" s="34"/>
      <c r="C4335" s="5" t="s">
        <v>10877</v>
      </c>
      <c r="D4335" s="5" t="s">
        <v>10878</v>
      </c>
      <c r="J4335" s="2" t="s">
        <v>36</v>
      </c>
      <c r="K4335" s="2" t="s">
        <v>7110</v>
      </c>
      <c r="M4335" s="5" t="s">
        <v>7681</v>
      </c>
      <c r="N4335" s="5" t="s">
        <v>10879</v>
      </c>
      <c r="O4335" s="19">
        <v>8</v>
      </c>
      <c r="P4335" s="5">
        <v>62</v>
      </c>
      <c r="V4335" s="8" t="s">
        <v>6</v>
      </c>
      <c r="W4335" s="5">
        <v>172</v>
      </c>
      <c r="AJ4335" s="12" t="s">
        <v>10867</v>
      </c>
    </row>
    <row r="4336" spans="1:36">
      <c r="A4336" s="15">
        <v>21335</v>
      </c>
      <c r="B4336" s="34"/>
      <c r="C4336" s="5" t="s">
        <v>10880</v>
      </c>
      <c r="D4336" s="5" t="s">
        <v>10881</v>
      </c>
      <c r="J4336" s="2" t="s">
        <v>745</v>
      </c>
      <c r="K4336" s="2" t="s">
        <v>745</v>
      </c>
      <c r="M4336" s="5" t="s">
        <v>7681</v>
      </c>
      <c r="N4336" s="5" t="s">
        <v>10882</v>
      </c>
      <c r="O4336" s="19">
        <v>6</v>
      </c>
      <c r="P4336" s="5">
        <v>27</v>
      </c>
      <c r="V4336" s="8" t="s">
        <v>1492</v>
      </c>
      <c r="W4336" s="5">
        <v>204</v>
      </c>
      <c r="AJ4336" s="12" t="s">
        <v>10867</v>
      </c>
    </row>
    <row r="4337" spans="1:34">
      <c r="A4337" s="15">
        <v>21336</v>
      </c>
      <c r="B4337" s="34" t="s">
        <v>8123</v>
      </c>
      <c r="C4337" s="5" t="s">
        <v>11231</v>
      </c>
      <c r="D4337" s="5" t="s">
        <v>10888</v>
      </c>
      <c r="E4337" s="5">
        <v>1906</v>
      </c>
      <c r="H4337" s="5" t="s">
        <v>10889</v>
      </c>
      <c r="I4337" s="2" t="s">
        <v>10890</v>
      </c>
      <c r="J4337" s="2" t="s">
        <v>36</v>
      </c>
      <c r="K4337" s="2" t="s">
        <v>37</v>
      </c>
      <c r="M4337" s="5" t="s">
        <v>3</v>
      </c>
      <c r="N4337" s="5" t="s">
        <v>10891</v>
      </c>
      <c r="O4337" s="19">
        <v>24</v>
      </c>
      <c r="P4337" s="5">
        <v>21</v>
      </c>
      <c r="Q4337" s="8" t="s">
        <v>117</v>
      </c>
      <c r="R4337" s="5" t="s">
        <v>7623</v>
      </c>
      <c r="V4337" s="8" t="s">
        <v>6</v>
      </c>
      <c r="W4337" s="5">
        <v>100</v>
      </c>
      <c r="AA4337" s="2" t="s">
        <v>10892</v>
      </c>
      <c r="AB4337" s="2">
        <v>1906</v>
      </c>
      <c r="AC4337" s="2" t="s">
        <v>10893</v>
      </c>
      <c r="AG4337" s="2" t="s">
        <v>10894</v>
      </c>
    </row>
    <row r="4338" spans="1:34">
      <c r="A4338" s="15">
        <v>21337</v>
      </c>
      <c r="B4338" s="34" t="s">
        <v>8123</v>
      </c>
      <c r="C4338" s="5" t="s">
        <v>10897</v>
      </c>
      <c r="J4338" s="2" t="s">
        <v>36</v>
      </c>
      <c r="K4338" s="2" t="s">
        <v>37</v>
      </c>
      <c r="M4338" s="5" t="s">
        <v>38</v>
      </c>
      <c r="N4338" s="5" t="s">
        <v>10896</v>
      </c>
      <c r="O4338" s="19">
        <v>11</v>
      </c>
      <c r="P4338" s="5">
        <v>40</v>
      </c>
      <c r="Q4338" s="8" t="s">
        <v>117</v>
      </c>
      <c r="V4338" s="8" t="s">
        <v>6</v>
      </c>
      <c r="W4338" s="5">
        <v>105</v>
      </c>
      <c r="AD4338" s="5">
        <v>2014</v>
      </c>
    </row>
    <row r="4339" spans="1:34">
      <c r="A4339" s="15">
        <v>21338</v>
      </c>
      <c r="B4339" s="34" t="s">
        <v>8123</v>
      </c>
      <c r="C4339" s="5" t="s">
        <v>11763</v>
      </c>
      <c r="D4339" s="5" t="s">
        <v>11772</v>
      </c>
      <c r="J4339" s="2" t="s">
        <v>36</v>
      </c>
      <c r="K4339" s="2" t="s">
        <v>37</v>
      </c>
      <c r="M4339" s="5" t="s">
        <v>38</v>
      </c>
      <c r="N4339" s="5" t="s">
        <v>10895</v>
      </c>
      <c r="O4339" s="19">
        <v>13</v>
      </c>
      <c r="P4339" s="5">
        <v>40</v>
      </c>
      <c r="Q4339" s="8" t="s">
        <v>117</v>
      </c>
      <c r="V4339" s="8" t="s">
        <v>6</v>
      </c>
      <c r="W4339" s="5">
        <v>283</v>
      </c>
      <c r="AD4339" s="5">
        <v>2014</v>
      </c>
    </row>
    <row r="4340" spans="1:34">
      <c r="A4340" s="15">
        <v>21339</v>
      </c>
      <c r="B4340" s="34" t="s">
        <v>10637</v>
      </c>
      <c r="C4340" s="5" t="s">
        <v>10899</v>
      </c>
      <c r="D4340" s="5" t="s">
        <v>10898</v>
      </c>
      <c r="E4340" s="5">
        <v>1916</v>
      </c>
      <c r="J4340" s="2" t="s">
        <v>36</v>
      </c>
      <c r="K4340" s="2" t="s">
        <v>37</v>
      </c>
      <c r="M4340" s="5" t="s">
        <v>38</v>
      </c>
      <c r="N4340" s="5" t="s">
        <v>10904</v>
      </c>
      <c r="O4340" s="19">
        <v>20</v>
      </c>
      <c r="P4340" s="5">
        <v>34</v>
      </c>
      <c r="Q4340" s="8" t="s">
        <v>5</v>
      </c>
      <c r="V4340" s="8" t="s">
        <v>6</v>
      </c>
      <c r="W4340" s="5">
        <v>133</v>
      </c>
      <c r="AD4340" s="5">
        <v>2014</v>
      </c>
    </row>
    <row r="4341" spans="1:34">
      <c r="A4341" s="15">
        <v>21340</v>
      </c>
      <c r="B4341" s="34" t="s">
        <v>10637</v>
      </c>
      <c r="C4341" s="5" t="s">
        <v>10900</v>
      </c>
      <c r="D4341" s="5" t="s">
        <v>10901</v>
      </c>
      <c r="E4341" s="5">
        <v>1917</v>
      </c>
      <c r="I4341" s="2" t="s">
        <v>1178</v>
      </c>
      <c r="J4341" s="2" t="s">
        <v>36</v>
      </c>
      <c r="K4341" s="2" t="s">
        <v>37</v>
      </c>
      <c r="M4341" s="5" t="s">
        <v>10090</v>
      </c>
      <c r="N4341" s="5" t="s">
        <v>10903</v>
      </c>
      <c r="O4341" s="19">
        <v>24</v>
      </c>
      <c r="P4341" s="5">
        <v>22</v>
      </c>
      <c r="Q4341" s="8" t="s">
        <v>117</v>
      </c>
      <c r="R4341" s="5" t="s">
        <v>10905</v>
      </c>
      <c r="S4341" s="5" t="s">
        <v>7550</v>
      </c>
      <c r="V4341" s="8" t="s">
        <v>6</v>
      </c>
      <c r="W4341" s="5">
        <v>37</v>
      </c>
      <c r="AA4341" s="2" t="s">
        <v>10902</v>
      </c>
      <c r="AB4341" s="2">
        <v>1917</v>
      </c>
      <c r="AD4341" s="5"/>
      <c r="AG4341" s="2" t="s">
        <v>10906</v>
      </c>
    </row>
    <row r="4342" spans="1:34">
      <c r="A4342" s="15">
        <v>21341</v>
      </c>
      <c r="B4342" s="34" t="s">
        <v>10637</v>
      </c>
      <c r="C4342" s="5" t="s">
        <v>11773</v>
      </c>
      <c r="D4342" s="5" t="s">
        <v>10907</v>
      </c>
      <c r="J4342" s="2" t="s">
        <v>745</v>
      </c>
      <c r="K4342" s="2" t="s">
        <v>745</v>
      </c>
      <c r="M4342" s="5" t="s">
        <v>3</v>
      </c>
      <c r="N4342" s="5" t="s">
        <v>10910</v>
      </c>
      <c r="O4342" s="19">
        <v>28</v>
      </c>
      <c r="P4342" s="5">
        <v>12</v>
      </c>
      <c r="Q4342" s="8" t="s">
        <v>5</v>
      </c>
      <c r="V4342" s="8" t="s">
        <v>6</v>
      </c>
      <c r="W4342" s="5">
        <v>37</v>
      </c>
      <c r="AA4342" s="2" t="s">
        <v>10909</v>
      </c>
      <c r="AD4342" s="5"/>
      <c r="AG4342" s="2" t="s">
        <v>10911</v>
      </c>
      <c r="AH4342" s="2" t="s">
        <v>10908</v>
      </c>
    </row>
    <row r="4343" spans="1:34">
      <c r="A4343" s="15">
        <v>21342</v>
      </c>
      <c r="B4343" s="34" t="s">
        <v>10649</v>
      </c>
      <c r="C4343" s="5" t="s">
        <v>11083</v>
      </c>
      <c r="D4343" s="5" t="s">
        <v>10923</v>
      </c>
      <c r="E4343" s="5">
        <v>1874</v>
      </c>
      <c r="G4343" s="5" t="s">
        <v>10924</v>
      </c>
      <c r="H4343" s="5" t="s">
        <v>10925</v>
      </c>
      <c r="I4343" s="2" t="s">
        <v>10923</v>
      </c>
      <c r="J4343" s="2" t="s">
        <v>36</v>
      </c>
      <c r="K4343" s="2" t="s">
        <v>37</v>
      </c>
      <c r="M4343" s="5" t="s">
        <v>3</v>
      </c>
      <c r="N4343" s="5" t="s">
        <v>10926</v>
      </c>
      <c r="O4343" s="19">
        <v>18</v>
      </c>
      <c r="P4343" s="5">
        <v>31</v>
      </c>
      <c r="Q4343" s="8" t="s">
        <v>5</v>
      </c>
      <c r="V4343" s="8" t="s">
        <v>6</v>
      </c>
      <c r="W4343" s="5">
        <v>124</v>
      </c>
      <c r="AA4343" s="2" t="s">
        <v>10927</v>
      </c>
      <c r="AB4343" s="2" t="s">
        <v>10928</v>
      </c>
      <c r="AD4343" s="5"/>
    </row>
    <row r="4344" spans="1:34">
      <c r="A4344" s="15">
        <v>21343</v>
      </c>
      <c r="B4344" s="34" t="s">
        <v>10649</v>
      </c>
      <c r="C4344" s="5" t="s">
        <v>4333</v>
      </c>
      <c r="E4344" s="5">
        <v>1771</v>
      </c>
      <c r="J4344" s="2" t="s">
        <v>36</v>
      </c>
      <c r="K4344" s="2" t="s">
        <v>37</v>
      </c>
      <c r="M4344" s="5" t="s">
        <v>38</v>
      </c>
      <c r="N4344" s="5" t="s">
        <v>10929</v>
      </c>
      <c r="O4344" s="19">
        <v>14</v>
      </c>
      <c r="P4344" s="5">
        <v>28</v>
      </c>
      <c r="Q4344" s="8" t="s">
        <v>5</v>
      </c>
      <c r="V4344" s="8" t="s">
        <v>6</v>
      </c>
      <c r="W4344" s="5">
        <v>37</v>
      </c>
      <c r="AD4344" s="5">
        <v>2018</v>
      </c>
    </row>
    <row r="4345" spans="1:34">
      <c r="A4345" s="15">
        <v>21344</v>
      </c>
      <c r="B4345" s="34" t="s">
        <v>10649</v>
      </c>
      <c r="C4345" s="5" t="s">
        <v>12570</v>
      </c>
      <c r="J4345" s="2" t="s">
        <v>36</v>
      </c>
      <c r="K4345" s="2" t="s">
        <v>37</v>
      </c>
      <c r="M4345" s="5" t="s">
        <v>38</v>
      </c>
      <c r="N4345" s="5" t="s">
        <v>10932</v>
      </c>
      <c r="O4345" s="19">
        <v>12</v>
      </c>
      <c r="P4345" s="5">
        <v>44</v>
      </c>
      <c r="Q4345" s="8" t="s">
        <v>5</v>
      </c>
      <c r="V4345" s="8" t="s">
        <v>6</v>
      </c>
      <c r="W4345" s="5">
        <v>60</v>
      </c>
      <c r="AD4345" s="5">
        <v>2018</v>
      </c>
    </row>
    <row r="4346" spans="1:34">
      <c r="A4346" s="15">
        <v>21345</v>
      </c>
      <c r="B4346" s="34" t="s">
        <v>10649</v>
      </c>
      <c r="C4346" s="5" t="s">
        <v>10914</v>
      </c>
      <c r="D4346" s="5" t="s">
        <v>10934</v>
      </c>
      <c r="J4346" s="2" t="s">
        <v>36</v>
      </c>
      <c r="K4346" s="2" t="s">
        <v>37</v>
      </c>
      <c r="M4346" s="5" t="s">
        <v>38</v>
      </c>
      <c r="N4346" s="5" t="s">
        <v>10933</v>
      </c>
      <c r="O4346" s="19">
        <v>13</v>
      </c>
      <c r="P4346" s="5">
        <v>26</v>
      </c>
      <c r="Q4346" s="8" t="s">
        <v>5</v>
      </c>
      <c r="R4346" s="5" t="s">
        <v>118</v>
      </c>
      <c r="S4346" s="5" t="s">
        <v>10936</v>
      </c>
      <c r="U4346" s="5" t="s">
        <v>10937</v>
      </c>
      <c r="V4346" s="8" t="s">
        <v>6</v>
      </c>
      <c r="W4346" s="5">
        <v>66</v>
      </c>
      <c r="AD4346" s="5">
        <v>2009</v>
      </c>
      <c r="AG4346" s="2" t="s">
        <v>10941</v>
      </c>
    </row>
    <row r="4347" spans="1:34">
      <c r="A4347" s="15">
        <v>21346</v>
      </c>
      <c r="B4347" s="34" t="s">
        <v>10649</v>
      </c>
      <c r="C4347" s="5" t="s">
        <v>10915</v>
      </c>
      <c r="D4347" s="5" t="s">
        <v>10934</v>
      </c>
      <c r="J4347" s="2" t="s">
        <v>36</v>
      </c>
      <c r="K4347" s="2" t="s">
        <v>37</v>
      </c>
      <c r="M4347" s="5" t="s">
        <v>38</v>
      </c>
      <c r="N4347" s="5" t="s">
        <v>10935</v>
      </c>
      <c r="O4347" s="19">
        <v>17</v>
      </c>
      <c r="P4347" s="5">
        <v>43</v>
      </c>
      <c r="Q4347" s="8" t="s">
        <v>5</v>
      </c>
      <c r="R4347" s="5" t="s">
        <v>118</v>
      </c>
      <c r="S4347" s="5" t="s">
        <v>10936</v>
      </c>
      <c r="U4347" s="5" t="s">
        <v>10937</v>
      </c>
      <c r="V4347" s="8" t="s">
        <v>6</v>
      </c>
      <c r="W4347" s="5">
        <v>27</v>
      </c>
      <c r="AD4347" s="5">
        <v>2009</v>
      </c>
    </row>
    <row r="4348" spans="1:34">
      <c r="A4348" s="15">
        <v>21347</v>
      </c>
      <c r="B4348" s="34" t="s">
        <v>10649</v>
      </c>
      <c r="C4348" s="5" t="s">
        <v>11082</v>
      </c>
      <c r="D4348" s="5" t="s">
        <v>10934</v>
      </c>
      <c r="H4348" s="5" t="s">
        <v>10938</v>
      </c>
      <c r="J4348" s="2" t="s">
        <v>36</v>
      </c>
      <c r="K4348" s="2" t="s">
        <v>37</v>
      </c>
      <c r="M4348" s="5" t="s">
        <v>38</v>
      </c>
      <c r="N4348" s="5" t="s">
        <v>10939</v>
      </c>
      <c r="O4348" s="19">
        <v>22</v>
      </c>
      <c r="P4348" s="5">
        <v>48</v>
      </c>
      <c r="Q4348" s="8" t="s">
        <v>5</v>
      </c>
      <c r="R4348" s="5" t="s">
        <v>118</v>
      </c>
      <c r="S4348" s="5" t="s">
        <v>10936</v>
      </c>
      <c r="U4348" s="5" t="s">
        <v>10937</v>
      </c>
      <c r="V4348" s="8" t="s">
        <v>6</v>
      </c>
      <c r="W4348" s="5">
        <v>66</v>
      </c>
      <c r="AD4348" s="5">
        <v>2009</v>
      </c>
      <c r="AG4348" s="2" t="s">
        <v>10940</v>
      </c>
    </row>
    <row r="4349" spans="1:34">
      <c r="A4349" s="15">
        <v>21348</v>
      </c>
      <c r="B4349" s="34" t="s">
        <v>10649</v>
      </c>
      <c r="C4349" s="5" t="s">
        <v>10916</v>
      </c>
      <c r="D4349" s="5" t="s">
        <v>10934</v>
      </c>
      <c r="H4349" s="5" t="s">
        <v>10942</v>
      </c>
      <c r="J4349" s="2" t="s">
        <v>36</v>
      </c>
      <c r="K4349" s="2" t="s">
        <v>37</v>
      </c>
      <c r="M4349" s="5" t="s">
        <v>38</v>
      </c>
      <c r="N4349" s="5" t="s">
        <v>10939</v>
      </c>
      <c r="O4349" s="19">
        <v>15</v>
      </c>
      <c r="P4349" s="5">
        <v>36</v>
      </c>
      <c r="Q4349" s="8" t="s">
        <v>5</v>
      </c>
      <c r="R4349" s="5" t="s">
        <v>118</v>
      </c>
      <c r="S4349" s="5" t="s">
        <v>10936</v>
      </c>
      <c r="U4349" s="5" t="s">
        <v>10937</v>
      </c>
      <c r="V4349" s="8" t="s">
        <v>6</v>
      </c>
      <c r="W4349" s="5">
        <v>153</v>
      </c>
      <c r="AD4349" s="5">
        <v>2009</v>
      </c>
    </row>
    <row r="4350" spans="1:34">
      <c r="A4350" s="15">
        <v>21349</v>
      </c>
      <c r="B4350" s="34" t="s">
        <v>10649</v>
      </c>
      <c r="C4350" s="5" t="s">
        <v>10917</v>
      </c>
      <c r="D4350" s="5" t="s">
        <v>10943</v>
      </c>
      <c r="E4350" s="5">
        <v>1809</v>
      </c>
      <c r="J4350" s="2" t="s">
        <v>36</v>
      </c>
      <c r="K4350" s="2" t="s">
        <v>37</v>
      </c>
      <c r="M4350" s="5" t="s">
        <v>38</v>
      </c>
      <c r="N4350" s="5" t="s">
        <v>10944</v>
      </c>
      <c r="O4350" s="19">
        <v>7</v>
      </c>
      <c r="P4350" s="5">
        <v>32</v>
      </c>
      <c r="Q4350" s="8" t="s">
        <v>5</v>
      </c>
      <c r="V4350" s="8" t="s">
        <v>6</v>
      </c>
      <c r="W4350" s="5">
        <v>30</v>
      </c>
      <c r="AD4350" s="5">
        <v>2018</v>
      </c>
    </row>
    <row r="4351" spans="1:34">
      <c r="A4351" s="15">
        <v>21350</v>
      </c>
      <c r="B4351" s="34" t="s">
        <v>10649</v>
      </c>
      <c r="C4351" s="5" t="s">
        <v>10918</v>
      </c>
      <c r="D4351" s="5" t="s">
        <v>10930</v>
      </c>
      <c r="E4351" s="5">
        <v>1973</v>
      </c>
      <c r="J4351" s="2" t="s">
        <v>31</v>
      </c>
      <c r="K4351" s="2" t="s">
        <v>31</v>
      </c>
      <c r="M4351" s="5" t="s">
        <v>3</v>
      </c>
      <c r="N4351" s="5" t="s">
        <v>10931</v>
      </c>
      <c r="O4351" s="19">
        <v>36</v>
      </c>
      <c r="P4351" s="5">
        <v>49</v>
      </c>
      <c r="Q4351" s="8" t="s">
        <v>5</v>
      </c>
      <c r="R4351" s="5" t="s">
        <v>5218</v>
      </c>
      <c r="S4351" s="5" t="s">
        <v>8114</v>
      </c>
      <c r="V4351" s="8" t="s">
        <v>6</v>
      </c>
      <c r="W4351" s="5">
        <v>187</v>
      </c>
      <c r="AD4351" s="5"/>
    </row>
    <row r="4352" spans="1:34">
      <c r="A4352" s="15">
        <v>21351</v>
      </c>
      <c r="B4352" s="34" t="s">
        <v>8186</v>
      </c>
      <c r="C4352" s="5" t="s">
        <v>11078</v>
      </c>
      <c r="D4352" s="5" t="s">
        <v>10945</v>
      </c>
      <c r="E4352" s="5">
        <v>1929</v>
      </c>
      <c r="J4352" s="2" t="s">
        <v>135</v>
      </c>
      <c r="K4352" s="2" t="s">
        <v>135</v>
      </c>
      <c r="M4352" s="5" t="s">
        <v>3</v>
      </c>
      <c r="N4352" s="5" t="s">
        <v>10946</v>
      </c>
      <c r="O4352" s="19">
        <v>17</v>
      </c>
      <c r="P4352" s="5">
        <v>21</v>
      </c>
      <c r="Q4352" s="8" t="s">
        <v>5</v>
      </c>
      <c r="R4352" s="5" t="s">
        <v>10947</v>
      </c>
      <c r="S4352" s="5" t="s">
        <v>10990</v>
      </c>
      <c r="V4352" s="8" t="s">
        <v>6</v>
      </c>
      <c r="W4352" s="5">
        <v>25</v>
      </c>
      <c r="AD4352" s="5"/>
    </row>
    <row r="4353" spans="1:33">
      <c r="A4353" s="15">
        <v>21352</v>
      </c>
      <c r="B4353" s="34" t="s">
        <v>8186</v>
      </c>
      <c r="C4353" s="5" t="s">
        <v>10948</v>
      </c>
      <c r="J4353" s="2" t="s">
        <v>106</v>
      </c>
      <c r="K4353" s="2" t="s">
        <v>106</v>
      </c>
      <c r="M4353" s="5" t="s">
        <v>7681</v>
      </c>
      <c r="N4353" s="5" t="s">
        <v>10949</v>
      </c>
      <c r="O4353" s="19">
        <v>8</v>
      </c>
      <c r="P4353" s="5">
        <v>48</v>
      </c>
      <c r="Q4353" s="8" t="s">
        <v>117</v>
      </c>
      <c r="V4353" s="8" t="s">
        <v>6</v>
      </c>
      <c r="W4353" s="5">
        <v>264</v>
      </c>
      <c r="AD4353" s="5">
        <v>2019</v>
      </c>
      <c r="AG4353" s="2" t="s">
        <v>10950</v>
      </c>
    </row>
    <row r="4354" spans="1:33">
      <c r="A4354" s="15">
        <v>21353</v>
      </c>
      <c r="B4354" s="34" t="s">
        <v>8186</v>
      </c>
      <c r="C4354" s="5" t="s">
        <v>10951</v>
      </c>
      <c r="J4354" s="2" t="s">
        <v>106</v>
      </c>
      <c r="K4354" s="2" t="s">
        <v>106</v>
      </c>
      <c r="M4354" s="5" t="s">
        <v>3</v>
      </c>
      <c r="N4354" s="5" t="s">
        <v>10952</v>
      </c>
      <c r="O4354" s="19">
        <v>31</v>
      </c>
      <c r="P4354" s="5">
        <v>28</v>
      </c>
      <c r="Q4354" s="8" t="s">
        <v>117</v>
      </c>
      <c r="V4354" s="8" t="s">
        <v>6</v>
      </c>
      <c r="W4354" s="5">
        <v>72</v>
      </c>
      <c r="AD4354" s="5"/>
      <c r="AG4354" s="2" t="s">
        <v>10950</v>
      </c>
    </row>
    <row r="4355" spans="1:33">
      <c r="A4355" s="15">
        <v>21354</v>
      </c>
      <c r="B4355" s="34" t="s">
        <v>8186</v>
      </c>
      <c r="C4355" s="5" t="s">
        <v>10953</v>
      </c>
      <c r="D4355" s="5" t="s">
        <v>10954</v>
      </c>
      <c r="E4355" s="5">
        <v>1952</v>
      </c>
      <c r="I4355" s="2" t="s">
        <v>1052</v>
      </c>
      <c r="J4355" s="2" t="s">
        <v>36</v>
      </c>
      <c r="K4355" s="2" t="s">
        <v>37</v>
      </c>
      <c r="M4355" s="5" t="s">
        <v>3</v>
      </c>
      <c r="N4355" s="5" t="s">
        <v>10955</v>
      </c>
      <c r="O4355" s="19">
        <v>28</v>
      </c>
      <c r="P4355" s="5">
        <v>21</v>
      </c>
      <c r="Q4355" s="8" t="s">
        <v>5</v>
      </c>
      <c r="R4355" s="5" t="s">
        <v>10956</v>
      </c>
      <c r="S4355" s="5" t="s">
        <v>8515</v>
      </c>
      <c r="V4355" s="8" t="s">
        <v>6</v>
      </c>
      <c r="W4355" s="5">
        <v>802</v>
      </c>
      <c r="AD4355" s="5"/>
    </row>
    <row r="4356" spans="1:33">
      <c r="A4356" s="15">
        <v>21355</v>
      </c>
      <c r="B4356" s="34" t="s">
        <v>8186</v>
      </c>
      <c r="C4356" s="5" t="s">
        <v>10957</v>
      </c>
      <c r="E4356" s="5">
        <v>1896</v>
      </c>
      <c r="J4356" s="2" t="s">
        <v>135</v>
      </c>
      <c r="K4356" s="2" t="s">
        <v>135</v>
      </c>
      <c r="M4356" s="5" t="s">
        <v>3</v>
      </c>
      <c r="N4356" s="5" t="s">
        <v>10958</v>
      </c>
      <c r="O4356" s="19">
        <v>28</v>
      </c>
      <c r="P4356" s="5">
        <v>32</v>
      </c>
      <c r="Q4356" s="8" t="s">
        <v>5</v>
      </c>
      <c r="V4356" s="8" t="s">
        <v>6</v>
      </c>
      <c r="W4356" s="5">
        <v>134</v>
      </c>
      <c r="AA4356" s="2" t="s">
        <v>10959</v>
      </c>
      <c r="AB4356" s="2">
        <v>1896</v>
      </c>
      <c r="AD4356" s="5"/>
    </row>
    <row r="4357" spans="1:33">
      <c r="A4357" s="15">
        <v>21356</v>
      </c>
      <c r="B4357" s="34" t="s">
        <v>8186</v>
      </c>
      <c r="C4357" s="5" t="s">
        <v>10912</v>
      </c>
      <c r="D4357" s="5" t="s">
        <v>10919</v>
      </c>
      <c r="E4357" s="5">
        <v>1609</v>
      </c>
      <c r="J4357" s="2" t="s">
        <v>36</v>
      </c>
      <c r="K4357" s="2" t="s">
        <v>37</v>
      </c>
      <c r="L4357" s="5" t="s">
        <v>10921</v>
      </c>
      <c r="M4357" s="5" t="s">
        <v>38</v>
      </c>
      <c r="N4357" s="5" t="s">
        <v>10920</v>
      </c>
      <c r="O4357" s="19">
        <v>14</v>
      </c>
      <c r="P4357" s="5">
        <v>28</v>
      </c>
      <c r="Q4357" s="8" t="s">
        <v>117</v>
      </c>
      <c r="R4357" s="5" t="s">
        <v>63</v>
      </c>
      <c r="S4357" s="5" t="s">
        <v>7781</v>
      </c>
      <c r="V4357" s="8" t="s">
        <v>40</v>
      </c>
      <c r="W4357" s="5">
        <v>11</v>
      </c>
      <c r="AD4357" s="5">
        <v>2002</v>
      </c>
      <c r="AG4357" s="2" t="s">
        <v>10922</v>
      </c>
    </row>
    <row r="4358" spans="1:33">
      <c r="A4358" s="15">
        <v>21357</v>
      </c>
      <c r="B4358" s="34" t="s">
        <v>8186</v>
      </c>
      <c r="C4358" s="5" t="s">
        <v>11132</v>
      </c>
      <c r="D4358" s="5" t="s">
        <v>10960</v>
      </c>
      <c r="E4358" s="5">
        <v>1926</v>
      </c>
      <c r="J4358" s="2" t="s">
        <v>745</v>
      </c>
      <c r="K4358" s="2" t="s">
        <v>745</v>
      </c>
      <c r="M4358" s="5" t="s">
        <v>3</v>
      </c>
      <c r="N4358" s="5" t="s">
        <v>10961</v>
      </c>
      <c r="O4358" s="19">
        <v>34</v>
      </c>
      <c r="P4358" s="5">
        <v>22</v>
      </c>
      <c r="Q4358" s="8" t="s">
        <v>5</v>
      </c>
      <c r="V4358" s="8" t="s">
        <v>6</v>
      </c>
      <c r="W4358" s="5">
        <v>702</v>
      </c>
      <c r="AA4358" s="2" t="s">
        <v>10962</v>
      </c>
      <c r="AB4358" s="2" t="s">
        <v>10963</v>
      </c>
      <c r="AD4358" s="5"/>
    </row>
    <row r="4359" spans="1:33">
      <c r="A4359" s="15">
        <v>21358</v>
      </c>
      <c r="B4359" s="34" t="s">
        <v>8186</v>
      </c>
      <c r="C4359" s="5" t="s">
        <v>10964</v>
      </c>
      <c r="D4359" s="5" t="s">
        <v>10967</v>
      </c>
      <c r="E4359" s="5">
        <v>1949</v>
      </c>
      <c r="J4359" s="2" t="s">
        <v>745</v>
      </c>
      <c r="K4359" s="2" t="s">
        <v>745</v>
      </c>
      <c r="M4359" s="5" t="s">
        <v>3</v>
      </c>
      <c r="N4359" s="5" t="s">
        <v>10965</v>
      </c>
      <c r="O4359" s="19">
        <v>24</v>
      </c>
      <c r="P4359" s="5">
        <v>18</v>
      </c>
      <c r="Q4359" s="8" t="s">
        <v>5</v>
      </c>
      <c r="V4359" s="8" t="s">
        <v>6</v>
      </c>
      <c r="W4359" s="5">
        <v>72</v>
      </c>
      <c r="AA4359" s="2" t="s">
        <v>10966</v>
      </c>
      <c r="AD4359" s="5"/>
    </row>
    <row r="4360" spans="1:33">
      <c r="A4360" s="15">
        <v>21359</v>
      </c>
      <c r="B4360" s="34" t="s">
        <v>8186</v>
      </c>
      <c r="C4360" s="5" t="s">
        <v>11081</v>
      </c>
      <c r="D4360" s="5" t="s">
        <v>10968</v>
      </c>
      <c r="E4360" s="5">
        <v>1935</v>
      </c>
      <c r="H4360" s="5" t="s">
        <v>11775</v>
      </c>
      <c r="J4360" s="2" t="s">
        <v>106</v>
      </c>
      <c r="K4360" s="2" t="s">
        <v>106</v>
      </c>
      <c r="M4360" s="5" t="s">
        <v>3</v>
      </c>
      <c r="N4360" s="5" t="s">
        <v>10969</v>
      </c>
      <c r="O4360" s="19">
        <v>40</v>
      </c>
      <c r="P4360" s="5">
        <v>26</v>
      </c>
      <c r="Q4360" s="8" t="s">
        <v>117</v>
      </c>
      <c r="V4360" s="8" t="s">
        <v>6</v>
      </c>
      <c r="W4360" s="5">
        <v>606</v>
      </c>
      <c r="AA4360" s="2" t="s">
        <v>10970</v>
      </c>
      <c r="AD4360" s="5"/>
      <c r="AG4360" s="2" t="s">
        <v>10971</v>
      </c>
    </row>
    <row r="4361" spans="1:33">
      <c r="A4361" s="15">
        <v>21360</v>
      </c>
      <c r="B4361" s="34" t="s">
        <v>8186</v>
      </c>
      <c r="C4361" s="5" t="s">
        <v>11762</v>
      </c>
      <c r="D4361" s="5" t="s">
        <v>10968</v>
      </c>
      <c r="E4361" s="5">
        <v>1930</v>
      </c>
      <c r="J4361" s="2" t="s">
        <v>135</v>
      </c>
      <c r="K4361" s="2" t="s">
        <v>135</v>
      </c>
      <c r="M4361" s="5" t="s">
        <v>3</v>
      </c>
      <c r="N4361" s="5" t="s">
        <v>10972</v>
      </c>
      <c r="O4361" s="19">
        <v>30</v>
      </c>
      <c r="P4361" s="5">
        <v>32</v>
      </c>
      <c r="Q4361" s="8" t="s">
        <v>117</v>
      </c>
      <c r="V4361" s="8" t="s">
        <v>6</v>
      </c>
      <c r="W4361" s="5">
        <v>430</v>
      </c>
      <c r="AD4361" s="5"/>
    </row>
    <row r="4362" spans="1:33">
      <c r="A4362" s="15">
        <v>21361</v>
      </c>
      <c r="B4362" s="34" t="s">
        <v>8186</v>
      </c>
      <c r="C4362" s="5" t="s">
        <v>10973</v>
      </c>
      <c r="D4362" s="5" t="s">
        <v>10974</v>
      </c>
      <c r="J4362" s="2" t="s">
        <v>36</v>
      </c>
      <c r="K4362" s="2" t="s">
        <v>37</v>
      </c>
      <c r="M4362" s="5" t="s">
        <v>38</v>
      </c>
      <c r="N4362" s="5" t="s">
        <v>10975</v>
      </c>
      <c r="O4362" s="19">
        <v>10</v>
      </c>
      <c r="P4362" s="5">
        <v>29</v>
      </c>
      <c r="Q4362" s="8" t="s">
        <v>5</v>
      </c>
      <c r="R4362" s="5" t="s">
        <v>63</v>
      </c>
      <c r="S4362" s="5" t="s">
        <v>7781</v>
      </c>
      <c r="V4362" s="8" t="s">
        <v>6</v>
      </c>
      <c r="W4362" s="5">
        <v>41</v>
      </c>
      <c r="AD4362" s="5">
        <v>2002</v>
      </c>
    </row>
    <row r="4363" spans="1:33">
      <c r="A4363" s="15">
        <v>21362</v>
      </c>
      <c r="B4363" s="34" t="s">
        <v>8186</v>
      </c>
      <c r="C4363" s="5" t="s">
        <v>10976</v>
      </c>
      <c r="D4363" s="5" t="s">
        <v>10977</v>
      </c>
      <c r="E4363" s="5">
        <v>1967</v>
      </c>
      <c r="J4363" s="2" t="s">
        <v>745</v>
      </c>
      <c r="K4363" s="2" t="s">
        <v>745</v>
      </c>
      <c r="M4363" s="5" t="s">
        <v>38</v>
      </c>
      <c r="N4363" s="5" t="s">
        <v>10978</v>
      </c>
      <c r="O4363" s="19">
        <v>32</v>
      </c>
      <c r="P4363" s="5">
        <v>20</v>
      </c>
      <c r="Q4363" s="8" t="s">
        <v>5</v>
      </c>
      <c r="V4363" s="8" t="s">
        <v>6</v>
      </c>
      <c r="W4363" s="5">
        <v>181</v>
      </c>
      <c r="AD4363" s="5"/>
    </row>
    <row r="4364" spans="1:33">
      <c r="A4364" s="15">
        <v>21363</v>
      </c>
      <c r="B4364" s="34" t="s">
        <v>8186</v>
      </c>
      <c r="C4364" s="5" t="s">
        <v>23</v>
      </c>
      <c r="D4364" s="5" t="s">
        <v>10981</v>
      </c>
      <c r="E4364" s="5">
        <v>1980</v>
      </c>
      <c r="J4364" s="2" t="s">
        <v>135</v>
      </c>
      <c r="K4364" s="2" t="s">
        <v>135</v>
      </c>
      <c r="M4364" s="5" t="s">
        <v>3</v>
      </c>
      <c r="N4364" s="5" t="s">
        <v>10979</v>
      </c>
      <c r="O4364" s="19">
        <v>27</v>
      </c>
      <c r="P4364" s="5">
        <v>24</v>
      </c>
      <c r="Q4364" s="8" t="s">
        <v>5</v>
      </c>
      <c r="V4364" s="8" t="s">
        <v>6</v>
      </c>
      <c r="W4364" s="5">
        <v>219</v>
      </c>
      <c r="AA4364" s="2" t="s">
        <v>10980</v>
      </c>
      <c r="AB4364" s="2">
        <v>1980</v>
      </c>
      <c r="AD4364" s="5"/>
    </row>
    <row r="4365" spans="1:33">
      <c r="A4365" s="15">
        <v>21364</v>
      </c>
      <c r="B4365" s="34" t="s">
        <v>8186</v>
      </c>
      <c r="C4365" s="5" t="s">
        <v>10982</v>
      </c>
      <c r="D4365" s="5" t="s">
        <v>10983</v>
      </c>
      <c r="E4365" s="5">
        <v>2011</v>
      </c>
      <c r="I4365" s="2" t="s">
        <v>11774</v>
      </c>
      <c r="J4365" s="2" t="s">
        <v>31</v>
      </c>
      <c r="K4365" s="2" t="s">
        <v>31</v>
      </c>
      <c r="M4365" s="5" t="s">
        <v>3</v>
      </c>
      <c r="N4365" s="5" t="s">
        <v>10984</v>
      </c>
      <c r="O4365" s="19">
        <v>30</v>
      </c>
      <c r="P4365" s="5">
        <v>43</v>
      </c>
      <c r="Q4365" s="8" t="s">
        <v>5</v>
      </c>
      <c r="V4365" s="8" t="s">
        <v>6</v>
      </c>
      <c r="W4365" s="5">
        <v>490</v>
      </c>
      <c r="AA4365" s="2" t="s">
        <v>10985</v>
      </c>
      <c r="AB4365" s="2">
        <v>2011</v>
      </c>
      <c r="AD4365" s="5"/>
    </row>
    <row r="4366" spans="1:33">
      <c r="A4366" s="15">
        <v>21365</v>
      </c>
      <c r="B4366" s="34" t="s">
        <v>8186</v>
      </c>
      <c r="C4366" s="5" t="s">
        <v>10986</v>
      </c>
      <c r="D4366" s="5" t="s">
        <v>10987</v>
      </c>
      <c r="E4366" s="5">
        <v>1863</v>
      </c>
      <c r="J4366" s="2" t="s">
        <v>36</v>
      </c>
      <c r="K4366" s="2" t="s">
        <v>37</v>
      </c>
      <c r="M4366" s="5" t="s">
        <v>38</v>
      </c>
      <c r="N4366" s="5" t="s">
        <v>10988</v>
      </c>
      <c r="O4366" s="19">
        <v>8</v>
      </c>
      <c r="P4366" s="5">
        <v>39</v>
      </c>
      <c r="Q4366" s="8" t="s">
        <v>5</v>
      </c>
      <c r="V4366" s="8" t="s">
        <v>6</v>
      </c>
      <c r="W4366" s="5">
        <v>62</v>
      </c>
      <c r="AD4366" s="5">
        <v>2014</v>
      </c>
    </row>
    <row r="4367" spans="1:33">
      <c r="A4367" s="15">
        <v>21366</v>
      </c>
      <c r="B4367" s="34" t="s">
        <v>8186</v>
      </c>
      <c r="C4367" s="5" t="s">
        <v>10989</v>
      </c>
      <c r="D4367" s="5" t="s">
        <v>11776</v>
      </c>
      <c r="E4367" s="5">
        <v>1916</v>
      </c>
      <c r="J4367" s="2" t="s">
        <v>135</v>
      </c>
      <c r="K4367" s="2" t="s">
        <v>135</v>
      </c>
      <c r="M4367" s="5" t="s">
        <v>3</v>
      </c>
      <c r="N4367" s="5" t="s">
        <v>10991</v>
      </c>
      <c r="O4367" s="19">
        <v>21</v>
      </c>
      <c r="P4367" s="5">
        <v>26</v>
      </c>
      <c r="Q4367" s="8" t="s">
        <v>5</v>
      </c>
      <c r="R4367" s="5" t="s">
        <v>10947</v>
      </c>
      <c r="S4367" s="5" t="s">
        <v>10990</v>
      </c>
      <c r="V4367" s="8" t="s">
        <v>6</v>
      </c>
      <c r="W4367" s="5">
        <v>76</v>
      </c>
      <c r="AD4367" s="5"/>
    </row>
    <row r="4368" spans="1:33">
      <c r="A4368" s="15">
        <v>21367</v>
      </c>
      <c r="B4368" s="34" t="s">
        <v>8186</v>
      </c>
      <c r="C4368" s="5" t="s">
        <v>11077</v>
      </c>
      <c r="D4368" s="5" t="s">
        <v>10996</v>
      </c>
      <c r="E4368" s="5">
        <v>1948</v>
      </c>
      <c r="J4368" s="2" t="s">
        <v>135</v>
      </c>
      <c r="K4368" s="2" t="s">
        <v>135</v>
      </c>
      <c r="M4368" s="5" t="s">
        <v>3</v>
      </c>
      <c r="N4368" s="5" t="s">
        <v>10998</v>
      </c>
      <c r="O4368" s="19">
        <v>28</v>
      </c>
      <c r="P4368" s="5">
        <v>32</v>
      </c>
      <c r="Q4368" s="8" t="s">
        <v>5</v>
      </c>
      <c r="V4368" s="8" t="s">
        <v>6</v>
      </c>
      <c r="W4368" s="5">
        <v>299</v>
      </c>
      <c r="AA4368" s="2" t="s">
        <v>10997</v>
      </c>
      <c r="AD4368" s="5"/>
    </row>
    <row r="4369" spans="1:70">
      <c r="A4369" s="15">
        <v>21368</v>
      </c>
      <c r="B4369" s="34" t="s">
        <v>8186</v>
      </c>
      <c r="C4369" s="5" t="s">
        <v>10999</v>
      </c>
      <c r="D4369" s="5" t="s">
        <v>11000</v>
      </c>
      <c r="E4369" s="5">
        <v>1992</v>
      </c>
      <c r="J4369" s="2" t="s">
        <v>31</v>
      </c>
      <c r="K4369" s="2" t="s">
        <v>31</v>
      </c>
      <c r="M4369" s="5" t="s">
        <v>3</v>
      </c>
      <c r="N4369" s="5" t="s">
        <v>11002</v>
      </c>
      <c r="O4369" s="19">
        <v>45</v>
      </c>
      <c r="P4369" s="5">
        <v>86</v>
      </c>
      <c r="Q4369" s="8" t="s">
        <v>5</v>
      </c>
      <c r="V4369" s="8" t="s">
        <v>6</v>
      </c>
      <c r="W4369" s="5">
        <v>206</v>
      </c>
      <c r="AA4369" s="2" t="s">
        <v>11001</v>
      </c>
      <c r="AC4369" s="2">
        <v>2015</v>
      </c>
      <c r="AD4369" s="5"/>
    </row>
    <row r="4370" spans="1:70">
      <c r="A4370" s="15">
        <v>21369</v>
      </c>
      <c r="B4370" s="34" t="s">
        <v>8186</v>
      </c>
      <c r="C4370" s="5" t="s">
        <v>11005</v>
      </c>
      <c r="D4370" s="5" t="s">
        <v>11007</v>
      </c>
      <c r="E4370" s="5">
        <v>2005</v>
      </c>
      <c r="J4370" s="2" t="s">
        <v>31</v>
      </c>
      <c r="K4370" s="2" t="s">
        <v>31</v>
      </c>
      <c r="M4370" s="5" t="s">
        <v>3</v>
      </c>
      <c r="N4370" s="5" t="s">
        <v>11006</v>
      </c>
      <c r="O4370" s="19">
        <v>39</v>
      </c>
      <c r="P4370" s="5">
        <v>52</v>
      </c>
      <c r="Q4370" s="8" t="s">
        <v>5</v>
      </c>
      <c r="V4370" s="8" t="s">
        <v>6</v>
      </c>
      <c r="W4370" s="5">
        <v>282</v>
      </c>
      <c r="AA4370" s="2" t="s">
        <v>11008</v>
      </c>
      <c r="AC4370" s="2">
        <v>2007</v>
      </c>
      <c r="AD4370" s="5"/>
    </row>
    <row r="4371" spans="1:70">
      <c r="A4371" s="15">
        <v>21370</v>
      </c>
      <c r="B4371" s="34" t="s">
        <v>8186</v>
      </c>
      <c r="C4371" s="5" t="s">
        <v>11009</v>
      </c>
      <c r="E4371" s="5">
        <v>1900</v>
      </c>
      <c r="I4371" s="2" t="s">
        <v>11011</v>
      </c>
      <c r="J4371" s="2" t="s">
        <v>494</v>
      </c>
      <c r="M4371" s="5" t="s">
        <v>3</v>
      </c>
      <c r="N4371" s="5" t="s">
        <v>11010</v>
      </c>
      <c r="O4371" s="19">
        <v>50</v>
      </c>
      <c r="P4371" s="5">
        <v>62</v>
      </c>
      <c r="Q4371" s="8" t="s">
        <v>5</v>
      </c>
      <c r="V4371" s="8" t="s">
        <v>6</v>
      </c>
      <c r="W4371" s="5">
        <v>6</v>
      </c>
      <c r="AA4371" s="2" t="s">
        <v>11012</v>
      </c>
      <c r="AD4371" s="5"/>
      <c r="BJ4371" s="2"/>
      <c r="BK4371" s="2"/>
      <c r="BL4371" s="2"/>
      <c r="BM4371" s="2"/>
      <c r="BN4371" s="2"/>
      <c r="BO4371" s="2"/>
    </row>
    <row r="4372" spans="1:70">
      <c r="A4372" s="15">
        <v>21371</v>
      </c>
      <c r="B4372" s="34" t="s">
        <v>8186</v>
      </c>
      <c r="C4372" s="5" t="s">
        <v>11747</v>
      </c>
      <c r="D4372" s="5" t="s">
        <v>260</v>
      </c>
      <c r="E4372" s="5">
        <v>2006</v>
      </c>
      <c r="I4372" s="2" t="s">
        <v>261</v>
      </c>
      <c r="J4372" s="2" t="s">
        <v>11016</v>
      </c>
      <c r="K4372" s="2" t="s">
        <v>11004</v>
      </c>
      <c r="M4372" s="5" t="s">
        <v>3</v>
      </c>
      <c r="N4372" s="5" t="s">
        <v>262</v>
      </c>
      <c r="O4372" s="19">
        <v>39</v>
      </c>
      <c r="P4372" s="5">
        <v>50</v>
      </c>
      <c r="Q4372" s="8" t="s">
        <v>5</v>
      </c>
      <c r="V4372" s="8" t="s">
        <v>6</v>
      </c>
      <c r="W4372" s="5">
        <v>308</v>
      </c>
      <c r="AA4372" s="2" t="s">
        <v>11003</v>
      </c>
      <c r="AB4372" s="2">
        <v>2006</v>
      </c>
      <c r="AD4372" s="5"/>
    </row>
    <row r="4373" spans="1:70">
      <c r="A4373" s="15">
        <v>21372</v>
      </c>
      <c r="B4373" s="34" t="s">
        <v>8186</v>
      </c>
      <c r="C4373" s="5" t="s">
        <v>11013</v>
      </c>
      <c r="D4373" s="5" t="s">
        <v>11202</v>
      </c>
      <c r="J4373" s="2" t="s">
        <v>11016</v>
      </c>
      <c r="K4373" s="2" t="s">
        <v>11004</v>
      </c>
      <c r="M4373" s="5" t="s">
        <v>3</v>
      </c>
      <c r="N4373" s="5" t="s">
        <v>11014</v>
      </c>
      <c r="O4373" s="19">
        <v>28</v>
      </c>
      <c r="P4373" s="5">
        <v>45</v>
      </c>
      <c r="Q4373" s="8" t="s">
        <v>5</v>
      </c>
      <c r="V4373" s="8" t="s">
        <v>6</v>
      </c>
      <c r="W4373" s="5">
        <v>197</v>
      </c>
      <c r="AA4373" s="2" t="s">
        <v>11015</v>
      </c>
      <c r="AD4373" s="5"/>
    </row>
    <row r="4374" spans="1:70">
      <c r="A4374" s="15">
        <v>21373</v>
      </c>
      <c r="B4374" s="34" t="s">
        <v>8186</v>
      </c>
      <c r="C4374" s="5" t="s">
        <v>11017</v>
      </c>
      <c r="D4374" s="5" t="s">
        <v>11203</v>
      </c>
      <c r="E4374" s="5">
        <v>1691</v>
      </c>
      <c r="I4374" s="2" t="s">
        <v>11019</v>
      </c>
      <c r="J4374" s="2" t="s">
        <v>745</v>
      </c>
      <c r="K4374" s="2" t="s">
        <v>745</v>
      </c>
      <c r="M4374" s="5" t="s">
        <v>3</v>
      </c>
      <c r="N4374" s="5" t="s">
        <v>11018</v>
      </c>
      <c r="O4374" s="19">
        <v>28</v>
      </c>
      <c r="P4374" s="5">
        <v>21</v>
      </c>
      <c r="Q4374" s="8" t="s">
        <v>5</v>
      </c>
      <c r="V4374" s="8" t="s">
        <v>6</v>
      </c>
      <c r="W4374" s="5">
        <v>25</v>
      </c>
      <c r="AD4374" s="5"/>
    </row>
    <row r="4375" spans="1:70">
      <c r="A4375" s="15">
        <v>21374</v>
      </c>
      <c r="B4375" s="34" t="s">
        <v>8186</v>
      </c>
      <c r="C4375" s="5" t="s">
        <v>11777</v>
      </c>
      <c r="D4375" s="5" t="s">
        <v>11020</v>
      </c>
      <c r="J4375" s="2" t="s">
        <v>36</v>
      </c>
      <c r="K4375" s="2" t="s">
        <v>37</v>
      </c>
      <c r="M4375" s="5" t="s">
        <v>38</v>
      </c>
      <c r="N4375" s="5" t="s">
        <v>11021</v>
      </c>
      <c r="O4375" s="19">
        <v>12</v>
      </c>
      <c r="P4375" s="5">
        <v>31</v>
      </c>
      <c r="Q4375" s="8" t="s">
        <v>117</v>
      </c>
      <c r="V4375" s="8" t="s">
        <v>6</v>
      </c>
      <c r="W4375" s="5">
        <v>13</v>
      </c>
      <c r="AD4375" s="5">
        <v>2014</v>
      </c>
    </row>
    <row r="4376" spans="1:70">
      <c r="A4376" s="15">
        <v>21375</v>
      </c>
      <c r="B4376" s="34" t="s">
        <v>8186</v>
      </c>
      <c r="C4376" s="5" t="s">
        <v>13968</v>
      </c>
      <c r="D4376" s="5" t="s">
        <v>11022</v>
      </c>
      <c r="E4376" s="5">
        <v>1931</v>
      </c>
      <c r="J4376" s="2" t="s">
        <v>106</v>
      </c>
      <c r="K4376" s="2" t="s">
        <v>106</v>
      </c>
      <c r="M4376" s="5" t="s">
        <v>3</v>
      </c>
      <c r="N4376" s="5" t="s">
        <v>11023</v>
      </c>
      <c r="O4376" s="19">
        <v>25</v>
      </c>
      <c r="P4376" s="5">
        <v>26</v>
      </c>
      <c r="Q4376" s="8" t="s">
        <v>5</v>
      </c>
      <c r="V4376" s="8" t="s">
        <v>6</v>
      </c>
      <c r="W4376" s="5">
        <v>100</v>
      </c>
      <c r="AD4376" s="5"/>
    </row>
    <row r="4377" spans="1:70">
      <c r="A4377" s="15">
        <v>21376</v>
      </c>
      <c r="B4377" s="34" t="s">
        <v>8186</v>
      </c>
      <c r="C4377" s="5" t="s">
        <v>11076</v>
      </c>
      <c r="D4377" s="5" t="s">
        <v>11024</v>
      </c>
      <c r="J4377" s="2" t="s">
        <v>36</v>
      </c>
      <c r="K4377" s="2" t="s">
        <v>37</v>
      </c>
      <c r="M4377" s="5" t="s">
        <v>38</v>
      </c>
      <c r="N4377" s="5" t="s">
        <v>11025</v>
      </c>
      <c r="O4377" s="19">
        <v>9</v>
      </c>
      <c r="P4377" s="5">
        <v>31</v>
      </c>
      <c r="Q4377" s="8" t="s">
        <v>5</v>
      </c>
      <c r="V4377" s="8" t="s">
        <v>6</v>
      </c>
      <c r="W4377" s="5">
        <v>521</v>
      </c>
      <c r="AD4377" s="5">
        <v>2014</v>
      </c>
    </row>
    <row r="4378" spans="1:70">
      <c r="A4378" s="15">
        <v>21377</v>
      </c>
      <c r="B4378" s="34" t="s">
        <v>8186</v>
      </c>
      <c r="C4378" s="5" t="s">
        <v>10992</v>
      </c>
      <c r="D4378" s="5" t="s">
        <v>10993</v>
      </c>
      <c r="I4378" s="2" t="s">
        <v>10995</v>
      </c>
      <c r="J4378" s="2" t="s">
        <v>106</v>
      </c>
      <c r="K4378" s="2" t="s">
        <v>106</v>
      </c>
      <c r="M4378" s="5" t="s">
        <v>3</v>
      </c>
      <c r="N4378" s="5" t="s">
        <v>10994</v>
      </c>
      <c r="O4378" s="19">
        <v>30</v>
      </c>
      <c r="P4378" s="5">
        <v>32</v>
      </c>
      <c r="Q4378" s="8" t="s">
        <v>5</v>
      </c>
      <c r="V4378" s="8" t="s">
        <v>6</v>
      </c>
      <c r="W4378" s="5">
        <v>134</v>
      </c>
      <c r="AD4378" s="5"/>
      <c r="BH4378" s="5"/>
      <c r="BI4378" s="5"/>
      <c r="BJ4378" s="2"/>
      <c r="BK4378" s="2"/>
      <c r="BL4378" s="2"/>
      <c r="BM4378" s="2"/>
      <c r="BN4378" s="2"/>
      <c r="BO4378" s="2"/>
      <c r="BP4378" s="2"/>
      <c r="BQ4378" s="2"/>
      <c r="BR4378" s="2"/>
    </row>
    <row r="4379" spans="1:70">
      <c r="A4379" s="15">
        <v>21378</v>
      </c>
      <c r="B4379" s="34" t="s">
        <v>8186</v>
      </c>
      <c r="C4379" s="5" t="s">
        <v>15321</v>
      </c>
      <c r="E4379" s="5">
        <v>1878</v>
      </c>
      <c r="I4379" s="5" t="s">
        <v>11778</v>
      </c>
      <c r="J4379" s="2" t="s">
        <v>106</v>
      </c>
      <c r="K4379" s="2" t="s">
        <v>106</v>
      </c>
      <c r="M4379" s="5" t="s">
        <v>3</v>
      </c>
      <c r="N4379" s="5" t="s">
        <v>11026</v>
      </c>
      <c r="O4379" s="19">
        <v>21</v>
      </c>
      <c r="P4379" s="5">
        <v>20</v>
      </c>
      <c r="Q4379" s="8" t="s">
        <v>5</v>
      </c>
      <c r="V4379" s="8" t="s">
        <v>6</v>
      </c>
      <c r="W4379" s="5">
        <v>7</v>
      </c>
      <c r="AD4379" s="5"/>
    </row>
    <row r="4380" spans="1:70">
      <c r="A4380" s="15">
        <v>21379</v>
      </c>
      <c r="B4380" s="34" t="s">
        <v>8186</v>
      </c>
      <c r="C4380" s="5" t="s">
        <v>11029</v>
      </c>
      <c r="D4380" s="5" t="s">
        <v>11201</v>
      </c>
      <c r="E4380" s="5">
        <v>1954</v>
      </c>
      <c r="J4380" s="2" t="s">
        <v>745</v>
      </c>
      <c r="K4380" s="2" t="s">
        <v>745</v>
      </c>
      <c r="M4380" s="5" t="s">
        <v>3</v>
      </c>
      <c r="N4380" s="5" t="s">
        <v>11028</v>
      </c>
      <c r="O4380" s="19">
        <v>37</v>
      </c>
      <c r="P4380" s="5">
        <v>23</v>
      </c>
      <c r="Q4380" s="8" t="s">
        <v>5</v>
      </c>
      <c r="V4380" s="8" t="s">
        <v>6</v>
      </c>
      <c r="W4380" s="5">
        <v>217</v>
      </c>
      <c r="AA4380" s="2" t="s">
        <v>11027</v>
      </c>
      <c r="AB4380" s="2">
        <v>2000</v>
      </c>
      <c r="AD4380" s="5"/>
    </row>
    <row r="4381" spans="1:70">
      <c r="A4381" s="15">
        <v>21380</v>
      </c>
      <c r="B4381" s="34" t="s">
        <v>8186</v>
      </c>
      <c r="C4381" s="5" t="s">
        <v>11748</v>
      </c>
      <c r="D4381" s="5" t="s">
        <v>5508</v>
      </c>
      <c r="E4381" s="5">
        <v>1917</v>
      </c>
      <c r="J4381" s="2" t="s">
        <v>36</v>
      </c>
      <c r="K4381" s="2" t="s">
        <v>37</v>
      </c>
      <c r="M4381" s="5" t="s">
        <v>38</v>
      </c>
      <c r="N4381" s="5" t="s">
        <v>11030</v>
      </c>
      <c r="O4381" s="19">
        <v>11</v>
      </c>
      <c r="P4381" s="5">
        <v>26</v>
      </c>
      <c r="Q4381" s="8" t="s">
        <v>5</v>
      </c>
      <c r="V4381" s="8" t="s">
        <v>6</v>
      </c>
      <c r="W4381" s="5">
        <v>38</v>
      </c>
      <c r="AD4381" s="5">
        <v>2018</v>
      </c>
    </row>
    <row r="4382" spans="1:70">
      <c r="A4382" s="15">
        <v>21381</v>
      </c>
      <c r="B4382" s="34" t="s">
        <v>8186</v>
      </c>
      <c r="C4382" s="5" t="s">
        <v>11031</v>
      </c>
      <c r="D4382" s="5" t="s">
        <v>11032</v>
      </c>
      <c r="E4382" s="5">
        <v>1927</v>
      </c>
      <c r="J4382" s="2" t="s">
        <v>135</v>
      </c>
      <c r="K4382" s="2" t="s">
        <v>135</v>
      </c>
      <c r="M4382" s="5" t="s">
        <v>3</v>
      </c>
      <c r="N4382" s="5" t="s">
        <v>11033</v>
      </c>
      <c r="O4382" s="19">
        <v>31</v>
      </c>
      <c r="P4382" s="5">
        <v>28</v>
      </c>
      <c r="Q4382" s="8" t="s">
        <v>5</v>
      </c>
      <c r="V4382" s="8" t="s">
        <v>6</v>
      </c>
      <c r="W4382" s="5">
        <v>340</v>
      </c>
      <c r="AD4382" s="5"/>
    </row>
    <row r="4383" spans="1:70">
      <c r="A4383" s="15">
        <v>21382</v>
      </c>
      <c r="B4383" s="34" t="s">
        <v>8186</v>
      </c>
      <c r="C4383" s="5" t="s">
        <v>11034</v>
      </c>
      <c r="D4383" s="5" t="s">
        <v>11037</v>
      </c>
      <c r="E4383" s="5">
        <v>1917</v>
      </c>
      <c r="J4383" s="2" t="s">
        <v>135</v>
      </c>
      <c r="K4383" s="2" t="s">
        <v>135</v>
      </c>
      <c r="M4383" s="5" t="s">
        <v>3</v>
      </c>
      <c r="N4383" s="5" t="s">
        <v>11035</v>
      </c>
      <c r="O4383" s="19">
        <v>21</v>
      </c>
      <c r="P4383" s="5">
        <v>24</v>
      </c>
      <c r="Q4383" s="8" t="s">
        <v>5</v>
      </c>
      <c r="V4383" s="8" t="s">
        <v>6</v>
      </c>
      <c r="W4383" s="5">
        <v>67</v>
      </c>
      <c r="AA4383" s="2" t="s">
        <v>11036</v>
      </c>
      <c r="AD4383" s="5"/>
    </row>
    <row r="4384" spans="1:70">
      <c r="A4384" s="15">
        <v>21383</v>
      </c>
      <c r="B4384" s="34" t="s">
        <v>8186</v>
      </c>
      <c r="C4384" s="5" t="s">
        <v>11075</v>
      </c>
      <c r="D4384" s="5" t="s">
        <v>11000</v>
      </c>
      <c r="E4384" s="5">
        <v>1980</v>
      </c>
      <c r="J4384" s="2" t="s">
        <v>31</v>
      </c>
      <c r="K4384" s="2" t="s">
        <v>31</v>
      </c>
      <c r="M4384" s="5" t="s">
        <v>3</v>
      </c>
      <c r="N4384" s="5" t="s">
        <v>11038</v>
      </c>
      <c r="O4384" s="19">
        <v>39</v>
      </c>
      <c r="P4384" s="5">
        <v>80</v>
      </c>
      <c r="Q4384" s="8" t="s">
        <v>5</v>
      </c>
      <c r="V4384" s="8" t="s">
        <v>6</v>
      </c>
      <c r="W4384" s="5">
        <v>54</v>
      </c>
      <c r="AA4384" s="2" t="s">
        <v>11001</v>
      </c>
      <c r="AB4384" s="2">
        <v>1980</v>
      </c>
      <c r="AC4384" s="2">
        <v>2014</v>
      </c>
      <c r="AD4384" s="5"/>
    </row>
    <row r="4385" spans="1:34">
      <c r="A4385" s="15">
        <v>21384</v>
      </c>
      <c r="B4385" s="34" t="s">
        <v>8186</v>
      </c>
      <c r="C4385" s="5" t="s">
        <v>11039</v>
      </c>
      <c r="D4385" s="5" t="s">
        <v>11040</v>
      </c>
      <c r="E4385" s="5">
        <v>1984</v>
      </c>
      <c r="J4385" s="2" t="s">
        <v>31</v>
      </c>
      <c r="K4385" s="2" t="s">
        <v>31</v>
      </c>
      <c r="M4385" s="5" t="s">
        <v>3</v>
      </c>
      <c r="N4385" s="5" t="s">
        <v>11042</v>
      </c>
      <c r="O4385" s="19">
        <v>42</v>
      </c>
      <c r="P4385" s="5">
        <v>53</v>
      </c>
      <c r="Q4385" s="8" t="s">
        <v>5</v>
      </c>
      <c r="V4385" s="8" t="s">
        <v>6</v>
      </c>
      <c r="W4385" s="5">
        <v>18</v>
      </c>
      <c r="AA4385" s="2" t="s">
        <v>11041</v>
      </c>
      <c r="AD4385" s="5"/>
    </row>
    <row r="4386" spans="1:34">
      <c r="A4386" s="15">
        <v>21385</v>
      </c>
      <c r="B4386" s="34" t="s">
        <v>8186</v>
      </c>
      <c r="C4386" s="5" t="s">
        <v>11043</v>
      </c>
      <c r="D4386" s="5" t="s">
        <v>11779</v>
      </c>
      <c r="E4386" s="5">
        <v>2009</v>
      </c>
      <c r="J4386" s="2" t="s">
        <v>31</v>
      </c>
      <c r="K4386" s="2" t="s">
        <v>31</v>
      </c>
      <c r="M4386" s="5" t="s">
        <v>3</v>
      </c>
      <c r="N4386" s="5" t="s">
        <v>11044</v>
      </c>
      <c r="O4386" s="19">
        <v>39</v>
      </c>
      <c r="P4386" s="5">
        <v>80</v>
      </c>
      <c r="Q4386" s="8" t="s">
        <v>5</v>
      </c>
      <c r="V4386" s="8" t="s">
        <v>6</v>
      </c>
      <c r="W4386" s="5">
        <v>892</v>
      </c>
      <c r="AA4386" s="2" t="s">
        <v>11045</v>
      </c>
      <c r="AB4386" s="2">
        <v>2009</v>
      </c>
      <c r="AC4386" s="2">
        <v>2013</v>
      </c>
      <c r="AD4386" s="5"/>
    </row>
    <row r="4387" spans="1:34">
      <c r="A4387" s="15">
        <v>21386</v>
      </c>
      <c r="B4387" s="34" t="s">
        <v>8186</v>
      </c>
      <c r="C4387" s="5" t="s">
        <v>11046</v>
      </c>
      <c r="J4387" s="2" t="s">
        <v>106</v>
      </c>
      <c r="K4387" s="2" t="s">
        <v>106</v>
      </c>
      <c r="M4387" s="5" t="s">
        <v>3</v>
      </c>
      <c r="N4387" s="5" t="s">
        <v>11048</v>
      </c>
      <c r="O4387" s="19">
        <v>30</v>
      </c>
      <c r="P4387" s="5">
        <v>18</v>
      </c>
      <c r="Q4387" s="8" t="s">
        <v>117</v>
      </c>
      <c r="V4387" s="8" t="s">
        <v>6</v>
      </c>
      <c r="W4387" s="5">
        <v>56</v>
      </c>
      <c r="AA4387" s="2" t="s">
        <v>11047</v>
      </c>
      <c r="AD4387" s="5"/>
    </row>
    <row r="4388" spans="1:34">
      <c r="A4388" s="15">
        <v>21387</v>
      </c>
      <c r="B4388" s="34" t="s">
        <v>8186</v>
      </c>
      <c r="C4388" s="5" t="s">
        <v>11080</v>
      </c>
      <c r="D4388" s="5" t="s">
        <v>11049</v>
      </c>
      <c r="E4388" s="5">
        <v>1925</v>
      </c>
      <c r="F4388" s="5" t="s">
        <v>11050</v>
      </c>
      <c r="H4388" s="5" t="s">
        <v>1550</v>
      </c>
      <c r="I4388" s="2" t="s">
        <v>11051</v>
      </c>
      <c r="J4388" s="2" t="s">
        <v>36</v>
      </c>
      <c r="K4388" s="2" t="s">
        <v>37</v>
      </c>
      <c r="M4388" s="5" t="s">
        <v>3</v>
      </c>
      <c r="N4388" s="5" t="s">
        <v>11052</v>
      </c>
      <c r="O4388" s="19">
        <v>30</v>
      </c>
      <c r="P4388" s="5">
        <v>33</v>
      </c>
      <c r="Q4388" s="8" t="s">
        <v>5</v>
      </c>
      <c r="V4388" s="8" t="s">
        <v>6</v>
      </c>
      <c r="W4388" s="5">
        <v>148</v>
      </c>
      <c r="AA4388" s="2" t="s">
        <v>11051</v>
      </c>
      <c r="AD4388" s="5"/>
    </row>
    <row r="4389" spans="1:34">
      <c r="A4389" s="15">
        <v>21388</v>
      </c>
      <c r="B4389" s="34" t="s">
        <v>8186</v>
      </c>
      <c r="C4389" s="5" t="s">
        <v>13969</v>
      </c>
      <c r="D4389" s="5" t="s">
        <v>11053</v>
      </c>
      <c r="E4389" s="5">
        <v>1956</v>
      </c>
      <c r="J4389" s="2" t="s">
        <v>1</v>
      </c>
      <c r="K4389" s="5" t="s">
        <v>1</v>
      </c>
      <c r="M4389" s="5" t="s">
        <v>3</v>
      </c>
      <c r="N4389" s="5" t="s">
        <v>11054</v>
      </c>
      <c r="O4389" s="19">
        <v>31</v>
      </c>
      <c r="P4389" s="5">
        <v>24</v>
      </c>
      <c r="Q4389" s="8" t="s">
        <v>5</v>
      </c>
      <c r="V4389" s="8" t="s">
        <v>6</v>
      </c>
      <c r="W4389" s="5">
        <v>199</v>
      </c>
      <c r="AA4389" s="2" t="s">
        <v>11053</v>
      </c>
      <c r="AB4389" s="2">
        <v>1956</v>
      </c>
      <c r="AD4389" s="5"/>
      <c r="AH4389" s="2" t="s">
        <v>11053</v>
      </c>
    </row>
    <row r="4390" spans="1:34">
      <c r="A4390" s="15">
        <v>21389</v>
      </c>
      <c r="B4390" s="34" t="s">
        <v>8186</v>
      </c>
      <c r="C4390" s="5" t="s">
        <v>11055</v>
      </c>
      <c r="D4390" s="5" t="s">
        <v>11056</v>
      </c>
      <c r="F4390" s="5" t="s">
        <v>11057</v>
      </c>
      <c r="J4390" s="2" t="s">
        <v>36</v>
      </c>
      <c r="K4390" s="2" t="s">
        <v>37</v>
      </c>
      <c r="M4390" s="5" t="s">
        <v>38</v>
      </c>
      <c r="N4390" s="5" t="s">
        <v>11058</v>
      </c>
      <c r="O4390" s="19">
        <v>10</v>
      </c>
      <c r="P4390" s="5">
        <v>40</v>
      </c>
      <c r="Q4390" s="8" t="s">
        <v>117</v>
      </c>
      <c r="V4390" s="8" t="s">
        <v>6</v>
      </c>
      <c r="W4390" s="5">
        <v>169</v>
      </c>
      <c r="AD4390" s="5">
        <v>2014</v>
      </c>
    </row>
    <row r="4391" spans="1:34">
      <c r="A4391" s="15">
        <v>21390</v>
      </c>
      <c r="B4391" s="34" t="s">
        <v>8186</v>
      </c>
      <c r="C4391" s="5" t="s">
        <v>11059</v>
      </c>
      <c r="D4391" s="5" t="s">
        <v>11060</v>
      </c>
      <c r="E4391" s="5">
        <v>2005</v>
      </c>
      <c r="I4391" s="2" t="s">
        <v>11061</v>
      </c>
      <c r="J4391" s="2" t="s">
        <v>31</v>
      </c>
      <c r="K4391" s="2" t="s">
        <v>31</v>
      </c>
      <c r="M4391" s="5" t="s">
        <v>3</v>
      </c>
      <c r="N4391" s="5" t="s">
        <v>11063</v>
      </c>
      <c r="O4391" s="19">
        <v>49</v>
      </c>
      <c r="P4391" s="5">
        <v>39</v>
      </c>
      <c r="Q4391" s="8" t="s">
        <v>5</v>
      </c>
      <c r="V4391" s="8" t="s">
        <v>6</v>
      </c>
      <c r="W4391" s="5">
        <v>268</v>
      </c>
      <c r="AA4391" s="2" t="s">
        <v>11062</v>
      </c>
      <c r="AB4391" s="2">
        <v>2006</v>
      </c>
      <c r="AD4391" s="5"/>
    </row>
    <row r="4392" spans="1:34">
      <c r="A4392" s="15">
        <v>21391</v>
      </c>
      <c r="B4392" s="34" t="s">
        <v>8186</v>
      </c>
      <c r="C4392" s="5" t="s">
        <v>4807</v>
      </c>
      <c r="J4392" s="2" t="s">
        <v>79</v>
      </c>
      <c r="K4392" s="2" t="s">
        <v>37</v>
      </c>
      <c r="M4392" s="5" t="s">
        <v>38</v>
      </c>
      <c r="N4392" s="5" t="s">
        <v>11064</v>
      </c>
      <c r="O4392" s="19">
        <v>14</v>
      </c>
      <c r="P4392" s="5">
        <v>59</v>
      </c>
      <c r="Q4392" s="8" t="s">
        <v>117</v>
      </c>
      <c r="V4392" s="8" t="s">
        <v>6</v>
      </c>
      <c r="W4392" s="5">
        <v>277</v>
      </c>
      <c r="AD4392" s="5">
        <v>2018</v>
      </c>
    </row>
    <row r="4393" spans="1:34">
      <c r="A4393" s="15">
        <v>21392</v>
      </c>
      <c r="B4393" s="34" t="s">
        <v>8186</v>
      </c>
      <c r="C4393" s="5" t="s">
        <v>11079</v>
      </c>
      <c r="D4393" s="5" t="s">
        <v>8799</v>
      </c>
      <c r="E4393" s="5">
        <v>1911</v>
      </c>
      <c r="H4393" s="5" t="s">
        <v>11067</v>
      </c>
      <c r="J4393" s="2" t="s">
        <v>11065</v>
      </c>
      <c r="K4393" s="2" t="s">
        <v>37</v>
      </c>
      <c r="M4393" s="5" t="s">
        <v>38</v>
      </c>
      <c r="N4393" s="5" t="s">
        <v>11066</v>
      </c>
      <c r="O4393" s="19">
        <v>29</v>
      </c>
      <c r="P4393" s="5">
        <v>39</v>
      </c>
      <c r="Q4393" s="8" t="s">
        <v>5</v>
      </c>
      <c r="V4393" s="8" t="s">
        <v>6</v>
      </c>
      <c r="W4393" s="5">
        <v>182</v>
      </c>
      <c r="AA4393" s="2" t="s">
        <v>11068</v>
      </c>
      <c r="AD4393" s="5">
        <v>2018</v>
      </c>
    </row>
    <row r="4394" spans="1:34">
      <c r="A4394" s="15">
        <v>21393</v>
      </c>
      <c r="B4394" s="34" t="s">
        <v>8186</v>
      </c>
      <c r="C4394" s="5" t="s">
        <v>13970</v>
      </c>
      <c r="D4394" s="5" t="s">
        <v>11069</v>
      </c>
      <c r="E4394" s="5">
        <v>1912</v>
      </c>
      <c r="I4394" s="2" t="s">
        <v>11782</v>
      </c>
      <c r="J4394" s="2" t="s">
        <v>135</v>
      </c>
      <c r="K4394" s="2" t="s">
        <v>135</v>
      </c>
      <c r="M4394" s="5" t="s">
        <v>3</v>
      </c>
      <c r="N4394" s="5" t="s">
        <v>11070</v>
      </c>
      <c r="O4394" s="19">
        <v>29</v>
      </c>
      <c r="P4394" s="5">
        <v>26</v>
      </c>
      <c r="Q4394" s="8" t="s">
        <v>5</v>
      </c>
      <c r="V4394" s="8" t="s">
        <v>6</v>
      </c>
      <c r="W4394" s="5">
        <v>387</v>
      </c>
      <c r="AA4394" s="2" t="s">
        <v>11071</v>
      </c>
      <c r="AD4394" s="5"/>
    </row>
    <row r="4395" spans="1:34">
      <c r="A4395" s="15">
        <v>21394</v>
      </c>
      <c r="B4395" s="34" t="s">
        <v>8186</v>
      </c>
      <c r="C4395" s="5" t="s">
        <v>11074</v>
      </c>
      <c r="J4395" s="2" t="s">
        <v>36</v>
      </c>
      <c r="K4395" s="2" t="s">
        <v>37</v>
      </c>
      <c r="M4395" s="5" t="s">
        <v>38</v>
      </c>
      <c r="N4395" s="5" t="s">
        <v>11073</v>
      </c>
      <c r="O4395" s="19">
        <v>14</v>
      </c>
      <c r="P4395" s="5">
        <v>31</v>
      </c>
      <c r="Q4395" s="8" t="s">
        <v>117</v>
      </c>
      <c r="R4395" s="5" t="s">
        <v>11072</v>
      </c>
      <c r="S4395" s="5" t="s">
        <v>7781</v>
      </c>
      <c r="V4395" s="8" t="s">
        <v>6</v>
      </c>
      <c r="W4395" s="5">
        <v>4</v>
      </c>
      <c r="AD4395" s="5">
        <v>2002</v>
      </c>
      <c r="AE4395" s="2">
        <v>2</v>
      </c>
    </row>
    <row r="4396" spans="1:34">
      <c r="A4396" s="15">
        <v>21395</v>
      </c>
      <c r="B4396" s="34" t="s">
        <v>8186</v>
      </c>
      <c r="C4396" s="5" t="s">
        <v>11106</v>
      </c>
      <c r="D4396" s="5" t="s">
        <v>11086</v>
      </c>
      <c r="E4396" s="5">
        <v>1895</v>
      </c>
      <c r="H4396" s="5" t="s">
        <v>11084</v>
      </c>
      <c r="J4396" s="2" t="s">
        <v>11065</v>
      </c>
      <c r="K4396" s="2" t="s">
        <v>37</v>
      </c>
      <c r="M4396" s="5" t="s">
        <v>3</v>
      </c>
      <c r="N4396" s="5" t="s">
        <v>11085</v>
      </c>
      <c r="O4396" s="19">
        <v>25</v>
      </c>
      <c r="P4396" s="5">
        <v>28</v>
      </c>
      <c r="Q4396" s="8" t="s">
        <v>5</v>
      </c>
      <c r="V4396" s="8" t="s">
        <v>6</v>
      </c>
      <c r="W4396" s="5">
        <v>170</v>
      </c>
      <c r="AA4396" s="2" t="s">
        <v>11068</v>
      </c>
      <c r="AD4396" s="5"/>
    </row>
    <row r="4397" spans="1:34">
      <c r="A4397" s="15">
        <v>21396</v>
      </c>
      <c r="B4397" s="34" t="s">
        <v>8186</v>
      </c>
      <c r="C4397" s="5" t="s">
        <v>11087</v>
      </c>
      <c r="D4397" s="5" t="s">
        <v>11780</v>
      </c>
      <c r="E4397" s="5">
        <v>1915</v>
      </c>
      <c r="J4397" s="2" t="s">
        <v>135</v>
      </c>
      <c r="K4397" s="2" t="s">
        <v>135</v>
      </c>
      <c r="M4397" s="5" t="s">
        <v>3</v>
      </c>
      <c r="N4397" s="5" t="s">
        <v>11088</v>
      </c>
      <c r="O4397" s="19">
        <v>17</v>
      </c>
      <c r="P4397" s="5">
        <v>19</v>
      </c>
      <c r="Q4397" s="8" t="s">
        <v>117</v>
      </c>
      <c r="V4397" s="8" t="s">
        <v>6</v>
      </c>
      <c r="W4397" s="5">
        <v>20</v>
      </c>
      <c r="AA4397" s="2" t="s">
        <v>11089</v>
      </c>
      <c r="AD4397" s="5"/>
    </row>
    <row r="4398" spans="1:34">
      <c r="A4398" s="15">
        <v>21397</v>
      </c>
      <c r="B4398" s="34" t="s">
        <v>8186</v>
      </c>
      <c r="C4398" s="5" t="s">
        <v>11090</v>
      </c>
      <c r="D4398" s="5" t="s">
        <v>11093</v>
      </c>
      <c r="E4398" s="5">
        <v>1928</v>
      </c>
      <c r="I4398" s="2" t="s">
        <v>11091</v>
      </c>
      <c r="J4398" s="2" t="s">
        <v>106</v>
      </c>
      <c r="K4398" s="2" t="s">
        <v>106</v>
      </c>
      <c r="M4398" s="5" t="s">
        <v>3</v>
      </c>
      <c r="N4398" s="5" t="s">
        <v>11092</v>
      </c>
      <c r="O4398" s="19">
        <v>32</v>
      </c>
      <c r="P4398" s="5">
        <v>26</v>
      </c>
      <c r="Q4398" s="8" t="s">
        <v>5</v>
      </c>
      <c r="V4398" s="8" t="s">
        <v>6</v>
      </c>
      <c r="W4398" s="5">
        <v>308</v>
      </c>
      <c r="AD4398" s="5"/>
    </row>
    <row r="4399" spans="1:34">
      <c r="A4399" s="15">
        <v>21398</v>
      </c>
      <c r="B4399" s="34" t="s">
        <v>8186</v>
      </c>
      <c r="C4399" s="5" t="s">
        <v>11094</v>
      </c>
      <c r="D4399" s="5" t="s">
        <v>11781</v>
      </c>
      <c r="E4399" s="5">
        <v>1998</v>
      </c>
      <c r="I4399" s="2" t="s">
        <v>11095</v>
      </c>
      <c r="J4399" s="2" t="s">
        <v>31</v>
      </c>
      <c r="K4399" s="2" t="s">
        <v>31</v>
      </c>
      <c r="M4399" s="5" t="s">
        <v>3</v>
      </c>
      <c r="N4399" s="5" t="s">
        <v>11097</v>
      </c>
      <c r="O4399" s="19">
        <v>95</v>
      </c>
      <c r="P4399" s="5">
        <v>43</v>
      </c>
      <c r="Q4399" s="8" t="s">
        <v>5</v>
      </c>
      <c r="V4399" s="8" t="s">
        <v>6</v>
      </c>
      <c r="W4399" s="5">
        <v>688</v>
      </c>
      <c r="AA4399" s="2" t="s">
        <v>11096</v>
      </c>
      <c r="AB4399" s="2">
        <v>2005</v>
      </c>
      <c r="AD4399" s="5"/>
    </row>
    <row r="4400" spans="1:34">
      <c r="A4400" s="15">
        <v>21399</v>
      </c>
      <c r="B4400" s="34" t="s">
        <v>8186</v>
      </c>
      <c r="C4400" s="5" t="s">
        <v>11098</v>
      </c>
      <c r="J4400" s="2" t="s">
        <v>11100</v>
      </c>
      <c r="K4400" s="2" t="s">
        <v>11101</v>
      </c>
      <c r="M4400" s="5" t="s">
        <v>3</v>
      </c>
      <c r="N4400" s="5" t="s">
        <v>11099</v>
      </c>
      <c r="O4400" s="19">
        <v>38</v>
      </c>
      <c r="P4400" s="5">
        <v>27</v>
      </c>
      <c r="Q4400" s="8" t="s">
        <v>5</v>
      </c>
      <c r="V4400" s="8" t="s">
        <v>6</v>
      </c>
      <c r="W4400" s="5">
        <v>11</v>
      </c>
      <c r="AD4400" s="5"/>
    </row>
    <row r="4401" spans="1:34">
      <c r="A4401" s="15">
        <v>21400</v>
      </c>
      <c r="B4401" s="34" t="s">
        <v>8186</v>
      </c>
      <c r="C4401" s="5" t="s">
        <v>11105</v>
      </c>
      <c r="D4401" s="5" t="s">
        <v>11102</v>
      </c>
      <c r="E4401" s="5">
        <v>1992</v>
      </c>
      <c r="I4401" s="2" t="s">
        <v>11783</v>
      </c>
      <c r="J4401" s="2" t="s">
        <v>36</v>
      </c>
      <c r="K4401" s="2" t="s">
        <v>37</v>
      </c>
      <c r="M4401" s="5" t="s">
        <v>3</v>
      </c>
      <c r="N4401" s="5" t="s">
        <v>11103</v>
      </c>
      <c r="O4401" s="19">
        <v>33</v>
      </c>
      <c r="P4401" s="5">
        <v>41</v>
      </c>
      <c r="Q4401" s="8" t="s">
        <v>5</v>
      </c>
      <c r="V4401" s="8" t="s">
        <v>6</v>
      </c>
      <c r="W4401" s="5">
        <v>138</v>
      </c>
      <c r="AA4401" s="2" t="s">
        <v>11104</v>
      </c>
      <c r="AB4401" s="2">
        <v>1992</v>
      </c>
      <c r="AD4401" s="5"/>
    </row>
    <row r="4402" spans="1:34">
      <c r="A4402" s="15">
        <v>21401</v>
      </c>
      <c r="B4402" s="34" t="s">
        <v>8186</v>
      </c>
      <c r="C4402" s="5" t="s">
        <v>11107</v>
      </c>
      <c r="D4402" s="5" t="s">
        <v>11108</v>
      </c>
      <c r="E4402" s="5">
        <v>1939</v>
      </c>
      <c r="J4402" s="2" t="s">
        <v>36</v>
      </c>
      <c r="K4402" s="2" t="s">
        <v>37</v>
      </c>
      <c r="M4402" s="5" t="s">
        <v>3</v>
      </c>
      <c r="N4402" s="5" t="s">
        <v>11110</v>
      </c>
      <c r="O4402" s="19">
        <v>34</v>
      </c>
      <c r="P4402" s="5">
        <v>30</v>
      </c>
      <c r="Q4402" s="8" t="s">
        <v>5</v>
      </c>
      <c r="V4402" s="8" t="s">
        <v>6</v>
      </c>
      <c r="W4402" s="5">
        <v>472</v>
      </c>
      <c r="AA4402" s="2" t="s">
        <v>11109</v>
      </c>
      <c r="AD4402" s="5"/>
    </row>
    <row r="4403" spans="1:34">
      <c r="A4403" s="15">
        <v>21402</v>
      </c>
      <c r="B4403" s="34" t="s">
        <v>8186</v>
      </c>
      <c r="C4403" s="5" t="s">
        <v>11113</v>
      </c>
      <c r="D4403" s="5" t="s">
        <v>11111</v>
      </c>
      <c r="J4403" s="2" t="s">
        <v>36</v>
      </c>
      <c r="K4403" s="2" t="s">
        <v>37</v>
      </c>
      <c r="M4403" s="5" t="s">
        <v>38</v>
      </c>
      <c r="N4403" s="5" t="s">
        <v>11112</v>
      </c>
      <c r="O4403" s="19">
        <v>12</v>
      </c>
      <c r="P4403" s="5">
        <v>34</v>
      </c>
      <c r="Q4403" s="8" t="s">
        <v>5</v>
      </c>
      <c r="R4403" s="5" t="s">
        <v>11072</v>
      </c>
      <c r="S4403" s="5" t="s">
        <v>7781</v>
      </c>
      <c r="V4403" s="8" t="s">
        <v>6</v>
      </c>
      <c r="W4403" s="5">
        <v>45</v>
      </c>
      <c r="AD4403" s="5">
        <v>2002</v>
      </c>
      <c r="AE4403" s="2">
        <v>4</v>
      </c>
    </row>
    <row r="4404" spans="1:34">
      <c r="A4404" s="15">
        <v>21403</v>
      </c>
      <c r="B4404" s="34" t="s">
        <v>8186</v>
      </c>
      <c r="C4404" s="5" t="s">
        <v>13971</v>
      </c>
      <c r="D4404" s="5" t="s">
        <v>11114</v>
      </c>
      <c r="E4404" s="5">
        <v>1932</v>
      </c>
      <c r="H4404" s="5" t="s">
        <v>11115</v>
      </c>
      <c r="J4404" s="2" t="s">
        <v>106</v>
      </c>
      <c r="K4404" s="2" t="s">
        <v>106</v>
      </c>
      <c r="M4404" s="5" t="s">
        <v>3</v>
      </c>
      <c r="N4404" s="5" t="s">
        <v>11116</v>
      </c>
      <c r="O4404" s="19">
        <v>37</v>
      </c>
      <c r="P4404" s="5">
        <v>31</v>
      </c>
      <c r="Q4404" s="8" t="s">
        <v>5</v>
      </c>
      <c r="V4404" s="8" t="s">
        <v>6</v>
      </c>
      <c r="W4404" s="5">
        <v>231</v>
      </c>
      <c r="AA4404" s="2" t="s">
        <v>11117</v>
      </c>
      <c r="AD4404" s="5"/>
    </row>
    <row r="4405" spans="1:34">
      <c r="A4405" s="15">
        <v>21404</v>
      </c>
      <c r="B4405" s="34" t="s">
        <v>8186</v>
      </c>
      <c r="C4405" s="5" t="s">
        <v>11749</v>
      </c>
      <c r="D4405" s="5" t="s">
        <v>11118</v>
      </c>
      <c r="J4405" s="2" t="s">
        <v>106</v>
      </c>
      <c r="K4405" s="2" t="s">
        <v>106</v>
      </c>
      <c r="M4405" s="5" t="s">
        <v>3</v>
      </c>
      <c r="N4405" s="5" t="s">
        <v>11119</v>
      </c>
      <c r="O4405" s="19">
        <v>41</v>
      </c>
      <c r="P4405" s="5">
        <v>28</v>
      </c>
      <c r="Q4405" s="8" t="s">
        <v>5</v>
      </c>
      <c r="V4405" s="8" t="s">
        <v>6</v>
      </c>
      <c r="W4405" s="5">
        <v>574</v>
      </c>
      <c r="AA4405" s="2" t="s">
        <v>11120</v>
      </c>
      <c r="AD4405" s="5"/>
    </row>
    <row r="4406" spans="1:34">
      <c r="A4406" s="15">
        <v>21405</v>
      </c>
      <c r="B4406" s="34" t="s">
        <v>8186</v>
      </c>
      <c r="C4406" s="5" t="s">
        <v>5532</v>
      </c>
      <c r="D4406" s="5" t="s">
        <v>503</v>
      </c>
      <c r="J4406" s="2" t="s">
        <v>79</v>
      </c>
      <c r="K4406" s="2" t="s">
        <v>37</v>
      </c>
      <c r="M4406" s="5" t="s">
        <v>38</v>
      </c>
      <c r="N4406" s="5" t="s">
        <v>11121</v>
      </c>
      <c r="O4406" s="19">
        <v>16</v>
      </c>
      <c r="P4406" s="5">
        <v>29</v>
      </c>
      <c r="Q4406" s="8" t="s">
        <v>5</v>
      </c>
      <c r="R4406" s="5" t="s">
        <v>11072</v>
      </c>
      <c r="S4406" s="5" t="s">
        <v>7781</v>
      </c>
      <c r="V4406" s="8" t="s">
        <v>6</v>
      </c>
      <c r="W4406" s="5">
        <v>3</v>
      </c>
      <c r="AD4406" s="5">
        <v>2002</v>
      </c>
    </row>
    <row r="4407" spans="1:34">
      <c r="A4407" s="15">
        <v>21406</v>
      </c>
      <c r="B4407" s="34" t="s">
        <v>8186</v>
      </c>
      <c r="C4407" s="5" t="s">
        <v>11122</v>
      </c>
      <c r="D4407" s="5" t="s">
        <v>8799</v>
      </c>
      <c r="E4407" s="5">
        <v>1993</v>
      </c>
      <c r="I4407" s="2" t="s">
        <v>11123</v>
      </c>
      <c r="J4407" s="2" t="s">
        <v>11100</v>
      </c>
      <c r="K4407" s="2" t="s">
        <v>11101</v>
      </c>
      <c r="M4407" s="5" t="s">
        <v>3</v>
      </c>
      <c r="N4407" s="5" t="s">
        <v>11125</v>
      </c>
      <c r="O4407" s="19">
        <v>28</v>
      </c>
      <c r="P4407" s="5">
        <v>48</v>
      </c>
      <c r="Q4407" s="8" t="s">
        <v>5</v>
      </c>
      <c r="V4407" s="8" t="s">
        <v>6</v>
      </c>
      <c r="W4407" s="5">
        <v>88</v>
      </c>
      <c r="AA4407" s="2" t="s">
        <v>11124</v>
      </c>
      <c r="AD4407" s="5"/>
    </row>
    <row r="4408" spans="1:34">
      <c r="A4408" s="15">
        <v>21407</v>
      </c>
      <c r="B4408" s="34" t="s">
        <v>8186</v>
      </c>
      <c r="C4408" s="5" t="s">
        <v>5537</v>
      </c>
      <c r="D4408" s="5" t="s">
        <v>5536</v>
      </c>
      <c r="J4408" s="2" t="s">
        <v>36</v>
      </c>
      <c r="K4408" s="2" t="s">
        <v>37</v>
      </c>
      <c r="M4408" s="5" t="s">
        <v>38</v>
      </c>
      <c r="N4408" s="5" t="s">
        <v>11126</v>
      </c>
      <c r="O4408" s="19">
        <v>13</v>
      </c>
      <c r="P4408" s="5">
        <v>38</v>
      </c>
      <c r="Q4408" s="8" t="s">
        <v>117</v>
      </c>
      <c r="R4408" s="5" t="s">
        <v>11072</v>
      </c>
      <c r="S4408" s="5" t="s">
        <v>7781</v>
      </c>
      <c r="V4408" s="8" t="s">
        <v>6</v>
      </c>
      <c r="W4408" s="5">
        <v>6</v>
      </c>
      <c r="AD4408" s="5">
        <v>2002</v>
      </c>
    </row>
    <row r="4409" spans="1:34">
      <c r="A4409" s="15">
        <v>21408</v>
      </c>
      <c r="B4409" s="34" t="s">
        <v>8219</v>
      </c>
      <c r="C4409" s="5" t="s">
        <v>11133</v>
      </c>
      <c r="E4409" s="5">
        <v>1903</v>
      </c>
      <c r="J4409" s="2" t="s">
        <v>79</v>
      </c>
      <c r="K4409" s="2" t="s">
        <v>37</v>
      </c>
      <c r="M4409" s="5" t="s">
        <v>38</v>
      </c>
      <c r="N4409" s="5" t="s">
        <v>11134</v>
      </c>
      <c r="O4409" s="19">
        <v>18</v>
      </c>
      <c r="P4409" s="5">
        <v>21</v>
      </c>
      <c r="Q4409" s="8" t="s">
        <v>5</v>
      </c>
      <c r="V4409" s="8" t="s">
        <v>6</v>
      </c>
      <c r="W4409" s="5">
        <v>189</v>
      </c>
      <c r="AD4409" s="5"/>
    </row>
    <row r="4410" spans="1:34">
      <c r="A4410" s="15">
        <v>21409</v>
      </c>
      <c r="B4410" s="34" t="s">
        <v>8219</v>
      </c>
      <c r="C4410" s="5" t="s">
        <v>11135</v>
      </c>
      <c r="E4410" s="5">
        <v>1915</v>
      </c>
      <c r="I4410" s="2" t="s">
        <v>11136</v>
      </c>
      <c r="J4410" s="2" t="s">
        <v>106</v>
      </c>
      <c r="K4410" s="2" t="s">
        <v>106</v>
      </c>
      <c r="M4410" s="5" t="s">
        <v>3</v>
      </c>
      <c r="N4410" s="5" t="s">
        <v>11137</v>
      </c>
      <c r="O4410" s="19">
        <v>33</v>
      </c>
      <c r="P4410" s="5">
        <v>47</v>
      </c>
      <c r="Q4410" s="8" t="s">
        <v>5</v>
      </c>
      <c r="V4410" s="8" t="s">
        <v>6</v>
      </c>
      <c r="W4410" s="5">
        <v>274</v>
      </c>
      <c r="AA4410" s="2" t="s">
        <v>11895</v>
      </c>
      <c r="AD4410" s="5"/>
    </row>
    <row r="4411" spans="1:34">
      <c r="A4411" s="15">
        <v>21410</v>
      </c>
      <c r="B4411" s="34" t="s">
        <v>8219</v>
      </c>
      <c r="C4411" s="5" t="s">
        <v>11138</v>
      </c>
      <c r="D4411" s="5" t="s">
        <v>11139</v>
      </c>
      <c r="G4411" s="5" t="s">
        <v>11142</v>
      </c>
      <c r="H4411" s="2" t="s">
        <v>11141</v>
      </c>
      <c r="J4411" s="2" t="s">
        <v>36</v>
      </c>
      <c r="K4411" s="2" t="s">
        <v>37</v>
      </c>
      <c r="M4411" s="5" t="s">
        <v>38</v>
      </c>
      <c r="N4411" s="5" t="s">
        <v>11143</v>
      </c>
      <c r="O4411" s="19">
        <v>15</v>
      </c>
      <c r="P4411" s="5">
        <v>53</v>
      </c>
      <c r="Q4411" s="8" t="s">
        <v>5</v>
      </c>
      <c r="R4411" s="5" t="s">
        <v>11140</v>
      </c>
      <c r="V4411" s="8" t="s">
        <v>6</v>
      </c>
      <c r="W4411" s="5">
        <v>85</v>
      </c>
      <c r="AD4411" s="5">
        <v>2014</v>
      </c>
    </row>
    <row r="4412" spans="1:34">
      <c r="A4412" s="15">
        <v>21411</v>
      </c>
      <c r="B4412" s="34" t="s">
        <v>8219</v>
      </c>
      <c r="C4412" s="5" t="s">
        <v>11144</v>
      </c>
      <c r="J4412" s="2" t="s">
        <v>11145</v>
      </c>
      <c r="K4412" s="2" t="s">
        <v>114</v>
      </c>
      <c r="M4412" s="5" t="s">
        <v>38</v>
      </c>
      <c r="N4412" s="5" t="s">
        <v>11146</v>
      </c>
      <c r="O4412" s="19">
        <v>4</v>
      </c>
      <c r="P4412" s="5">
        <v>7</v>
      </c>
      <c r="Q4412" s="8" t="s">
        <v>5</v>
      </c>
      <c r="R4412" s="5" t="s">
        <v>118</v>
      </c>
      <c r="V4412" s="8" t="s">
        <v>6</v>
      </c>
      <c r="W4412" s="5">
        <v>74</v>
      </c>
      <c r="AD4412" s="5">
        <v>2009</v>
      </c>
    </row>
    <row r="4413" spans="1:34">
      <c r="A4413" s="15">
        <v>21412</v>
      </c>
      <c r="B4413" s="34" t="s">
        <v>8219</v>
      </c>
      <c r="C4413" s="5" t="s">
        <v>11147</v>
      </c>
      <c r="D4413" s="5" t="s">
        <v>11148</v>
      </c>
      <c r="E4413" s="5">
        <v>1834</v>
      </c>
      <c r="J4413" s="2" t="s">
        <v>11149</v>
      </c>
      <c r="K4413" s="2" t="s">
        <v>37</v>
      </c>
      <c r="M4413" s="5" t="s">
        <v>38</v>
      </c>
      <c r="N4413" s="5" t="s">
        <v>11150</v>
      </c>
      <c r="O4413" s="19">
        <v>9</v>
      </c>
      <c r="P4413" s="5">
        <v>41</v>
      </c>
      <c r="Q4413" s="8" t="s">
        <v>5</v>
      </c>
      <c r="V4413" s="8" t="s">
        <v>6</v>
      </c>
      <c r="W4413" s="5">
        <v>123</v>
      </c>
      <c r="AD4413" s="5">
        <v>2014</v>
      </c>
    </row>
    <row r="4414" spans="1:34">
      <c r="A4414" s="15">
        <v>21413</v>
      </c>
      <c r="B4414" s="34" t="s">
        <v>8219</v>
      </c>
      <c r="C4414" s="5" t="s">
        <v>11151</v>
      </c>
      <c r="J4414" s="2" t="s">
        <v>36</v>
      </c>
      <c r="K4414" s="2" t="s">
        <v>37</v>
      </c>
      <c r="M4414" s="5" t="s">
        <v>38</v>
      </c>
      <c r="N4414" s="5" t="s">
        <v>11152</v>
      </c>
      <c r="O4414" s="19">
        <v>9</v>
      </c>
      <c r="P4414" s="5">
        <v>44</v>
      </c>
      <c r="Q4414" s="8" t="s">
        <v>117</v>
      </c>
      <c r="V4414" s="8" t="s">
        <v>6</v>
      </c>
      <c r="W4414" s="5">
        <v>9</v>
      </c>
      <c r="AD4414" s="5">
        <v>2014</v>
      </c>
      <c r="AG4414" s="2" t="s">
        <v>11804</v>
      </c>
    </row>
    <row r="4415" spans="1:34">
      <c r="A4415" s="15">
        <v>21414</v>
      </c>
      <c r="B4415" s="34" t="s">
        <v>8219</v>
      </c>
      <c r="C4415" s="5" t="s">
        <v>11153</v>
      </c>
      <c r="D4415" s="5" t="s">
        <v>11154</v>
      </c>
      <c r="H4415" s="5" t="s">
        <v>11155</v>
      </c>
      <c r="J4415" s="2" t="s">
        <v>11156</v>
      </c>
      <c r="K4415" s="2" t="s">
        <v>37</v>
      </c>
      <c r="M4415" s="5" t="s">
        <v>3</v>
      </c>
      <c r="N4415" s="5" t="s">
        <v>11157</v>
      </c>
      <c r="O4415" s="19">
        <v>32</v>
      </c>
      <c r="P4415" s="5">
        <v>32</v>
      </c>
      <c r="Q4415" s="8" t="s">
        <v>5</v>
      </c>
      <c r="V4415" s="8" t="s">
        <v>6</v>
      </c>
      <c r="W4415" s="5">
        <v>315</v>
      </c>
      <c r="AD4415" s="5"/>
      <c r="AH4415" s="5" t="s">
        <v>11155</v>
      </c>
    </row>
    <row r="4416" spans="1:34">
      <c r="A4416" s="15">
        <v>21415</v>
      </c>
      <c r="B4416" s="34" t="s">
        <v>8237</v>
      </c>
      <c r="C4416" s="5" t="s">
        <v>11784</v>
      </c>
      <c r="J4416" s="2" t="s">
        <v>36</v>
      </c>
      <c r="K4416" s="2" t="s">
        <v>37</v>
      </c>
      <c r="M4416" s="5" t="s">
        <v>38</v>
      </c>
      <c r="N4416" s="5" t="s">
        <v>11127</v>
      </c>
      <c r="O4416" s="19">
        <v>7</v>
      </c>
      <c r="P4416" s="5">
        <v>24</v>
      </c>
      <c r="Q4416" s="8" t="s">
        <v>117</v>
      </c>
      <c r="V4416" s="8" t="s">
        <v>6</v>
      </c>
      <c r="W4416" s="5">
        <v>34</v>
      </c>
      <c r="AD4416" s="5">
        <v>2018</v>
      </c>
    </row>
    <row r="4417" spans="1:33">
      <c r="A4417" s="15">
        <v>21416</v>
      </c>
      <c r="B4417" s="34" t="s">
        <v>10626</v>
      </c>
      <c r="C4417" s="5" t="s">
        <v>11128</v>
      </c>
      <c r="J4417" s="2" t="s">
        <v>36</v>
      </c>
      <c r="K4417" s="2" t="s">
        <v>333</v>
      </c>
      <c r="M4417" s="5" t="s">
        <v>38</v>
      </c>
      <c r="N4417" s="5" t="s">
        <v>11129</v>
      </c>
      <c r="O4417" s="19">
        <v>14</v>
      </c>
      <c r="P4417" s="5">
        <v>16</v>
      </c>
      <c r="Q4417" s="8" t="s">
        <v>117</v>
      </c>
      <c r="V4417" s="8" t="s">
        <v>6</v>
      </c>
      <c r="W4417" s="5">
        <v>134</v>
      </c>
      <c r="AD4417" s="5">
        <v>2018</v>
      </c>
    </row>
    <row r="4418" spans="1:33">
      <c r="A4418" s="15">
        <v>21417</v>
      </c>
      <c r="B4418" s="34" t="s">
        <v>10629</v>
      </c>
      <c r="C4418" s="5" t="s">
        <v>1937</v>
      </c>
      <c r="D4418" s="5" t="s">
        <v>1239</v>
      </c>
      <c r="E4418" s="5">
        <v>1779</v>
      </c>
      <c r="H4418" s="5" t="s">
        <v>11130</v>
      </c>
      <c r="J4418" s="2" t="s">
        <v>36</v>
      </c>
      <c r="K4418" s="2" t="s">
        <v>37</v>
      </c>
      <c r="M4418" s="5" t="s">
        <v>38</v>
      </c>
      <c r="N4418" s="5" t="s">
        <v>11131</v>
      </c>
      <c r="O4418" s="19">
        <v>13</v>
      </c>
      <c r="P4418" s="5">
        <v>24</v>
      </c>
      <c r="Q4418" s="8" t="s">
        <v>5</v>
      </c>
      <c r="V4418" s="8" t="s">
        <v>6</v>
      </c>
      <c r="W4418" s="5">
        <v>277</v>
      </c>
      <c r="AD4418" s="5">
        <v>2018</v>
      </c>
    </row>
    <row r="4419" spans="1:33">
      <c r="A4419" s="15">
        <v>21418</v>
      </c>
      <c r="B4419" s="34" t="s">
        <v>8237</v>
      </c>
      <c r="C4419" s="5" t="s">
        <v>11158</v>
      </c>
      <c r="J4419" s="2" t="s">
        <v>79</v>
      </c>
      <c r="K4419" s="2" t="s">
        <v>37</v>
      </c>
      <c r="M4419" s="5" t="s">
        <v>38</v>
      </c>
      <c r="N4419" s="5" t="s">
        <v>11159</v>
      </c>
      <c r="O4419" s="19">
        <v>13</v>
      </c>
      <c r="P4419" s="5">
        <v>13</v>
      </c>
      <c r="Q4419" s="8" t="s">
        <v>117</v>
      </c>
      <c r="V4419" s="8" t="s">
        <v>6</v>
      </c>
      <c r="W4419" s="5">
        <v>144</v>
      </c>
      <c r="AD4419" s="5">
        <v>2018</v>
      </c>
    </row>
    <row r="4420" spans="1:33">
      <c r="A4420" s="15">
        <v>21419</v>
      </c>
      <c r="B4420" s="34" t="s">
        <v>8237</v>
      </c>
      <c r="C4420" s="5" t="s">
        <v>11160</v>
      </c>
      <c r="D4420" s="5" t="s">
        <v>11161</v>
      </c>
      <c r="E4420" s="5">
        <v>1949</v>
      </c>
      <c r="I4420" s="2" t="s">
        <v>11785</v>
      </c>
      <c r="J4420" s="2" t="s">
        <v>36</v>
      </c>
      <c r="K4420" s="2" t="s">
        <v>37</v>
      </c>
      <c r="M4420" s="5" t="s">
        <v>3</v>
      </c>
      <c r="N4420" s="5" t="s">
        <v>11163</v>
      </c>
      <c r="O4420" s="19">
        <v>31</v>
      </c>
      <c r="P4420" s="5">
        <v>33</v>
      </c>
      <c r="Q4420" s="8" t="s">
        <v>5</v>
      </c>
      <c r="V4420" s="8" t="s">
        <v>6</v>
      </c>
      <c r="W4420" s="5">
        <v>214</v>
      </c>
      <c r="AA4420" s="2" t="s">
        <v>11162</v>
      </c>
      <c r="AB4420" s="2">
        <v>1949</v>
      </c>
      <c r="AD4420" s="5"/>
    </row>
    <row r="4421" spans="1:33">
      <c r="A4421" s="15">
        <v>21420</v>
      </c>
      <c r="B4421" s="34" t="s">
        <v>8224</v>
      </c>
      <c r="C4421" s="5" t="s">
        <v>11164</v>
      </c>
      <c r="D4421" s="5" t="s">
        <v>11790</v>
      </c>
      <c r="E4421" s="5">
        <v>1979</v>
      </c>
      <c r="J4421" s="2" t="s">
        <v>31</v>
      </c>
      <c r="K4421" s="2" t="s">
        <v>31</v>
      </c>
      <c r="M4421" s="5" t="s">
        <v>3</v>
      </c>
      <c r="N4421" s="5" t="s">
        <v>11166</v>
      </c>
      <c r="O4421" s="19">
        <v>32</v>
      </c>
      <c r="P4421" s="5">
        <v>48</v>
      </c>
      <c r="Q4421" s="8" t="s">
        <v>5</v>
      </c>
      <c r="V4421" s="8" t="s">
        <v>6</v>
      </c>
      <c r="W4421" s="5">
        <v>440</v>
      </c>
      <c r="AA4421" s="2" t="s">
        <v>11165</v>
      </c>
      <c r="AD4421" s="5"/>
    </row>
    <row r="4422" spans="1:33">
      <c r="A4422" s="15">
        <v>21421</v>
      </c>
      <c r="B4422" s="34" t="s">
        <v>8224</v>
      </c>
      <c r="C4422" s="5" t="s">
        <v>11167</v>
      </c>
      <c r="D4422" s="5" t="s">
        <v>11168</v>
      </c>
      <c r="E4422" s="5">
        <v>2007</v>
      </c>
      <c r="F4422" s="5" t="s">
        <v>11169</v>
      </c>
      <c r="J4422" s="2" t="s">
        <v>31</v>
      </c>
      <c r="K4422" s="2" t="s">
        <v>31</v>
      </c>
      <c r="M4422" s="5" t="s">
        <v>3</v>
      </c>
      <c r="N4422" s="5" t="s">
        <v>11170</v>
      </c>
      <c r="O4422" s="19">
        <v>30</v>
      </c>
      <c r="P4422" s="5">
        <v>57</v>
      </c>
      <c r="Q4422" s="8" t="s">
        <v>5</v>
      </c>
      <c r="V4422" s="8" t="s">
        <v>6</v>
      </c>
      <c r="W4422" s="5">
        <v>136</v>
      </c>
      <c r="AA4422" s="2" t="s">
        <v>11165</v>
      </c>
      <c r="AD4422" s="5"/>
    </row>
    <row r="4423" spans="1:33">
      <c r="A4423" s="15">
        <v>21422</v>
      </c>
      <c r="B4423" s="34" t="s">
        <v>8224</v>
      </c>
      <c r="C4423" s="5" t="s">
        <v>11171</v>
      </c>
      <c r="D4423" s="5" t="s">
        <v>11168</v>
      </c>
      <c r="E4423" s="5">
        <v>2010</v>
      </c>
      <c r="F4423" s="5" t="s">
        <v>11169</v>
      </c>
      <c r="J4423" s="2" t="s">
        <v>31</v>
      </c>
      <c r="K4423" s="2" t="s">
        <v>31</v>
      </c>
      <c r="M4423" s="5" t="s">
        <v>3</v>
      </c>
      <c r="N4423" s="5" t="s">
        <v>11172</v>
      </c>
      <c r="O4423" s="19">
        <v>41</v>
      </c>
      <c r="P4423" s="5">
        <v>43</v>
      </c>
      <c r="Q4423" s="8" t="s">
        <v>5</v>
      </c>
      <c r="V4423" s="8" t="s">
        <v>6</v>
      </c>
      <c r="W4423" s="5">
        <v>711</v>
      </c>
      <c r="AA4423" s="2" t="s">
        <v>11165</v>
      </c>
      <c r="AD4423" s="5"/>
    </row>
    <row r="4424" spans="1:33">
      <c r="A4424" s="15">
        <v>21423</v>
      </c>
      <c r="B4424" s="34" t="s">
        <v>8224</v>
      </c>
      <c r="C4424" s="5" t="s">
        <v>11173</v>
      </c>
      <c r="D4424" s="5" t="s">
        <v>11174</v>
      </c>
      <c r="E4424" s="5">
        <v>1967</v>
      </c>
      <c r="J4424" s="2" t="s">
        <v>31</v>
      </c>
      <c r="K4424" s="2" t="s">
        <v>31</v>
      </c>
      <c r="M4424" s="5" t="s">
        <v>3</v>
      </c>
      <c r="N4424" s="5" t="s">
        <v>11179</v>
      </c>
      <c r="O4424" s="19">
        <v>30</v>
      </c>
      <c r="P4424" s="5">
        <v>36</v>
      </c>
      <c r="Q4424" s="8" t="s">
        <v>5</v>
      </c>
      <c r="R4424" s="5" t="s">
        <v>11175</v>
      </c>
      <c r="S4424" s="5" t="s">
        <v>11176</v>
      </c>
      <c r="V4424" s="8" t="s">
        <v>6</v>
      </c>
      <c r="W4424" s="5">
        <v>242</v>
      </c>
      <c r="AA4424" s="2" t="s">
        <v>11177</v>
      </c>
      <c r="AD4424" s="5"/>
      <c r="AG4424" s="2" t="s">
        <v>11178</v>
      </c>
    </row>
    <row r="4425" spans="1:33">
      <c r="A4425" s="15">
        <v>21424</v>
      </c>
      <c r="B4425" s="34" t="s">
        <v>8224</v>
      </c>
      <c r="C4425" s="5" t="s">
        <v>11180</v>
      </c>
      <c r="J4425" s="2" t="s">
        <v>31</v>
      </c>
      <c r="K4425" s="2" t="s">
        <v>31</v>
      </c>
      <c r="M4425" s="5" t="s">
        <v>3</v>
      </c>
      <c r="N4425" s="5" t="s">
        <v>11181</v>
      </c>
      <c r="O4425" s="19">
        <v>23</v>
      </c>
      <c r="P4425" s="5">
        <v>23</v>
      </c>
      <c r="Q4425" s="8" t="s">
        <v>5</v>
      </c>
      <c r="V4425" s="8" t="s">
        <v>6</v>
      </c>
      <c r="W4425" s="5">
        <v>279</v>
      </c>
      <c r="AD4425" s="5"/>
    </row>
    <row r="4426" spans="1:33">
      <c r="A4426" s="15">
        <v>21425</v>
      </c>
      <c r="B4426" s="34" t="s">
        <v>8224</v>
      </c>
      <c r="C4426" s="5" t="s">
        <v>11186</v>
      </c>
      <c r="D4426" s="5" t="s">
        <v>11182</v>
      </c>
      <c r="E4426" s="5">
        <v>1915</v>
      </c>
      <c r="F4426" s="5" t="s">
        <v>503</v>
      </c>
      <c r="J4426" s="2" t="s">
        <v>11016</v>
      </c>
      <c r="K4426" s="2" t="s">
        <v>11004</v>
      </c>
      <c r="M4426" s="5" t="s">
        <v>3</v>
      </c>
      <c r="N4426" s="5" t="s">
        <v>11183</v>
      </c>
      <c r="O4426" s="19">
        <v>32</v>
      </c>
      <c r="P4426" s="5">
        <v>49</v>
      </c>
      <c r="Q4426" s="8" t="s">
        <v>5</v>
      </c>
      <c r="R4426" s="5" t="s">
        <v>11003</v>
      </c>
      <c r="S4426" s="5" t="s">
        <v>7936</v>
      </c>
      <c r="V4426" s="8" t="s">
        <v>6</v>
      </c>
      <c r="W4426" s="5">
        <v>329</v>
      </c>
      <c r="AA4426" s="5" t="s">
        <v>11184</v>
      </c>
      <c r="AB4426" s="5" t="s">
        <v>11185</v>
      </c>
      <c r="AD4426" s="5"/>
    </row>
    <row r="4427" spans="1:33">
      <c r="A4427" s="15">
        <v>21426</v>
      </c>
      <c r="B4427" s="34" t="s">
        <v>8224</v>
      </c>
      <c r="C4427" s="5" t="s">
        <v>11187</v>
      </c>
      <c r="E4427" s="5">
        <v>1957</v>
      </c>
      <c r="I4427" s="2" t="s">
        <v>8541</v>
      </c>
      <c r="J4427" s="2" t="s">
        <v>11016</v>
      </c>
      <c r="K4427" s="2" t="s">
        <v>11004</v>
      </c>
      <c r="M4427" s="5" t="s">
        <v>3</v>
      </c>
      <c r="N4427" s="5" t="s">
        <v>11189</v>
      </c>
      <c r="O4427" s="19">
        <v>25</v>
      </c>
      <c r="P4427" s="5">
        <v>67</v>
      </c>
      <c r="Q4427" s="8" t="s">
        <v>5</v>
      </c>
      <c r="R4427" s="5" t="s">
        <v>11188</v>
      </c>
      <c r="V4427" s="8" t="s">
        <v>6</v>
      </c>
      <c r="W4427" s="5">
        <v>245</v>
      </c>
      <c r="AA4427" s="2" t="s">
        <v>8541</v>
      </c>
      <c r="AD4427" s="5"/>
    </row>
    <row r="4428" spans="1:33">
      <c r="A4428" s="15">
        <v>21427</v>
      </c>
      <c r="B4428" s="34" t="s">
        <v>8224</v>
      </c>
      <c r="C4428" s="5" t="s">
        <v>11761</v>
      </c>
      <c r="E4428" s="5">
        <v>1980</v>
      </c>
      <c r="J4428" s="2" t="s">
        <v>36</v>
      </c>
      <c r="K4428" s="2" t="s">
        <v>37</v>
      </c>
      <c r="M4428" s="5" t="s">
        <v>3</v>
      </c>
      <c r="N4428" s="5" t="s">
        <v>11190</v>
      </c>
      <c r="O4428" s="19">
        <v>33</v>
      </c>
      <c r="P4428" s="5">
        <v>29</v>
      </c>
      <c r="Q4428" s="8" t="s">
        <v>5</v>
      </c>
      <c r="V4428" s="8" t="s">
        <v>6</v>
      </c>
      <c r="W4428" s="5">
        <v>4</v>
      </c>
      <c r="AA4428" s="2" t="s">
        <v>11787</v>
      </c>
      <c r="AB4428" s="2">
        <v>1980</v>
      </c>
      <c r="AD4428" s="5"/>
    </row>
    <row r="4429" spans="1:33">
      <c r="A4429" s="15">
        <v>21428</v>
      </c>
      <c r="B4429" s="34" t="s">
        <v>8224</v>
      </c>
      <c r="C4429" s="5" t="s">
        <v>11760</v>
      </c>
      <c r="D4429" s="5" t="s">
        <v>8583</v>
      </c>
      <c r="E4429" s="5">
        <v>1898</v>
      </c>
      <c r="J4429" s="2" t="s">
        <v>11191</v>
      </c>
      <c r="K4429" s="2" t="s">
        <v>11192</v>
      </c>
      <c r="M4429" s="5" t="s">
        <v>3</v>
      </c>
      <c r="N4429" s="5" t="s">
        <v>11193</v>
      </c>
      <c r="O4429" s="19">
        <v>26</v>
      </c>
      <c r="P4429" s="5">
        <v>27</v>
      </c>
      <c r="Q4429" s="8" t="s">
        <v>5</v>
      </c>
      <c r="V4429" s="8" t="s">
        <v>6</v>
      </c>
      <c r="W4429" s="5">
        <v>309</v>
      </c>
      <c r="AD4429" s="5"/>
    </row>
    <row r="4430" spans="1:33">
      <c r="A4430" s="15">
        <v>21429</v>
      </c>
      <c r="B4430" s="34" t="s">
        <v>8224</v>
      </c>
      <c r="C4430" s="5" t="s">
        <v>11759</v>
      </c>
      <c r="D4430" s="5" t="s">
        <v>11791</v>
      </c>
      <c r="J4430" s="2" t="s">
        <v>31</v>
      </c>
      <c r="K4430" s="2" t="s">
        <v>31</v>
      </c>
      <c r="M4430" s="5" t="s">
        <v>3</v>
      </c>
      <c r="N4430" s="5" t="s">
        <v>11195</v>
      </c>
      <c r="O4430" s="19">
        <v>36</v>
      </c>
      <c r="P4430" s="5">
        <v>81</v>
      </c>
      <c r="Q4430" s="8" t="s">
        <v>117</v>
      </c>
      <c r="V4430" s="8" t="s">
        <v>6</v>
      </c>
      <c r="W4430" s="5">
        <v>76</v>
      </c>
      <c r="AA4430" s="2" t="s">
        <v>11194</v>
      </c>
      <c r="AB4430" s="2" t="s">
        <v>11786</v>
      </c>
      <c r="AD4430" s="5"/>
    </row>
    <row r="4431" spans="1:33">
      <c r="A4431" s="15">
        <v>21430</v>
      </c>
      <c r="B4431" s="34" t="s">
        <v>8224</v>
      </c>
      <c r="C4431" s="5" t="s">
        <v>11750</v>
      </c>
      <c r="D4431" s="5" t="s">
        <v>11751</v>
      </c>
      <c r="J4431" s="2" t="s">
        <v>31</v>
      </c>
      <c r="K4431" s="2" t="s">
        <v>31</v>
      </c>
      <c r="M4431" s="5" t="s">
        <v>3</v>
      </c>
      <c r="N4431" s="5" t="s">
        <v>11752</v>
      </c>
      <c r="O4431" s="19">
        <v>40</v>
      </c>
      <c r="P4431" s="5">
        <v>37</v>
      </c>
      <c r="Q4431" s="8" t="s">
        <v>5</v>
      </c>
      <c r="V4431" s="8" t="s">
        <v>6</v>
      </c>
      <c r="W4431" s="5">
        <v>414</v>
      </c>
      <c r="AD4431" s="5"/>
    </row>
    <row r="4432" spans="1:33">
      <c r="A4432" s="15">
        <v>21431</v>
      </c>
      <c r="B4432" s="34" t="s">
        <v>8224</v>
      </c>
      <c r="C4432" s="5" t="s">
        <v>11196</v>
      </c>
      <c r="E4432" s="5">
        <v>2015</v>
      </c>
      <c r="I4432" s="2" t="s">
        <v>11197</v>
      </c>
      <c r="J4432" s="2" t="s">
        <v>11016</v>
      </c>
      <c r="K4432" s="2" t="s">
        <v>11004</v>
      </c>
      <c r="M4432" s="5" t="s">
        <v>3</v>
      </c>
      <c r="N4432" s="5" t="s">
        <v>11198</v>
      </c>
      <c r="O4432" s="19">
        <v>24</v>
      </c>
      <c r="P4432" s="5">
        <v>36</v>
      </c>
      <c r="Q4432" s="8" t="s">
        <v>5</v>
      </c>
      <c r="V4432" s="8" t="s">
        <v>6</v>
      </c>
      <c r="W4432" s="5">
        <v>139</v>
      </c>
      <c r="AA4432" s="2" t="s">
        <v>251</v>
      </c>
      <c r="AB4432" s="2">
        <v>2015</v>
      </c>
      <c r="AD4432" s="5"/>
    </row>
    <row r="4433" spans="1:30">
      <c r="A4433" s="15">
        <v>21432</v>
      </c>
      <c r="B4433" s="34" t="s">
        <v>8224</v>
      </c>
      <c r="C4433" s="5" t="s">
        <v>11199</v>
      </c>
      <c r="D4433" s="5" t="s">
        <v>11200</v>
      </c>
      <c r="E4433" s="5">
        <v>1992</v>
      </c>
      <c r="I4433" s="2" t="s">
        <v>11204</v>
      </c>
      <c r="J4433" s="2" t="s">
        <v>11016</v>
      </c>
      <c r="K4433" s="2" t="s">
        <v>11004</v>
      </c>
      <c r="M4433" s="5" t="s">
        <v>3</v>
      </c>
      <c r="N4433" s="5" t="s">
        <v>11205</v>
      </c>
      <c r="O4433" s="19">
        <v>20</v>
      </c>
      <c r="P4433" s="5">
        <v>23</v>
      </c>
      <c r="Q4433" s="8" t="s">
        <v>5</v>
      </c>
      <c r="V4433" s="8" t="s">
        <v>6</v>
      </c>
      <c r="W4433" s="5">
        <v>270</v>
      </c>
      <c r="AA4433" s="2" t="s">
        <v>251</v>
      </c>
      <c r="AB4433" s="2">
        <v>1992</v>
      </c>
      <c r="AD4433" s="5"/>
    </row>
    <row r="4434" spans="1:30">
      <c r="A4434" s="15">
        <v>21433</v>
      </c>
      <c r="B4434" s="34" t="s">
        <v>8224</v>
      </c>
      <c r="C4434" s="5" t="s">
        <v>11206</v>
      </c>
      <c r="D4434" s="5" t="s">
        <v>8467</v>
      </c>
      <c r="E4434" s="5">
        <v>1887</v>
      </c>
      <c r="J4434" s="2" t="s">
        <v>11016</v>
      </c>
      <c r="K4434" s="2" t="s">
        <v>11004</v>
      </c>
      <c r="M4434" s="5" t="s">
        <v>3</v>
      </c>
      <c r="N4434" s="5" t="s">
        <v>11207</v>
      </c>
      <c r="O4434" s="19">
        <v>37</v>
      </c>
      <c r="P4434" s="5">
        <v>61</v>
      </c>
      <c r="Q4434" s="8" t="s">
        <v>5</v>
      </c>
      <c r="V4434" s="8" t="s">
        <v>6</v>
      </c>
      <c r="W4434" s="5">
        <v>161</v>
      </c>
      <c r="AD4434" s="5"/>
    </row>
    <row r="4435" spans="1:30">
      <c r="A4435" s="15">
        <v>21434</v>
      </c>
      <c r="B4435" s="34" t="s">
        <v>8224</v>
      </c>
      <c r="C4435" s="5" t="s">
        <v>11208</v>
      </c>
      <c r="D4435" s="5" t="s">
        <v>264</v>
      </c>
      <c r="E4435" s="5">
        <v>1961</v>
      </c>
      <c r="J4435" s="2" t="s">
        <v>11016</v>
      </c>
      <c r="K4435" s="2" t="s">
        <v>11004</v>
      </c>
      <c r="M4435" s="5" t="s">
        <v>3</v>
      </c>
      <c r="N4435" s="5" t="s">
        <v>11209</v>
      </c>
      <c r="O4435" s="19">
        <v>30</v>
      </c>
      <c r="P4435" s="5">
        <v>33</v>
      </c>
      <c r="Q4435" s="8" t="s">
        <v>5</v>
      </c>
      <c r="V4435" s="8" t="s">
        <v>6</v>
      </c>
      <c r="W4435" s="5">
        <v>203</v>
      </c>
      <c r="AA4435" s="2" t="s">
        <v>11210</v>
      </c>
      <c r="AB4435" s="2">
        <v>1961</v>
      </c>
      <c r="AD4435" s="5"/>
    </row>
    <row r="4436" spans="1:30">
      <c r="A4436" s="15">
        <v>21435</v>
      </c>
      <c r="B4436" s="34" t="s">
        <v>8224</v>
      </c>
      <c r="C4436" s="5" t="s">
        <v>11211</v>
      </c>
      <c r="D4436" s="5" t="s">
        <v>8482</v>
      </c>
      <c r="E4436" s="5">
        <v>1903</v>
      </c>
      <c r="J4436" s="2" t="s">
        <v>11016</v>
      </c>
      <c r="K4436" s="2" t="s">
        <v>11004</v>
      </c>
      <c r="M4436" s="5" t="s">
        <v>3</v>
      </c>
      <c r="N4436" s="5" t="s">
        <v>11213</v>
      </c>
      <c r="O4436" s="19">
        <v>45</v>
      </c>
      <c r="P4436" s="5">
        <v>52</v>
      </c>
      <c r="Q4436" s="8" t="s">
        <v>5</v>
      </c>
      <c r="R4436" s="5" t="s">
        <v>11212</v>
      </c>
      <c r="V4436" s="8" t="s">
        <v>6</v>
      </c>
      <c r="W4436" s="5">
        <v>156</v>
      </c>
      <c r="AD4436" s="5"/>
    </row>
    <row r="4437" spans="1:30">
      <c r="A4437" s="15">
        <v>21436</v>
      </c>
      <c r="B4437" s="34" t="s">
        <v>8224</v>
      </c>
      <c r="C4437" s="5" t="s">
        <v>11214</v>
      </c>
      <c r="D4437" s="5" t="s">
        <v>11215</v>
      </c>
      <c r="E4437" s="5">
        <v>2004</v>
      </c>
      <c r="J4437" s="2" t="s">
        <v>31</v>
      </c>
      <c r="K4437" s="2" t="s">
        <v>31</v>
      </c>
      <c r="M4437" s="5" t="s">
        <v>3</v>
      </c>
      <c r="N4437" s="5" t="s">
        <v>11216</v>
      </c>
      <c r="O4437" s="19">
        <v>19</v>
      </c>
      <c r="P4437" s="5">
        <v>38</v>
      </c>
      <c r="Q4437" s="8" t="s">
        <v>5</v>
      </c>
      <c r="V4437" s="8" t="s">
        <v>6</v>
      </c>
      <c r="W4437" s="5">
        <v>32</v>
      </c>
      <c r="AD4437" s="5"/>
    </row>
    <row r="4438" spans="1:30">
      <c r="A4438" s="15">
        <v>21437</v>
      </c>
      <c r="B4438" s="34" t="s">
        <v>8224</v>
      </c>
      <c r="C4438" s="5" t="s">
        <v>11217</v>
      </c>
      <c r="D4438" s="5" t="s">
        <v>10930</v>
      </c>
      <c r="E4438" s="5">
        <v>2003</v>
      </c>
      <c r="J4438" s="2" t="s">
        <v>31</v>
      </c>
      <c r="K4438" s="2" t="s">
        <v>31</v>
      </c>
      <c r="M4438" s="5" t="s">
        <v>3</v>
      </c>
      <c r="N4438" s="5" t="s">
        <v>11218</v>
      </c>
      <c r="O4438" s="19">
        <v>36</v>
      </c>
      <c r="P4438" s="5">
        <v>45</v>
      </c>
      <c r="Q4438" s="8" t="s">
        <v>5</v>
      </c>
      <c r="V4438" s="8" t="s">
        <v>6</v>
      </c>
      <c r="W4438" s="5">
        <v>193</v>
      </c>
      <c r="AA4438" s="2" t="s">
        <v>11219</v>
      </c>
      <c r="AB4438" s="2">
        <v>2003</v>
      </c>
      <c r="AD4438" s="5"/>
    </row>
    <row r="4439" spans="1:30">
      <c r="A4439" s="15">
        <v>21438</v>
      </c>
      <c r="B4439" s="34" t="s">
        <v>8224</v>
      </c>
      <c r="C4439" s="5" t="s">
        <v>11220</v>
      </c>
      <c r="D4439" s="5" t="s">
        <v>11221</v>
      </c>
      <c r="E4439" s="5">
        <v>1928</v>
      </c>
      <c r="J4439" s="2" t="s">
        <v>11016</v>
      </c>
      <c r="K4439" s="2" t="s">
        <v>11004</v>
      </c>
      <c r="M4439" s="5" t="s">
        <v>3</v>
      </c>
      <c r="N4439" s="5" t="s">
        <v>11223</v>
      </c>
      <c r="O4439" s="19">
        <v>28</v>
      </c>
      <c r="P4439" s="5">
        <v>41</v>
      </c>
      <c r="Q4439" s="8" t="s">
        <v>5</v>
      </c>
      <c r="R4439" s="5" t="s">
        <v>891</v>
      </c>
      <c r="V4439" s="8" t="s">
        <v>6</v>
      </c>
      <c r="W4439" s="5">
        <v>491</v>
      </c>
      <c r="AA4439" s="2" t="s">
        <v>11222</v>
      </c>
      <c r="AB4439" s="2">
        <v>1928</v>
      </c>
      <c r="AD4439" s="5"/>
    </row>
    <row r="4440" spans="1:30">
      <c r="A4440" s="15">
        <v>21439</v>
      </c>
      <c r="B4440" s="34" t="s">
        <v>8224</v>
      </c>
      <c r="C4440" s="5" t="s">
        <v>11224</v>
      </c>
      <c r="D4440" s="5" t="s">
        <v>11221</v>
      </c>
      <c r="E4440" s="5">
        <v>1928</v>
      </c>
      <c r="J4440" s="2" t="s">
        <v>11016</v>
      </c>
      <c r="K4440" s="2" t="s">
        <v>11004</v>
      </c>
      <c r="M4440" s="5" t="s">
        <v>3</v>
      </c>
      <c r="N4440" s="5" t="s">
        <v>11225</v>
      </c>
      <c r="O4440" s="19">
        <v>28</v>
      </c>
      <c r="P4440" s="5">
        <v>43</v>
      </c>
      <c r="Q4440" s="8" t="s">
        <v>5</v>
      </c>
      <c r="V4440" s="8" t="s">
        <v>6</v>
      </c>
      <c r="W4440" s="5">
        <v>457</v>
      </c>
      <c r="AA4440" s="2" t="s">
        <v>11222</v>
      </c>
      <c r="AB4440" s="2">
        <v>1929</v>
      </c>
      <c r="AD4440" s="5"/>
    </row>
    <row r="4441" spans="1:30">
      <c r="A4441" s="15">
        <v>21440</v>
      </c>
      <c r="B4441" s="34" t="s">
        <v>8224</v>
      </c>
      <c r="C4441" s="5" t="s">
        <v>11226</v>
      </c>
      <c r="D4441" s="5" t="s">
        <v>11221</v>
      </c>
      <c r="E4441" s="5">
        <v>1931</v>
      </c>
      <c r="J4441" s="2" t="s">
        <v>11016</v>
      </c>
      <c r="K4441" s="2" t="s">
        <v>11004</v>
      </c>
      <c r="M4441" s="5" t="s">
        <v>3</v>
      </c>
      <c r="N4441" s="5" t="s">
        <v>11227</v>
      </c>
      <c r="O4441" s="19">
        <v>24</v>
      </c>
      <c r="P4441" s="5">
        <v>44</v>
      </c>
      <c r="Q4441" s="8" t="s">
        <v>5</v>
      </c>
      <c r="V4441" s="8" t="s">
        <v>6</v>
      </c>
      <c r="W4441" s="5">
        <v>580</v>
      </c>
      <c r="AA4441" s="2" t="s">
        <v>11222</v>
      </c>
      <c r="AB4441" s="2">
        <v>1391</v>
      </c>
      <c r="AD4441" s="5"/>
    </row>
    <row r="4442" spans="1:30">
      <c r="A4442" s="15">
        <v>21441</v>
      </c>
      <c r="B4442" s="34" t="s">
        <v>8224</v>
      </c>
      <c r="C4442" s="5" t="s">
        <v>11228</v>
      </c>
      <c r="D4442" s="5" t="s">
        <v>11221</v>
      </c>
      <c r="E4442" s="5">
        <v>1933</v>
      </c>
      <c r="J4442" s="2" t="s">
        <v>11016</v>
      </c>
      <c r="K4442" s="2" t="s">
        <v>11004</v>
      </c>
      <c r="M4442" s="5" t="s">
        <v>3</v>
      </c>
      <c r="N4442" s="5" t="s">
        <v>11229</v>
      </c>
      <c r="O4442" s="19">
        <v>27</v>
      </c>
      <c r="P4442" s="5">
        <v>46</v>
      </c>
      <c r="Q4442" s="8" t="s">
        <v>5</v>
      </c>
      <c r="V4442" s="8" t="s">
        <v>6</v>
      </c>
      <c r="W4442" s="5">
        <v>582</v>
      </c>
      <c r="AA4442" s="2" t="s">
        <v>11222</v>
      </c>
      <c r="AB4442" s="2">
        <v>1933</v>
      </c>
      <c r="AD4442" s="5"/>
    </row>
    <row r="4443" spans="1:30">
      <c r="A4443" s="15">
        <v>21442</v>
      </c>
      <c r="B4443" s="34" t="s">
        <v>8224</v>
      </c>
      <c r="C4443" s="5" t="s">
        <v>11230</v>
      </c>
      <c r="D4443" s="5" t="s">
        <v>11221</v>
      </c>
      <c r="E4443" s="5">
        <v>1934</v>
      </c>
      <c r="J4443" s="2" t="s">
        <v>11016</v>
      </c>
      <c r="K4443" s="2" t="s">
        <v>11004</v>
      </c>
      <c r="M4443" s="5" t="s">
        <v>3</v>
      </c>
      <c r="N4443" s="5" t="s">
        <v>11233</v>
      </c>
      <c r="O4443" s="19">
        <v>30</v>
      </c>
      <c r="P4443" s="5">
        <v>54</v>
      </c>
      <c r="Q4443" s="8" t="s">
        <v>5</v>
      </c>
      <c r="V4443" s="8" t="s">
        <v>6</v>
      </c>
      <c r="W4443" s="5">
        <v>460</v>
      </c>
      <c r="AA4443" s="2" t="s">
        <v>11222</v>
      </c>
      <c r="AB4443" s="2">
        <v>1934</v>
      </c>
      <c r="AD4443" s="5"/>
    </row>
    <row r="4444" spans="1:30">
      <c r="A4444" s="15">
        <v>21443</v>
      </c>
      <c r="B4444" s="34" t="s">
        <v>8224</v>
      </c>
      <c r="C4444" s="5" t="s">
        <v>11232</v>
      </c>
      <c r="D4444" s="5" t="s">
        <v>11221</v>
      </c>
      <c r="E4444" s="5">
        <v>1934</v>
      </c>
      <c r="J4444" s="2" t="s">
        <v>11016</v>
      </c>
      <c r="K4444" s="2" t="s">
        <v>11004</v>
      </c>
      <c r="M4444" s="5" t="s">
        <v>3</v>
      </c>
      <c r="N4444" s="5" t="s">
        <v>11234</v>
      </c>
      <c r="O4444" s="19">
        <v>35</v>
      </c>
      <c r="P4444" s="5">
        <v>53</v>
      </c>
      <c r="Q4444" s="8" t="s">
        <v>5</v>
      </c>
      <c r="V4444" s="8" t="s">
        <v>6</v>
      </c>
      <c r="W4444" s="5">
        <v>313</v>
      </c>
      <c r="AA4444" s="2" t="s">
        <v>11222</v>
      </c>
      <c r="AB4444" s="2">
        <v>1934</v>
      </c>
      <c r="AD4444" s="5"/>
    </row>
    <row r="4445" spans="1:30">
      <c r="A4445" s="15">
        <v>21444</v>
      </c>
      <c r="B4445" s="34" t="s">
        <v>8224</v>
      </c>
      <c r="C4445" s="5" t="s">
        <v>11758</v>
      </c>
      <c r="E4445" s="5">
        <v>1988</v>
      </c>
      <c r="I4445" s="2" t="s">
        <v>11235</v>
      </c>
      <c r="J4445" s="2" t="s">
        <v>135</v>
      </c>
      <c r="K4445" s="2" t="s">
        <v>135</v>
      </c>
      <c r="M4445" s="5" t="s">
        <v>3</v>
      </c>
      <c r="N4445" s="5" t="s">
        <v>11234</v>
      </c>
      <c r="O4445" s="19">
        <v>28</v>
      </c>
      <c r="P4445" s="5">
        <v>38</v>
      </c>
      <c r="Q4445" s="8" t="s">
        <v>5</v>
      </c>
      <c r="V4445" s="8" t="s">
        <v>6</v>
      </c>
      <c r="W4445" s="5">
        <v>206</v>
      </c>
      <c r="AA4445" s="2" t="s">
        <v>11236</v>
      </c>
      <c r="AB4445" s="2">
        <v>1988</v>
      </c>
      <c r="AD4445" s="5"/>
    </row>
    <row r="4446" spans="1:30">
      <c r="A4446" s="15">
        <v>21445</v>
      </c>
      <c r="B4446" s="34" t="s">
        <v>8224</v>
      </c>
      <c r="C4446" s="5" t="s">
        <v>11237</v>
      </c>
      <c r="D4446" s="5" t="s">
        <v>256</v>
      </c>
      <c r="E4446" s="5">
        <v>1992</v>
      </c>
      <c r="I4446" s="2" t="s">
        <v>11240</v>
      </c>
      <c r="J4446" s="2" t="s">
        <v>11016</v>
      </c>
      <c r="K4446" s="2" t="s">
        <v>11004</v>
      </c>
      <c r="M4446" s="5" t="s">
        <v>3</v>
      </c>
      <c r="N4446" s="5" t="s">
        <v>11239</v>
      </c>
      <c r="O4446" s="19">
        <v>43</v>
      </c>
      <c r="P4446" s="5">
        <v>48</v>
      </c>
      <c r="Q4446" s="8" t="s">
        <v>5</v>
      </c>
      <c r="V4446" s="8" t="s">
        <v>6</v>
      </c>
      <c r="W4446" s="5">
        <v>303</v>
      </c>
      <c r="AA4446" s="2" t="s">
        <v>11238</v>
      </c>
      <c r="AB4446" s="2">
        <v>1992</v>
      </c>
      <c r="AD4446" s="5"/>
    </row>
    <row r="4447" spans="1:30">
      <c r="A4447" s="15">
        <v>21446</v>
      </c>
      <c r="B4447" s="34" t="s">
        <v>8224</v>
      </c>
      <c r="C4447" s="5" t="s">
        <v>11241</v>
      </c>
      <c r="E4447" s="5">
        <v>1989</v>
      </c>
      <c r="J4447" s="2" t="s">
        <v>31</v>
      </c>
      <c r="K4447" s="2" t="s">
        <v>31</v>
      </c>
      <c r="M4447" s="5" t="s">
        <v>3</v>
      </c>
      <c r="N4447" s="5" t="s">
        <v>11242</v>
      </c>
      <c r="O4447" s="19">
        <v>30</v>
      </c>
      <c r="P4447" s="5">
        <v>48</v>
      </c>
      <c r="Q4447" s="8" t="s">
        <v>5</v>
      </c>
      <c r="V4447" s="8" t="s">
        <v>6</v>
      </c>
      <c r="W4447" s="5">
        <v>85</v>
      </c>
      <c r="AA4447" s="2" t="s">
        <v>11788</v>
      </c>
      <c r="AD4447" s="5"/>
    </row>
    <row r="4448" spans="1:30">
      <c r="A4448" s="15">
        <v>21447</v>
      </c>
      <c r="B4448" s="34" t="s">
        <v>8224</v>
      </c>
      <c r="C4448" s="5" t="s">
        <v>11243</v>
      </c>
      <c r="J4448" s="2" t="s">
        <v>36</v>
      </c>
      <c r="K4448" s="2" t="s">
        <v>37</v>
      </c>
      <c r="M4448" s="5" t="s">
        <v>3</v>
      </c>
      <c r="N4448" s="5" t="s">
        <v>11244</v>
      </c>
      <c r="O4448" s="19">
        <v>37</v>
      </c>
      <c r="P4448" s="5">
        <v>31</v>
      </c>
      <c r="Q4448" s="8" t="s">
        <v>117</v>
      </c>
      <c r="V4448" s="8" t="s">
        <v>6</v>
      </c>
      <c r="W4448" s="5">
        <v>4</v>
      </c>
      <c r="X4448" s="5" t="s">
        <v>503</v>
      </c>
      <c r="AA4448" s="2" t="s">
        <v>11789</v>
      </c>
      <c r="AD4448" s="5"/>
    </row>
    <row r="4449" spans="1:30">
      <c r="A4449" s="15">
        <v>21448</v>
      </c>
      <c r="B4449" s="34" t="s">
        <v>8224</v>
      </c>
      <c r="C4449" s="5" t="s">
        <v>11245</v>
      </c>
      <c r="D4449" s="5" t="s">
        <v>11246</v>
      </c>
      <c r="E4449" s="5">
        <v>1835</v>
      </c>
      <c r="J4449" s="2" t="s">
        <v>11248</v>
      </c>
      <c r="K4449" s="2" t="s">
        <v>11248</v>
      </c>
      <c r="M4449" s="5" t="s">
        <v>3</v>
      </c>
      <c r="N4449" s="5" t="s">
        <v>11251</v>
      </c>
      <c r="O4449" s="19">
        <v>30</v>
      </c>
      <c r="P4449" s="5">
        <v>38</v>
      </c>
      <c r="Q4449" s="8" t="s">
        <v>5</v>
      </c>
      <c r="R4449" s="5" t="s">
        <v>11250</v>
      </c>
      <c r="V4449" s="8" t="s">
        <v>6</v>
      </c>
      <c r="W4449" s="5">
        <v>287</v>
      </c>
      <c r="AD4449" s="5"/>
    </row>
    <row r="4450" spans="1:30">
      <c r="A4450" s="15">
        <v>21449</v>
      </c>
      <c r="B4450" s="34" t="s">
        <v>8224</v>
      </c>
      <c r="C4450" s="5" t="s">
        <v>11247</v>
      </c>
      <c r="D4450" s="5" t="s">
        <v>11246</v>
      </c>
      <c r="E4450" s="5">
        <v>1835</v>
      </c>
      <c r="J4450" s="2" t="s">
        <v>11248</v>
      </c>
      <c r="K4450" s="2" t="s">
        <v>11248</v>
      </c>
      <c r="M4450" s="5" t="s">
        <v>3</v>
      </c>
      <c r="N4450" s="5" t="s">
        <v>11249</v>
      </c>
      <c r="O4450" s="19">
        <v>32</v>
      </c>
      <c r="P4450" s="5">
        <v>51</v>
      </c>
      <c r="Q4450" s="8" t="s">
        <v>5</v>
      </c>
      <c r="R4450" s="5" t="s">
        <v>11250</v>
      </c>
      <c r="V4450" s="8" t="s">
        <v>6</v>
      </c>
      <c r="W4450" s="5">
        <v>321</v>
      </c>
      <c r="AD4450" s="5"/>
    </row>
    <row r="4451" spans="1:30">
      <c r="A4451" s="15">
        <v>21450</v>
      </c>
      <c r="B4451" s="34" t="s">
        <v>8224</v>
      </c>
      <c r="C4451" s="5" t="s">
        <v>11255</v>
      </c>
      <c r="E4451" s="5">
        <v>1991</v>
      </c>
      <c r="I4451" s="2" t="s">
        <v>11252</v>
      </c>
      <c r="J4451" s="2" t="s">
        <v>11248</v>
      </c>
      <c r="K4451" s="2" t="s">
        <v>11248</v>
      </c>
      <c r="M4451" s="5" t="s">
        <v>3</v>
      </c>
      <c r="N4451" s="5" t="s">
        <v>11253</v>
      </c>
      <c r="O4451" s="19">
        <v>40</v>
      </c>
      <c r="P4451" s="5">
        <v>30</v>
      </c>
      <c r="Q4451" s="8" t="s">
        <v>5</v>
      </c>
      <c r="V4451" s="8" t="s">
        <v>6</v>
      </c>
      <c r="W4451" s="5">
        <v>133</v>
      </c>
      <c r="AA4451" s="2" t="s">
        <v>11254</v>
      </c>
      <c r="AD4451" s="5"/>
    </row>
    <row r="4452" spans="1:30">
      <c r="A4452" s="15">
        <v>21451</v>
      </c>
      <c r="B4452" s="34" t="s">
        <v>8224</v>
      </c>
      <c r="C4452" s="5" t="s">
        <v>11256</v>
      </c>
      <c r="E4452" s="5">
        <v>1948</v>
      </c>
      <c r="J4452" s="2" t="s">
        <v>31</v>
      </c>
      <c r="K4452" s="2" t="s">
        <v>31</v>
      </c>
      <c r="M4452" s="5" t="s">
        <v>3</v>
      </c>
      <c r="N4452" s="5" t="s">
        <v>11257</v>
      </c>
      <c r="O4452" s="19">
        <v>25</v>
      </c>
      <c r="P4452" s="5">
        <v>18</v>
      </c>
      <c r="Q4452" s="8" t="s">
        <v>5</v>
      </c>
      <c r="V4452" s="8" t="s">
        <v>6</v>
      </c>
      <c r="W4452" s="5">
        <v>124</v>
      </c>
      <c r="AD4452" s="5"/>
    </row>
    <row r="4453" spans="1:30">
      <c r="A4453" s="15">
        <v>21452</v>
      </c>
      <c r="B4453" s="34" t="s">
        <v>8224</v>
      </c>
      <c r="C4453" s="5" t="s">
        <v>11757</v>
      </c>
      <c r="E4453" s="5">
        <v>2015</v>
      </c>
      <c r="J4453" s="2" t="s">
        <v>31</v>
      </c>
      <c r="K4453" s="2" t="s">
        <v>31</v>
      </c>
      <c r="M4453" s="5" t="s">
        <v>3</v>
      </c>
      <c r="N4453" s="5" t="s">
        <v>11258</v>
      </c>
      <c r="O4453" s="19">
        <v>46</v>
      </c>
      <c r="P4453" s="5">
        <v>46</v>
      </c>
      <c r="Q4453" s="8" t="s">
        <v>117</v>
      </c>
      <c r="V4453" s="8" t="s">
        <v>6</v>
      </c>
      <c r="W4453" s="5">
        <v>2</v>
      </c>
      <c r="AD4453" s="5"/>
    </row>
    <row r="4454" spans="1:30">
      <c r="A4454" s="15">
        <v>21453</v>
      </c>
      <c r="B4454" s="34" t="s">
        <v>8224</v>
      </c>
      <c r="C4454" s="5" t="s">
        <v>11259</v>
      </c>
      <c r="J4454" s="2" t="s">
        <v>11016</v>
      </c>
      <c r="K4454" s="2" t="s">
        <v>11004</v>
      </c>
      <c r="M4454" s="5" t="s">
        <v>3</v>
      </c>
      <c r="N4454" s="5" t="s">
        <v>11260</v>
      </c>
      <c r="O4454" s="19">
        <v>34</v>
      </c>
      <c r="P4454" s="5">
        <v>36</v>
      </c>
      <c r="Q4454" s="8" t="s">
        <v>5</v>
      </c>
      <c r="V4454" s="8" t="s">
        <v>6</v>
      </c>
      <c r="W4454" s="5">
        <v>11</v>
      </c>
      <c r="AD4454" s="5"/>
    </row>
    <row r="4455" spans="1:30">
      <c r="A4455" s="15">
        <v>21454</v>
      </c>
      <c r="B4455" s="34" t="s">
        <v>8224</v>
      </c>
      <c r="C4455" s="5" t="s">
        <v>11261</v>
      </c>
      <c r="E4455" s="5" t="s">
        <v>503</v>
      </c>
      <c r="J4455" s="2" t="s">
        <v>11016</v>
      </c>
      <c r="K4455" s="2" t="s">
        <v>11004</v>
      </c>
      <c r="M4455" s="5" t="s">
        <v>3</v>
      </c>
      <c r="N4455" s="5" t="s">
        <v>11262</v>
      </c>
      <c r="O4455" s="19">
        <v>39</v>
      </c>
      <c r="P4455" s="5">
        <v>30</v>
      </c>
      <c r="Q4455" s="8" t="s">
        <v>5</v>
      </c>
      <c r="V4455" s="8" t="s">
        <v>6</v>
      </c>
      <c r="W4455" s="5">
        <v>12</v>
      </c>
      <c r="AD4455" s="5"/>
    </row>
    <row r="4456" spans="1:30">
      <c r="A4456" s="15">
        <v>21455</v>
      </c>
      <c r="B4456" s="34" t="s">
        <v>8224</v>
      </c>
      <c r="C4456" s="5" t="s">
        <v>11263</v>
      </c>
      <c r="J4456" s="2" t="s">
        <v>11016</v>
      </c>
      <c r="K4456" s="2" t="s">
        <v>11004</v>
      </c>
      <c r="M4456" s="5" t="s">
        <v>3</v>
      </c>
      <c r="N4456" s="5" t="s">
        <v>11265</v>
      </c>
      <c r="O4456" s="19">
        <v>35</v>
      </c>
      <c r="P4456" s="5">
        <v>32</v>
      </c>
      <c r="Q4456" s="8" t="s">
        <v>5</v>
      </c>
      <c r="V4456" s="8" t="s">
        <v>6</v>
      </c>
      <c r="W4456" s="5">
        <v>4</v>
      </c>
      <c r="AA4456" s="2" t="s">
        <v>11264</v>
      </c>
      <c r="AD4456" s="5"/>
    </row>
    <row r="4457" spans="1:30">
      <c r="A4457" s="15">
        <v>21456</v>
      </c>
      <c r="B4457" s="34" t="s">
        <v>8224</v>
      </c>
      <c r="C4457" s="5" t="s">
        <v>11269</v>
      </c>
      <c r="D4457" s="5" t="s">
        <v>11266</v>
      </c>
      <c r="E4457" s="5">
        <v>1976</v>
      </c>
      <c r="F4457" s="5" t="s">
        <v>11792</v>
      </c>
      <c r="I4457" s="2" t="s">
        <v>8476</v>
      </c>
      <c r="J4457" s="2" t="s">
        <v>11016</v>
      </c>
      <c r="K4457" s="2" t="s">
        <v>11004</v>
      </c>
      <c r="M4457" s="5" t="s">
        <v>3</v>
      </c>
      <c r="N4457" s="5" t="s">
        <v>11268</v>
      </c>
      <c r="O4457" s="19">
        <v>28</v>
      </c>
      <c r="P4457" s="5">
        <v>40</v>
      </c>
      <c r="Q4457" s="8" t="s">
        <v>5</v>
      </c>
      <c r="V4457" s="8" t="s">
        <v>6</v>
      </c>
      <c r="W4457" s="5">
        <v>1224</v>
      </c>
      <c r="AA4457" s="2" t="s">
        <v>11267</v>
      </c>
      <c r="AB4457" s="2">
        <v>1976</v>
      </c>
      <c r="AD4457" s="5"/>
    </row>
    <row r="4458" spans="1:30">
      <c r="A4458" s="15">
        <v>21457</v>
      </c>
      <c r="B4458" s="34" t="s">
        <v>8224</v>
      </c>
      <c r="C4458" s="5" t="s">
        <v>11270</v>
      </c>
      <c r="D4458" s="5" t="s">
        <v>11174</v>
      </c>
      <c r="E4458" s="5">
        <v>1978</v>
      </c>
      <c r="J4458" s="2" t="s">
        <v>31</v>
      </c>
      <c r="K4458" s="2" t="s">
        <v>31</v>
      </c>
      <c r="M4458" s="5" t="s">
        <v>3</v>
      </c>
      <c r="N4458" s="5" t="s">
        <v>11271</v>
      </c>
      <c r="O4458" s="19">
        <v>36</v>
      </c>
      <c r="P4458" s="5">
        <v>47</v>
      </c>
      <c r="Q4458" s="8" t="s">
        <v>5</v>
      </c>
      <c r="V4458" s="8" t="s">
        <v>6</v>
      </c>
      <c r="W4458" s="5">
        <v>81</v>
      </c>
      <c r="AD4458" s="5"/>
    </row>
    <row r="4459" spans="1:30">
      <c r="A4459" s="15">
        <v>21458</v>
      </c>
      <c r="B4459" s="34" t="s">
        <v>8224</v>
      </c>
      <c r="C4459" s="5" t="s">
        <v>11753</v>
      </c>
      <c r="E4459" s="5">
        <v>1999</v>
      </c>
      <c r="I4459" s="2" t="s">
        <v>11272</v>
      </c>
      <c r="J4459" s="2" t="s">
        <v>11248</v>
      </c>
      <c r="K4459" s="2" t="s">
        <v>11248</v>
      </c>
      <c r="M4459" s="5" t="s">
        <v>3</v>
      </c>
      <c r="N4459" s="5" t="s">
        <v>11273</v>
      </c>
      <c r="O4459" s="19">
        <v>22</v>
      </c>
      <c r="P4459" s="5">
        <v>20</v>
      </c>
      <c r="Q4459" s="8" t="s">
        <v>5</v>
      </c>
      <c r="R4459" s="5" t="s">
        <v>11275</v>
      </c>
      <c r="V4459" s="8" t="s">
        <v>6</v>
      </c>
      <c r="W4459" s="5">
        <v>173</v>
      </c>
      <c r="AA4459" s="2" t="s">
        <v>11274</v>
      </c>
      <c r="AD4459" s="5"/>
    </row>
    <row r="4460" spans="1:30">
      <c r="A4460" s="15">
        <v>21459</v>
      </c>
      <c r="B4460" s="34" t="s">
        <v>6569</v>
      </c>
      <c r="C4460" s="5" t="s">
        <v>2003</v>
      </c>
      <c r="D4460" s="5" t="s">
        <v>11276</v>
      </c>
      <c r="E4460" s="5">
        <v>1897</v>
      </c>
      <c r="J4460" s="2" t="s">
        <v>36</v>
      </c>
      <c r="K4460" s="2" t="s">
        <v>37</v>
      </c>
      <c r="M4460" s="5" t="s">
        <v>38</v>
      </c>
      <c r="N4460" s="5" t="s">
        <v>11277</v>
      </c>
      <c r="O4460" s="19">
        <v>11</v>
      </c>
      <c r="P4460" s="5">
        <v>27</v>
      </c>
      <c r="Q4460" s="8" t="s">
        <v>5</v>
      </c>
      <c r="V4460" s="8" t="s">
        <v>6</v>
      </c>
      <c r="W4460" s="5">
        <v>56</v>
      </c>
      <c r="AD4460" s="5">
        <v>2018</v>
      </c>
    </row>
    <row r="4461" spans="1:30">
      <c r="A4461" s="15">
        <v>21460</v>
      </c>
      <c r="B4461" s="34" t="s">
        <v>6569</v>
      </c>
      <c r="C4461" s="5" t="s">
        <v>11280</v>
      </c>
      <c r="D4461" s="5" t="s">
        <v>11278</v>
      </c>
      <c r="E4461" s="5">
        <v>1914</v>
      </c>
      <c r="J4461" s="2" t="s">
        <v>106</v>
      </c>
      <c r="K4461" s="2" t="s">
        <v>106</v>
      </c>
      <c r="M4461" s="5" t="s">
        <v>3</v>
      </c>
      <c r="N4461" s="5" t="s">
        <v>11279</v>
      </c>
      <c r="O4461" s="19">
        <v>32</v>
      </c>
      <c r="P4461" s="5">
        <v>30</v>
      </c>
      <c r="Q4461" s="8" t="s">
        <v>5</v>
      </c>
      <c r="V4461" s="8" t="s">
        <v>6</v>
      </c>
      <c r="W4461" s="5">
        <v>97</v>
      </c>
      <c r="AD4461" s="5"/>
    </row>
    <row r="4462" spans="1:30">
      <c r="A4462" s="15">
        <v>21461</v>
      </c>
      <c r="B4462" s="34" t="s">
        <v>6569</v>
      </c>
      <c r="C4462" s="5" t="s">
        <v>11756</v>
      </c>
      <c r="D4462" s="5" t="s">
        <v>11282</v>
      </c>
      <c r="J4462" s="2" t="s">
        <v>36</v>
      </c>
      <c r="K4462" s="2" t="s">
        <v>37</v>
      </c>
      <c r="M4462" s="5" t="s">
        <v>38</v>
      </c>
      <c r="N4462" s="5" t="s">
        <v>11283</v>
      </c>
      <c r="O4462" s="19">
        <v>11</v>
      </c>
      <c r="P4462" s="5">
        <v>49</v>
      </c>
      <c r="Q4462" s="8" t="s">
        <v>117</v>
      </c>
      <c r="R4462" s="5" t="s">
        <v>1326</v>
      </c>
      <c r="S4462" s="5" t="s">
        <v>11281</v>
      </c>
      <c r="V4462" s="8" t="s">
        <v>6</v>
      </c>
      <c r="W4462" s="5">
        <v>11</v>
      </c>
      <c r="AD4462" s="5">
        <v>2018</v>
      </c>
    </row>
    <row r="4463" spans="1:30">
      <c r="A4463" s="15">
        <v>21462</v>
      </c>
      <c r="B4463" s="34" t="s">
        <v>6569</v>
      </c>
      <c r="C4463" s="5" t="s">
        <v>11284</v>
      </c>
      <c r="E4463" s="5">
        <v>1940</v>
      </c>
      <c r="G4463" s="5" t="s">
        <v>11285</v>
      </c>
      <c r="J4463" s="2" t="s">
        <v>36</v>
      </c>
      <c r="K4463" s="2" t="s">
        <v>37</v>
      </c>
      <c r="M4463" s="5" t="s">
        <v>38</v>
      </c>
      <c r="N4463" s="5" t="s">
        <v>11288</v>
      </c>
      <c r="O4463" s="19">
        <v>16</v>
      </c>
      <c r="P4463" s="5">
        <v>15</v>
      </c>
      <c r="Q4463" s="8" t="s">
        <v>5</v>
      </c>
      <c r="R4463" s="5" t="s">
        <v>118</v>
      </c>
      <c r="S4463" s="5" t="s">
        <v>11286</v>
      </c>
      <c r="U4463" s="5" t="s">
        <v>11287</v>
      </c>
      <c r="V4463" s="8" t="s">
        <v>6</v>
      </c>
      <c r="W4463" s="5">
        <v>401</v>
      </c>
      <c r="AD4463" s="5">
        <v>2009</v>
      </c>
    </row>
    <row r="4464" spans="1:30">
      <c r="A4464" s="15">
        <v>21463</v>
      </c>
      <c r="B4464" s="34" t="s">
        <v>6569</v>
      </c>
      <c r="C4464" s="5" t="s">
        <v>11289</v>
      </c>
      <c r="E4464" s="5">
        <v>1912</v>
      </c>
      <c r="J4464" s="2" t="s">
        <v>36</v>
      </c>
      <c r="K4464" s="2" t="s">
        <v>37</v>
      </c>
      <c r="M4464" s="5" t="s">
        <v>38</v>
      </c>
      <c r="N4464" s="5" t="s">
        <v>11290</v>
      </c>
      <c r="O4464" s="19">
        <v>20</v>
      </c>
      <c r="P4464" s="5">
        <v>20</v>
      </c>
      <c r="Q4464" s="8" t="s">
        <v>5</v>
      </c>
      <c r="R4464" s="5" t="s">
        <v>118</v>
      </c>
      <c r="S4464" s="5" t="s">
        <v>11286</v>
      </c>
      <c r="U4464" s="5" t="s">
        <v>11287</v>
      </c>
      <c r="V4464" s="8" t="s">
        <v>6</v>
      </c>
      <c r="W4464" s="5">
        <v>41</v>
      </c>
      <c r="AD4464" s="5">
        <v>2009</v>
      </c>
    </row>
    <row r="4465" spans="1:33">
      <c r="A4465" s="15">
        <v>21464</v>
      </c>
      <c r="B4465" s="34" t="s">
        <v>6569</v>
      </c>
      <c r="C4465" s="5" t="s">
        <v>11755</v>
      </c>
      <c r="D4465" s="5" t="s">
        <v>11293</v>
      </c>
      <c r="E4465" s="5">
        <v>1914</v>
      </c>
      <c r="J4465" s="2" t="s">
        <v>11294</v>
      </c>
      <c r="K4465" s="2" t="s">
        <v>11294</v>
      </c>
      <c r="M4465" s="5" t="s">
        <v>3</v>
      </c>
      <c r="N4465" s="5" t="s">
        <v>11295</v>
      </c>
      <c r="O4465" s="19">
        <v>37</v>
      </c>
      <c r="P4465" s="5">
        <v>43</v>
      </c>
      <c r="Q4465" s="8" t="s">
        <v>5</v>
      </c>
      <c r="R4465" s="5" t="s">
        <v>11291</v>
      </c>
      <c r="S4465" s="5" t="s">
        <v>11292</v>
      </c>
      <c r="V4465" s="8" t="s">
        <v>6</v>
      </c>
      <c r="W4465" s="5">
        <v>206</v>
      </c>
      <c r="AD4465" s="5"/>
    </row>
    <row r="4466" spans="1:33">
      <c r="A4466" s="15">
        <v>21465</v>
      </c>
      <c r="B4466" s="34" t="s">
        <v>6569</v>
      </c>
      <c r="C4466" s="5" t="s">
        <v>11754</v>
      </c>
      <c r="J4466" s="2" t="s">
        <v>11145</v>
      </c>
      <c r="K4466" s="2" t="s">
        <v>114</v>
      </c>
      <c r="M4466" s="5" t="s">
        <v>38</v>
      </c>
      <c r="N4466" s="5" t="s">
        <v>11296</v>
      </c>
      <c r="O4466" s="19">
        <v>9</v>
      </c>
      <c r="P4466" s="5">
        <v>21</v>
      </c>
      <c r="Q4466" s="8" t="s">
        <v>5</v>
      </c>
      <c r="R4466" s="5" t="s">
        <v>118</v>
      </c>
      <c r="S4466" s="5" t="s">
        <v>11286</v>
      </c>
      <c r="V4466" s="8" t="s">
        <v>6</v>
      </c>
      <c r="W4466" s="5">
        <v>31</v>
      </c>
      <c r="AD4466" s="5">
        <v>2009</v>
      </c>
    </row>
    <row r="4467" spans="1:33">
      <c r="A4467" s="15">
        <v>21466</v>
      </c>
      <c r="B4467" s="34" t="s">
        <v>6569</v>
      </c>
      <c r="C4467" s="5" t="s">
        <v>11297</v>
      </c>
      <c r="D4467" s="5" t="s">
        <v>11298</v>
      </c>
      <c r="E4467" s="5">
        <v>1909</v>
      </c>
      <c r="I4467" s="2" t="s">
        <v>11299</v>
      </c>
      <c r="J4467" s="2" t="s">
        <v>36</v>
      </c>
      <c r="K4467" s="2" t="s">
        <v>37</v>
      </c>
      <c r="M4467" s="5" t="s">
        <v>3</v>
      </c>
      <c r="N4467" s="5" t="s">
        <v>11300</v>
      </c>
      <c r="O4467" s="19">
        <v>27</v>
      </c>
      <c r="P4467" s="5">
        <v>27</v>
      </c>
      <c r="Q4467" s="8" t="s">
        <v>117</v>
      </c>
      <c r="V4467" s="8" t="s">
        <v>6</v>
      </c>
      <c r="W4467" s="5">
        <v>500</v>
      </c>
      <c r="AA4467" s="2" t="s">
        <v>11803</v>
      </c>
      <c r="AB4467" s="2" t="s">
        <v>7624</v>
      </c>
      <c r="AD4467" s="5"/>
      <c r="AG4467" s="2" t="s">
        <v>11301</v>
      </c>
    </row>
    <row r="4468" spans="1:33">
      <c r="A4468" s="15">
        <v>21467</v>
      </c>
      <c r="B4468" s="34" t="s">
        <v>10662</v>
      </c>
      <c r="C4468" s="5" t="s">
        <v>11303</v>
      </c>
      <c r="D4468" s="5" t="s">
        <v>11302</v>
      </c>
      <c r="E4468" s="5">
        <v>1917</v>
      </c>
      <c r="F4468" s="5" t="s">
        <v>11304</v>
      </c>
      <c r="J4468" s="2" t="s">
        <v>745</v>
      </c>
      <c r="K4468" s="2" t="s">
        <v>745</v>
      </c>
      <c r="M4468" s="5" t="s">
        <v>3</v>
      </c>
      <c r="N4468" s="5" t="s">
        <v>11306</v>
      </c>
      <c r="O4468" s="19">
        <v>25</v>
      </c>
      <c r="P4468" s="5">
        <v>16</v>
      </c>
      <c r="Q4468" s="8" t="s">
        <v>5</v>
      </c>
      <c r="V4468" s="8" t="s">
        <v>6</v>
      </c>
      <c r="W4468" s="5">
        <v>74</v>
      </c>
      <c r="AA4468" s="2" t="s">
        <v>11305</v>
      </c>
      <c r="AD4468" s="5"/>
    </row>
    <row r="4469" spans="1:33">
      <c r="A4469" s="15">
        <v>21468</v>
      </c>
      <c r="B4469" s="34" t="s">
        <v>10662</v>
      </c>
      <c r="C4469" s="5" t="s">
        <v>11309</v>
      </c>
      <c r="D4469" s="5" t="s">
        <v>11307</v>
      </c>
      <c r="E4469" s="5">
        <v>1882</v>
      </c>
      <c r="J4469" s="2" t="s">
        <v>11145</v>
      </c>
      <c r="K4469" s="2" t="s">
        <v>114</v>
      </c>
      <c r="M4469" s="5" t="s">
        <v>38</v>
      </c>
      <c r="N4469" s="5" t="s">
        <v>11308</v>
      </c>
      <c r="O4469" s="19">
        <v>15</v>
      </c>
      <c r="P4469" s="5">
        <v>44</v>
      </c>
      <c r="Q4469" s="8" t="s">
        <v>117</v>
      </c>
      <c r="V4469" s="8" t="s">
        <v>6</v>
      </c>
      <c r="W4469" s="5">
        <v>778</v>
      </c>
      <c r="AD4469" s="5">
        <v>2018</v>
      </c>
    </row>
    <row r="4470" spans="1:33">
      <c r="A4470" s="15">
        <v>21469</v>
      </c>
      <c r="B4470" s="34" t="s">
        <v>10068</v>
      </c>
      <c r="C4470" s="5" t="s">
        <v>11356</v>
      </c>
      <c r="D4470" s="5" t="s">
        <v>11354</v>
      </c>
      <c r="E4470" s="5">
        <v>1914</v>
      </c>
      <c r="J4470" s="2" t="s">
        <v>745</v>
      </c>
      <c r="K4470" s="2" t="s">
        <v>745</v>
      </c>
      <c r="M4470" s="5" t="s">
        <v>3</v>
      </c>
      <c r="N4470" s="5" t="s">
        <v>11357</v>
      </c>
      <c r="O4470" s="19">
        <v>25</v>
      </c>
      <c r="P4470" s="5">
        <v>8</v>
      </c>
      <c r="Q4470" s="8" t="s">
        <v>117</v>
      </c>
      <c r="V4470" s="8" t="s">
        <v>6</v>
      </c>
      <c r="W4470" s="5">
        <v>50</v>
      </c>
      <c r="AA4470" s="2" t="s">
        <v>11355</v>
      </c>
      <c r="AD4470" s="5"/>
      <c r="AG4470" s="2" t="s">
        <v>11358</v>
      </c>
    </row>
    <row r="4471" spans="1:33">
      <c r="A4471" s="15">
        <v>21470</v>
      </c>
      <c r="B4471" s="34" t="s">
        <v>10068</v>
      </c>
      <c r="C4471" s="5" t="s">
        <v>11764</v>
      </c>
      <c r="D4471" s="5" t="s">
        <v>11359</v>
      </c>
      <c r="E4471" s="5">
        <v>1979</v>
      </c>
      <c r="G4471" s="5" t="s">
        <v>11360</v>
      </c>
      <c r="I4471" s="2" t="s">
        <v>11793</v>
      </c>
      <c r="J4471" s="2" t="s">
        <v>11065</v>
      </c>
      <c r="K4471" s="2" t="s">
        <v>37</v>
      </c>
      <c r="M4471" s="5" t="s">
        <v>3</v>
      </c>
      <c r="N4471" s="5" t="s">
        <v>11361</v>
      </c>
      <c r="O4471" s="19">
        <v>26</v>
      </c>
      <c r="P4471" s="5">
        <v>32</v>
      </c>
      <c r="Q4471" s="8" t="s">
        <v>5</v>
      </c>
      <c r="V4471" s="8" t="s">
        <v>6</v>
      </c>
      <c r="W4471" s="5">
        <v>143</v>
      </c>
      <c r="AA4471" s="2" t="s">
        <v>11794</v>
      </c>
      <c r="AD4471" s="5"/>
    </row>
    <row r="4472" spans="1:33">
      <c r="A4472" s="15">
        <v>21471</v>
      </c>
      <c r="B4472" s="34" t="s">
        <v>10068</v>
      </c>
      <c r="C4472" s="5" t="s">
        <v>11362</v>
      </c>
      <c r="E4472" s="5">
        <v>1864</v>
      </c>
      <c r="J4472" s="2" t="s">
        <v>31</v>
      </c>
      <c r="K4472" s="2" t="s">
        <v>31</v>
      </c>
      <c r="M4472" s="5" t="s">
        <v>3</v>
      </c>
      <c r="N4472" s="5" t="s">
        <v>11364</v>
      </c>
      <c r="O4472" s="19">
        <v>30</v>
      </c>
      <c r="P4472" s="5">
        <v>42</v>
      </c>
      <c r="Q4472" s="8" t="s">
        <v>5</v>
      </c>
      <c r="V4472" s="8" t="s">
        <v>6</v>
      </c>
      <c r="W4472" s="5">
        <v>405</v>
      </c>
      <c r="AA4472" s="2" t="s">
        <v>11363</v>
      </c>
      <c r="AD4472" s="5"/>
    </row>
    <row r="4473" spans="1:33">
      <c r="A4473" s="15">
        <v>21472</v>
      </c>
      <c r="B4473" s="34" t="s">
        <v>10068</v>
      </c>
      <c r="C4473" s="5" t="s">
        <v>11367</v>
      </c>
      <c r="D4473" s="5" t="s">
        <v>11365</v>
      </c>
      <c r="E4473" s="5">
        <v>1921</v>
      </c>
      <c r="J4473" s="2" t="s">
        <v>135</v>
      </c>
      <c r="K4473" s="2" t="s">
        <v>135</v>
      </c>
      <c r="M4473" s="5" t="s">
        <v>3</v>
      </c>
      <c r="N4473" s="5" t="s">
        <v>11366</v>
      </c>
      <c r="O4473" s="19">
        <v>24</v>
      </c>
      <c r="P4473" s="5">
        <v>22</v>
      </c>
      <c r="Q4473" s="8" t="s">
        <v>5</v>
      </c>
      <c r="V4473" s="8" t="s">
        <v>6</v>
      </c>
      <c r="W4473" s="5">
        <v>88</v>
      </c>
      <c r="AD4473" s="5"/>
    </row>
    <row r="4474" spans="1:33">
      <c r="A4474" s="15">
        <v>21473</v>
      </c>
      <c r="B4474" s="34" t="s">
        <v>10068</v>
      </c>
      <c r="C4474" s="5" t="s">
        <v>11369</v>
      </c>
      <c r="D4474" s="5" t="s">
        <v>11370</v>
      </c>
      <c r="J4474" s="2" t="s">
        <v>8816</v>
      </c>
      <c r="K4474" s="2" t="s">
        <v>11368</v>
      </c>
      <c r="M4474" s="5" t="s">
        <v>38</v>
      </c>
      <c r="N4474" s="5" t="s">
        <v>11371</v>
      </c>
      <c r="O4474" s="19">
        <v>13</v>
      </c>
      <c r="Q4474" s="8" t="s">
        <v>5</v>
      </c>
      <c r="V4474" s="8" t="s">
        <v>6</v>
      </c>
      <c r="W4474" s="5">
        <v>64</v>
      </c>
      <c r="AD4474" s="5">
        <v>2018</v>
      </c>
    </row>
    <row r="4475" spans="1:33">
      <c r="A4475" s="15">
        <v>21474</v>
      </c>
      <c r="B4475" s="34" t="s">
        <v>10068</v>
      </c>
      <c r="C4475" s="5" t="s">
        <v>11372</v>
      </c>
      <c r="J4475" s="2" t="s">
        <v>11145</v>
      </c>
      <c r="K4475" s="2" t="s">
        <v>114</v>
      </c>
      <c r="M4475" s="5" t="s">
        <v>38</v>
      </c>
      <c r="N4475" s="5" t="s">
        <v>11373</v>
      </c>
      <c r="O4475" s="19">
        <v>7</v>
      </c>
      <c r="P4475" s="5">
        <v>18</v>
      </c>
      <c r="Q4475" s="8" t="s">
        <v>5</v>
      </c>
      <c r="V4475" s="8" t="s">
        <v>6</v>
      </c>
      <c r="W4475" s="5">
        <v>311</v>
      </c>
      <c r="AD4475" s="5">
        <v>2018</v>
      </c>
    </row>
    <row r="4476" spans="1:33">
      <c r="A4476" s="15">
        <v>21475</v>
      </c>
      <c r="B4476" s="34" t="s">
        <v>10068</v>
      </c>
      <c r="C4476" s="5" t="s">
        <v>11374</v>
      </c>
      <c r="E4476" s="5">
        <v>1932</v>
      </c>
      <c r="J4476" s="2" t="s">
        <v>745</v>
      </c>
      <c r="K4476" s="2" t="s">
        <v>745</v>
      </c>
      <c r="M4476" s="5" t="s">
        <v>3</v>
      </c>
      <c r="N4476" s="5" t="s">
        <v>11375</v>
      </c>
      <c r="O4476" s="19">
        <v>25</v>
      </c>
      <c r="P4476" s="5">
        <v>21</v>
      </c>
      <c r="Q4476" s="8" t="s">
        <v>5</v>
      </c>
      <c r="V4476" s="8" t="s">
        <v>6</v>
      </c>
      <c r="W4476" s="5">
        <v>142</v>
      </c>
      <c r="AD4476" s="5"/>
    </row>
    <row r="4477" spans="1:33">
      <c r="A4477" s="15">
        <v>21476</v>
      </c>
      <c r="B4477" s="34" t="s">
        <v>10639</v>
      </c>
      <c r="C4477" s="5" t="s">
        <v>11310</v>
      </c>
      <c r="D4477" s="5" t="s">
        <v>1239</v>
      </c>
      <c r="J4477" s="2" t="s">
        <v>36</v>
      </c>
      <c r="K4477" s="2" t="s">
        <v>37</v>
      </c>
      <c r="M4477" s="5" t="s">
        <v>38</v>
      </c>
      <c r="N4477" s="5" t="s">
        <v>11313</v>
      </c>
      <c r="O4477" s="19">
        <v>12</v>
      </c>
      <c r="P4477" s="5">
        <v>34</v>
      </c>
      <c r="Q4477" s="8" t="s">
        <v>117</v>
      </c>
      <c r="V4477" s="8" t="s">
        <v>6</v>
      </c>
      <c r="W4477" s="5">
        <v>405</v>
      </c>
      <c r="AD4477" s="5">
        <v>2014</v>
      </c>
      <c r="AG4477" s="2" t="s">
        <v>11312</v>
      </c>
    </row>
    <row r="4478" spans="1:33">
      <c r="A4478" s="15">
        <v>21477</v>
      </c>
      <c r="B4478" s="34" t="s">
        <v>10639</v>
      </c>
      <c r="C4478" s="5" t="s">
        <v>11311</v>
      </c>
      <c r="D4478" s="5" t="s">
        <v>1239</v>
      </c>
      <c r="E4478" s="5">
        <v>1873</v>
      </c>
      <c r="J4478" s="2" t="s">
        <v>36</v>
      </c>
      <c r="K4478" s="2" t="s">
        <v>37</v>
      </c>
      <c r="M4478" s="5" t="s">
        <v>38</v>
      </c>
      <c r="N4478" s="5" t="s">
        <v>11314</v>
      </c>
      <c r="O4478" s="19">
        <v>11</v>
      </c>
      <c r="P4478" s="5">
        <v>41</v>
      </c>
      <c r="Q4478" s="8" t="s">
        <v>117</v>
      </c>
      <c r="V4478" s="8" t="s">
        <v>6</v>
      </c>
      <c r="W4478" s="5">
        <v>309</v>
      </c>
      <c r="AD4478" s="5">
        <v>2014</v>
      </c>
    </row>
    <row r="4479" spans="1:33">
      <c r="A4479" s="15">
        <v>21478</v>
      </c>
      <c r="B4479" s="34" t="s">
        <v>10639</v>
      </c>
      <c r="C4479" s="5" t="s">
        <v>11315</v>
      </c>
      <c r="J4479" s="2" t="s">
        <v>36</v>
      </c>
      <c r="K4479" s="2" t="s">
        <v>37</v>
      </c>
      <c r="M4479" s="5" t="s">
        <v>38</v>
      </c>
      <c r="N4479" s="5" t="s">
        <v>11316</v>
      </c>
      <c r="O4479" s="19">
        <v>6</v>
      </c>
      <c r="P4479" s="5">
        <v>15</v>
      </c>
      <c r="Q4479" s="8" t="s">
        <v>117</v>
      </c>
      <c r="V4479" s="8" t="s">
        <v>6</v>
      </c>
      <c r="W4479" s="5">
        <v>78</v>
      </c>
      <c r="AD4479" s="5">
        <v>2014</v>
      </c>
    </row>
    <row r="4480" spans="1:33">
      <c r="A4480" s="15">
        <v>21479</v>
      </c>
      <c r="B4480" s="34" t="s">
        <v>10639</v>
      </c>
      <c r="C4480" s="5" t="s">
        <v>11317</v>
      </c>
      <c r="J4480" s="2" t="s">
        <v>79</v>
      </c>
      <c r="K4480" s="2" t="s">
        <v>37</v>
      </c>
      <c r="M4480" s="5" t="s">
        <v>38</v>
      </c>
      <c r="N4480" s="5" t="s">
        <v>11318</v>
      </c>
      <c r="O4480" s="19">
        <v>10</v>
      </c>
      <c r="P4480" s="5">
        <v>18</v>
      </c>
      <c r="Q4480" s="8" t="s">
        <v>117</v>
      </c>
      <c r="V4480" s="8" t="s">
        <v>6</v>
      </c>
      <c r="W4480" s="5">
        <v>260</v>
      </c>
      <c r="AD4480" s="5">
        <v>2014</v>
      </c>
    </row>
    <row r="4481" spans="1:33">
      <c r="A4481" s="15">
        <v>21480</v>
      </c>
      <c r="B4481" s="34" t="s">
        <v>10639</v>
      </c>
      <c r="C4481" s="5" t="s">
        <v>11319</v>
      </c>
      <c r="J4481" s="2" t="s">
        <v>36</v>
      </c>
      <c r="K4481" s="2" t="s">
        <v>37</v>
      </c>
      <c r="M4481" s="5" t="s">
        <v>3</v>
      </c>
      <c r="N4481" s="5" t="s">
        <v>11321</v>
      </c>
      <c r="O4481" s="19">
        <v>18</v>
      </c>
      <c r="P4481" s="5">
        <v>16</v>
      </c>
      <c r="Q4481" s="8" t="s">
        <v>117</v>
      </c>
      <c r="V4481" s="8" t="s">
        <v>6</v>
      </c>
      <c r="W4481" s="5">
        <v>1</v>
      </c>
      <c r="AD4481" s="5"/>
    </row>
    <row r="4482" spans="1:33">
      <c r="A4482" s="15">
        <v>21481</v>
      </c>
      <c r="B4482" s="34" t="s">
        <v>10639</v>
      </c>
      <c r="C4482" s="5" t="s">
        <v>11320</v>
      </c>
      <c r="D4482" s="5" t="s">
        <v>11322</v>
      </c>
      <c r="J4482" s="2" t="s">
        <v>11145</v>
      </c>
      <c r="K4482" s="2" t="s">
        <v>114</v>
      </c>
      <c r="M4482" s="5" t="s">
        <v>38</v>
      </c>
      <c r="N4482" s="5" t="s">
        <v>11323</v>
      </c>
      <c r="O4482" s="19">
        <v>8</v>
      </c>
      <c r="P4482" s="5">
        <v>17</v>
      </c>
      <c r="Q4482" s="8" t="s">
        <v>5</v>
      </c>
      <c r="V4482" s="8" t="s">
        <v>6</v>
      </c>
      <c r="W4482" s="5">
        <v>875</v>
      </c>
      <c r="AD4482" s="5">
        <v>2018</v>
      </c>
      <c r="AG4482" s="2" t="s">
        <v>11324</v>
      </c>
    </row>
    <row r="4483" spans="1:33">
      <c r="A4483" s="15">
        <v>21482</v>
      </c>
      <c r="B4483" s="34" t="s">
        <v>10639</v>
      </c>
      <c r="C4483" s="5" t="s">
        <v>11326</v>
      </c>
      <c r="H4483" s="5" t="s">
        <v>10754</v>
      </c>
      <c r="J4483" s="2" t="s">
        <v>36</v>
      </c>
      <c r="K4483" s="2" t="s">
        <v>37</v>
      </c>
      <c r="M4483" s="5" t="s">
        <v>38</v>
      </c>
      <c r="N4483" s="5" t="s">
        <v>11325</v>
      </c>
      <c r="O4483" s="19">
        <v>4</v>
      </c>
      <c r="P4483" s="5">
        <v>12</v>
      </c>
      <c r="Q4483" s="8" t="s">
        <v>5</v>
      </c>
      <c r="V4483" s="8" t="s">
        <v>6</v>
      </c>
      <c r="W4483" s="5">
        <v>97</v>
      </c>
      <c r="AD4483" s="5">
        <v>2018</v>
      </c>
    </row>
    <row r="4484" spans="1:33">
      <c r="A4484" s="15">
        <v>21483</v>
      </c>
      <c r="B4484" s="34" t="s">
        <v>10628</v>
      </c>
      <c r="C4484" s="5" t="s">
        <v>11327</v>
      </c>
      <c r="D4484" s="5" t="s">
        <v>8313</v>
      </c>
      <c r="E4484" s="5">
        <v>2015</v>
      </c>
      <c r="J4484" s="2" t="s">
        <v>11016</v>
      </c>
      <c r="K4484" s="2" t="s">
        <v>11004</v>
      </c>
      <c r="M4484" s="5" t="s">
        <v>3</v>
      </c>
      <c r="N4484" s="5" t="s">
        <v>11328</v>
      </c>
      <c r="O4484" s="19">
        <v>30</v>
      </c>
      <c r="P4484" s="5">
        <v>73</v>
      </c>
      <c r="Q4484" s="8" t="s">
        <v>5</v>
      </c>
      <c r="V4484" s="8" t="s">
        <v>6</v>
      </c>
      <c r="W4484" s="5">
        <v>99</v>
      </c>
      <c r="AD4484" s="5"/>
    </row>
    <row r="4485" spans="1:33">
      <c r="A4485" s="15">
        <v>21484</v>
      </c>
      <c r="B4485" s="34" t="s">
        <v>10628</v>
      </c>
      <c r="C4485" s="5" t="s">
        <v>8626</v>
      </c>
      <c r="J4485" s="2" t="s">
        <v>36</v>
      </c>
      <c r="K4485" s="2" t="s">
        <v>37</v>
      </c>
      <c r="M4485" s="5" t="s">
        <v>38</v>
      </c>
      <c r="N4485" s="5" t="s">
        <v>11329</v>
      </c>
      <c r="O4485" s="19">
        <v>8</v>
      </c>
      <c r="P4485" s="5">
        <v>29</v>
      </c>
      <c r="Q4485" s="8" t="s">
        <v>5</v>
      </c>
      <c r="V4485" s="8" t="s">
        <v>6</v>
      </c>
      <c r="W4485" s="5">
        <v>10</v>
      </c>
      <c r="AD4485" s="5">
        <v>2014</v>
      </c>
    </row>
    <row r="4486" spans="1:33">
      <c r="A4486" s="15">
        <v>21485</v>
      </c>
      <c r="B4486" s="34" t="s">
        <v>10628</v>
      </c>
      <c r="C4486" s="5" t="s">
        <v>11330</v>
      </c>
      <c r="J4486" s="2" t="s">
        <v>36</v>
      </c>
      <c r="K4486" s="2" t="s">
        <v>37</v>
      </c>
      <c r="M4486" s="5" t="s">
        <v>3</v>
      </c>
      <c r="N4486" s="5" t="s">
        <v>11331</v>
      </c>
      <c r="O4486" s="19">
        <v>12</v>
      </c>
      <c r="P4486" s="5">
        <v>60</v>
      </c>
      <c r="Q4486" s="8" t="s">
        <v>5</v>
      </c>
      <c r="V4486" s="8" t="s">
        <v>6</v>
      </c>
      <c r="W4486" s="5">
        <v>20</v>
      </c>
      <c r="AD4486" s="5"/>
    </row>
    <row r="4487" spans="1:33">
      <c r="A4487" s="15">
        <v>21486</v>
      </c>
      <c r="B4487" s="34" t="s">
        <v>10628</v>
      </c>
      <c r="C4487" s="5" t="s">
        <v>11333</v>
      </c>
      <c r="J4487" s="2" t="s">
        <v>36</v>
      </c>
      <c r="K4487" s="2" t="s">
        <v>7110</v>
      </c>
      <c r="M4487" s="5" t="s">
        <v>3</v>
      </c>
      <c r="N4487" s="5" t="s">
        <v>11332</v>
      </c>
      <c r="O4487" s="19">
        <v>28</v>
      </c>
      <c r="P4487" s="5">
        <v>14</v>
      </c>
      <c r="Q4487" s="8" t="s">
        <v>5</v>
      </c>
      <c r="V4487" s="8" t="s">
        <v>6</v>
      </c>
      <c r="W4487" s="5">
        <v>64</v>
      </c>
      <c r="AD4487" s="5"/>
    </row>
    <row r="4488" spans="1:33">
      <c r="A4488" s="15">
        <v>21487</v>
      </c>
      <c r="B4488" s="34" t="s">
        <v>10628</v>
      </c>
      <c r="C4488" s="5" t="s">
        <v>8624</v>
      </c>
      <c r="J4488" s="2" t="s">
        <v>36</v>
      </c>
      <c r="K4488" s="2" t="s">
        <v>37</v>
      </c>
      <c r="M4488" s="5" t="s">
        <v>3</v>
      </c>
      <c r="N4488" s="5" t="s">
        <v>11334</v>
      </c>
      <c r="O4488" s="19">
        <v>13</v>
      </c>
      <c r="P4488" s="5">
        <v>53</v>
      </c>
      <c r="Q4488" s="8" t="s">
        <v>117</v>
      </c>
      <c r="V4488" s="8" t="s">
        <v>6</v>
      </c>
      <c r="W4488" s="5">
        <v>24</v>
      </c>
      <c r="AD4488" s="5"/>
      <c r="AG4488" s="2" t="s">
        <v>11335</v>
      </c>
    </row>
    <row r="4489" spans="1:33">
      <c r="A4489" s="15">
        <v>21488</v>
      </c>
      <c r="B4489" s="34" t="s">
        <v>10628</v>
      </c>
      <c r="C4489" s="5" t="s">
        <v>11336</v>
      </c>
      <c r="J4489" s="2" t="s">
        <v>36</v>
      </c>
      <c r="K4489" s="2" t="s">
        <v>37</v>
      </c>
      <c r="M4489" s="5" t="s">
        <v>38</v>
      </c>
      <c r="N4489" s="5" t="s">
        <v>11337</v>
      </c>
      <c r="O4489" s="19">
        <v>8</v>
      </c>
      <c r="P4489" s="5">
        <v>32</v>
      </c>
      <c r="Q4489" s="8" t="s">
        <v>117</v>
      </c>
      <c r="R4489" s="5" t="s">
        <v>1326</v>
      </c>
      <c r="S4489" s="5" t="s">
        <v>11281</v>
      </c>
      <c r="V4489" s="8" t="s">
        <v>6</v>
      </c>
      <c r="W4489" s="5">
        <v>131</v>
      </c>
      <c r="AD4489" s="5">
        <v>2014</v>
      </c>
    </row>
    <row r="4490" spans="1:33">
      <c r="A4490" s="15">
        <v>21489</v>
      </c>
      <c r="B4490" s="34" t="s">
        <v>10628</v>
      </c>
      <c r="C4490" s="5" t="s">
        <v>11342</v>
      </c>
      <c r="D4490" s="5" t="s">
        <v>11338</v>
      </c>
      <c r="E4490" s="5">
        <v>1862</v>
      </c>
      <c r="G4490" s="5" t="s">
        <v>11339</v>
      </c>
      <c r="I4490" s="2" t="s">
        <v>11341</v>
      </c>
      <c r="J4490" s="2" t="s">
        <v>36</v>
      </c>
      <c r="K4490" s="2" t="s">
        <v>37</v>
      </c>
      <c r="M4490" s="5" t="s">
        <v>3</v>
      </c>
      <c r="N4490" s="5" t="s">
        <v>11340</v>
      </c>
      <c r="O4490" s="19">
        <v>26</v>
      </c>
      <c r="P4490" s="5">
        <v>23</v>
      </c>
      <c r="Q4490" s="8" t="s">
        <v>5</v>
      </c>
      <c r="V4490" s="8" t="s">
        <v>6</v>
      </c>
      <c r="W4490" s="5">
        <v>314</v>
      </c>
      <c r="AA4490" s="2" t="s">
        <v>11344</v>
      </c>
      <c r="AD4490" s="5"/>
    </row>
    <row r="4491" spans="1:33">
      <c r="A4491" s="15">
        <v>21490</v>
      </c>
      <c r="B4491" s="34" t="s">
        <v>10628</v>
      </c>
      <c r="C4491" s="5" t="s">
        <v>11346</v>
      </c>
      <c r="E4491" s="5">
        <v>1734</v>
      </c>
      <c r="J4491" s="2" t="s">
        <v>36</v>
      </c>
      <c r="K4491" s="2" t="s">
        <v>37</v>
      </c>
      <c r="L4491" s="5" t="s">
        <v>11343</v>
      </c>
      <c r="M4491" s="5" t="s">
        <v>3</v>
      </c>
      <c r="N4491" s="5" t="s">
        <v>11345</v>
      </c>
      <c r="O4491" s="19">
        <v>10</v>
      </c>
      <c r="P4491" s="5">
        <v>65</v>
      </c>
      <c r="Q4491" s="8" t="s">
        <v>5</v>
      </c>
      <c r="R4491" s="5" t="s">
        <v>1326</v>
      </c>
      <c r="S4491" s="5" t="s">
        <v>11281</v>
      </c>
      <c r="V4491" s="8" t="s">
        <v>6</v>
      </c>
      <c r="W4491" s="5">
        <v>32</v>
      </c>
      <c r="AD4491" s="5">
        <v>2014</v>
      </c>
    </row>
    <row r="4492" spans="1:33">
      <c r="A4492" s="15">
        <v>21491</v>
      </c>
      <c r="B4492" s="34" t="s">
        <v>10628</v>
      </c>
      <c r="C4492" s="5" t="s">
        <v>11766</v>
      </c>
      <c r="E4492" s="5">
        <v>1944</v>
      </c>
      <c r="H4492" s="5" t="s">
        <v>11765</v>
      </c>
      <c r="I4492" s="2" t="s">
        <v>11767</v>
      </c>
      <c r="J4492" s="2" t="s">
        <v>36</v>
      </c>
      <c r="K4492" s="2" t="s">
        <v>37</v>
      </c>
      <c r="M4492" s="5" t="s">
        <v>3</v>
      </c>
      <c r="N4492" s="5" t="s">
        <v>11769</v>
      </c>
      <c r="O4492" s="19">
        <v>28</v>
      </c>
      <c r="P4492" s="5">
        <v>28</v>
      </c>
      <c r="Q4492" s="8" t="s">
        <v>5</v>
      </c>
      <c r="R4492" s="5" t="s">
        <v>11768</v>
      </c>
      <c r="V4492" s="8" t="s">
        <v>6</v>
      </c>
      <c r="W4492" s="5">
        <v>245</v>
      </c>
      <c r="AD4492" s="5">
        <v>2014</v>
      </c>
    </row>
    <row r="4493" spans="1:33">
      <c r="A4493" s="15">
        <v>21492</v>
      </c>
      <c r="B4493" s="34" t="s">
        <v>10628</v>
      </c>
      <c r="C4493" s="5" t="s">
        <v>11347</v>
      </c>
      <c r="E4493" s="5">
        <v>1913</v>
      </c>
      <c r="I4493" s="2" t="s">
        <v>11348</v>
      </c>
      <c r="J4493" s="2" t="s">
        <v>11016</v>
      </c>
      <c r="K4493" s="2" t="s">
        <v>11004</v>
      </c>
      <c r="M4493" s="5" t="s">
        <v>3</v>
      </c>
      <c r="N4493" s="5" t="s">
        <v>11349</v>
      </c>
      <c r="O4493" s="19">
        <v>34</v>
      </c>
      <c r="P4493" s="5">
        <v>44</v>
      </c>
      <c r="Q4493" s="8" t="s">
        <v>5</v>
      </c>
      <c r="V4493" s="8" t="s">
        <v>6</v>
      </c>
      <c r="W4493" s="5">
        <v>153</v>
      </c>
      <c r="AA4493" s="2" t="s">
        <v>11350</v>
      </c>
      <c r="AD4493" s="5"/>
    </row>
    <row r="4494" spans="1:33">
      <c r="A4494" s="15">
        <v>21493</v>
      </c>
      <c r="B4494" s="34" t="s">
        <v>10628</v>
      </c>
      <c r="C4494" s="5" t="s">
        <v>11351</v>
      </c>
      <c r="D4494" s="5" t="s">
        <v>503</v>
      </c>
      <c r="E4494" s="5">
        <v>1970</v>
      </c>
      <c r="J4494" s="2" t="s">
        <v>36</v>
      </c>
      <c r="K4494" s="2" t="s">
        <v>37</v>
      </c>
      <c r="M4494" s="5" t="s">
        <v>3</v>
      </c>
      <c r="N4494" s="5" t="s">
        <v>11353</v>
      </c>
      <c r="O4494" s="19">
        <v>14</v>
      </c>
      <c r="P4494" s="5">
        <v>46</v>
      </c>
      <c r="Q4494" s="8" t="s">
        <v>5</v>
      </c>
      <c r="V4494" s="8" t="s">
        <v>6</v>
      </c>
      <c r="W4494" s="5">
        <v>1042</v>
      </c>
      <c r="AA4494" s="2" t="s">
        <v>11352</v>
      </c>
      <c r="AD4494" s="5"/>
    </row>
    <row r="4495" spans="1:33">
      <c r="A4495" s="15">
        <v>21494</v>
      </c>
      <c r="B4495" s="34" t="s">
        <v>10628</v>
      </c>
      <c r="C4495" s="5" t="s">
        <v>10917</v>
      </c>
      <c r="E4495" s="5">
        <v>1752</v>
      </c>
      <c r="J4495" s="2" t="s">
        <v>36</v>
      </c>
      <c r="K4495" s="2" t="s">
        <v>37</v>
      </c>
      <c r="M4495" s="5" t="s">
        <v>38</v>
      </c>
      <c r="N4495" s="5" t="s">
        <v>11378</v>
      </c>
      <c r="O4495" s="19">
        <v>7</v>
      </c>
      <c r="P4495" s="5">
        <v>31</v>
      </c>
      <c r="Q4495" s="8" t="s">
        <v>5</v>
      </c>
      <c r="V4495" s="8" t="s">
        <v>6</v>
      </c>
      <c r="W4495" s="5">
        <v>28</v>
      </c>
      <c r="AD4495" s="5">
        <v>2014</v>
      </c>
    </row>
    <row r="4496" spans="1:33">
      <c r="A4496" s="15">
        <v>21495</v>
      </c>
      <c r="B4496" s="34" t="s">
        <v>10628</v>
      </c>
      <c r="C4496" s="5" t="s">
        <v>11377</v>
      </c>
      <c r="D4496" s="5" t="s">
        <v>9419</v>
      </c>
      <c r="E4496" s="5">
        <v>1919</v>
      </c>
      <c r="J4496" s="2" t="s">
        <v>36</v>
      </c>
      <c r="K4496" s="2" t="s">
        <v>7110</v>
      </c>
      <c r="M4496" s="5" t="s">
        <v>3</v>
      </c>
      <c r="N4496" s="5" t="s">
        <v>11383</v>
      </c>
      <c r="O4496" s="19">
        <v>26</v>
      </c>
      <c r="P4496" s="5">
        <v>18</v>
      </c>
      <c r="Q4496" s="8" t="s">
        <v>5</v>
      </c>
      <c r="V4496" s="8" t="s">
        <v>6</v>
      </c>
      <c r="W4496" s="5">
        <v>175</v>
      </c>
      <c r="AD4496" s="5"/>
    </row>
    <row r="4497" spans="1:33">
      <c r="A4497" s="15">
        <v>21496</v>
      </c>
      <c r="B4497" s="34" t="s">
        <v>10628</v>
      </c>
      <c r="C4497" s="5" t="s">
        <v>11379</v>
      </c>
      <c r="D4497" s="5" t="s">
        <v>11380</v>
      </c>
      <c r="E4497" s="5">
        <v>1978</v>
      </c>
      <c r="J4497" s="2" t="s">
        <v>36</v>
      </c>
      <c r="K4497" s="2" t="s">
        <v>37</v>
      </c>
      <c r="M4497" s="5" t="s">
        <v>3</v>
      </c>
      <c r="N4497" s="5" t="s">
        <v>11382</v>
      </c>
      <c r="O4497" s="19">
        <v>28</v>
      </c>
      <c r="P4497" s="5">
        <v>28</v>
      </c>
      <c r="Q4497" s="8" t="s">
        <v>5</v>
      </c>
      <c r="V4497" s="8" t="s">
        <v>6</v>
      </c>
      <c r="W4497" s="5">
        <v>192</v>
      </c>
      <c r="AA4497" s="2" t="s">
        <v>11381</v>
      </c>
      <c r="AB4497" s="2">
        <v>1978</v>
      </c>
      <c r="AD4497" s="5"/>
    </row>
    <row r="4498" spans="1:33">
      <c r="A4498" s="15">
        <v>21497</v>
      </c>
      <c r="B4498" s="34" t="s">
        <v>10648</v>
      </c>
      <c r="C4498" s="5" t="s">
        <v>11376</v>
      </c>
      <c r="E4498" s="5">
        <v>1807</v>
      </c>
      <c r="J4498" s="2" t="s">
        <v>36</v>
      </c>
      <c r="K4498" s="2" t="s">
        <v>37</v>
      </c>
      <c r="M4498" s="5" t="s">
        <v>38</v>
      </c>
      <c r="N4498" s="5" t="s">
        <v>11384</v>
      </c>
      <c r="O4498" s="19">
        <v>7</v>
      </c>
      <c r="P4498" s="5">
        <v>15</v>
      </c>
      <c r="Q4498" s="8" t="s">
        <v>5</v>
      </c>
      <c r="V4498" s="8" t="s">
        <v>6</v>
      </c>
      <c r="W4498" s="5">
        <v>352</v>
      </c>
      <c r="AD4498" s="5">
        <v>2014</v>
      </c>
    </row>
    <row r="4499" spans="1:33">
      <c r="A4499" s="15">
        <v>21498</v>
      </c>
      <c r="B4499" s="34" t="s">
        <v>10648</v>
      </c>
      <c r="C4499" s="5" t="s">
        <v>11385</v>
      </c>
      <c r="E4499" s="5">
        <v>1884</v>
      </c>
      <c r="J4499" s="2" t="s">
        <v>36</v>
      </c>
      <c r="K4499" s="2" t="s">
        <v>37</v>
      </c>
      <c r="M4499" s="5" t="s">
        <v>3</v>
      </c>
      <c r="N4499" s="5" t="s">
        <v>11386</v>
      </c>
      <c r="O4499" s="19">
        <v>13</v>
      </c>
      <c r="P4499" s="5">
        <v>46</v>
      </c>
      <c r="Q4499" s="8" t="s">
        <v>5</v>
      </c>
      <c r="U4499" s="8" t="s">
        <v>11387</v>
      </c>
      <c r="V4499" s="8" t="s">
        <v>6</v>
      </c>
      <c r="W4499" s="5">
        <v>41</v>
      </c>
      <c r="AA4499" s="2" t="s">
        <v>11388</v>
      </c>
      <c r="AD4499" s="5"/>
    </row>
    <row r="4500" spans="1:33">
      <c r="A4500" s="15">
        <v>21499</v>
      </c>
      <c r="B4500" s="34" t="s">
        <v>10648</v>
      </c>
      <c r="C4500" s="5" t="s">
        <v>11389</v>
      </c>
      <c r="J4500" s="2" t="s">
        <v>36</v>
      </c>
      <c r="K4500" s="2" t="s">
        <v>7110</v>
      </c>
      <c r="M4500" s="5" t="s">
        <v>3</v>
      </c>
      <c r="N4500" s="5" t="s">
        <v>11390</v>
      </c>
      <c r="O4500" s="19">
        <v>33</v>
      </c>
      <c r="P4500" s="5">
        <v>21</v>
      </c>
      <c r="Q4500" s="8" t="s">
        <v>5</v>
      </c>
      <c r="V4500" s="8" t="s">
        <v>6</v>
      </c>
      <c r="W4500" s="5">
        <v>328</v>
      </c>
      <c r="AD4500" s="5"/>
    </row>
    <row r="4501" spans="1:33">
      <c r="A4501" s="15">
        <v>21500</v>
      </c>
      <c r="B4501" s="34" t="s">
        <v>10648</v>
      </c>
      <c r="C4501" s="5" t="s">
        <v>11770</v>
      </c>
      <c r="D4501" s="5" t="s">
        <v>11393</v>
      </c>
      <c r="E4501" s="5">
        <v>1939</v>
      </c>
      <c r="I4501" s="2" t="s">
        <v>11795</v>
      </c>
      <c r="J4501" s="2" t="s">
        <v>11391</v>
      </c>
      <c r="K4501" s="2" t="s">
        <v>11392</v>
      </c>
      <c r="M4501" s="5" t="s">
        <v>3</v>
      </c>
      <c r="N4501" s="5" t="s">
        <v>11394</v>
      </c>
      <c r="O4501" s="19">
        <v>29</v>
      </c>
      <c r="P4501" s="5">
        <v>26</v>
      </c>
      <c r="Q4501" s="8" t="s">
        <v>5</v>
      </c>
      <c r="V4501" s="8" t="s">
        <v>6</v>
      </c>
      <c r="W4501" s="5">
        <v>15</v>
      </c>
      <c r="AD4501" s="5"/>
    </row>
    <row r="4502" spans="1:33">
      <c r="A4502" s="15">
        <v>21501</v>
      </c>
      <c r="B4502" s="34" t="s">
        <v>10648</v>
      </c>
      <c r="C4502" s="5" t="s">
        <v>11395</v>
      </c>
      <c r="D4502" s="5" t="s">
        <v>11396</v>
      </c>
      <c r="J4502" s="2" t="s">
        <v>36</v>
      </c>
      <c r="K4502" s="2" t="s">
        <v>37</v>
      </c>
      <c r="M4502" s="5" t="s">
        <v>38</v>
      </c>
      <c r="N4502" s="5" t="s">
        <v>11398</v>
      </c>
      <c r="O4502" s="19">
        <v>15</v>
      </c>
      <c r="P4502" s="5">
        <v>44</v>
      </c>
      <c r="Q4502" s="8" t="s">
        <v>5</v>
      </c>
      <c r="R4502" s="5" t="s">
        <v>118</v>
      </c>
      <c r="S4502" s="5" t="s">
        <v>11286</v>
      </c>
      <c r="V4502" s="8" t="s">
        <v>6</v>
      </c>
      <c r="W4502" s="5">
        <v>201</v>
      </c>
      <c r="AD4502" s="5">
        <v>2009</v>
      </c>
      <c r="AG4502" s="2" t="s">
        <v>11397</v>
      </c>
    </row>
    <row r="4503" spans="1:33">
      <c r="A4503" s="15">
        <v>21502</v>
      </c>
      <c r="B4503" s="34" t="s">
        <v>10648</v>
      </c>
      <c r="C4503" s="5" t="s">
        <v>11399</v>
      </c>
      <c r="J4503" s="2" t="s">
        <v>11065</v>
      </c>
      <c r="K4503" s="2" t="s">
        <v>37</v>
      </c>
      <c r="M4503" s="5" t="s">
        <v>38</v>
      </c>
      <c r="N4503" s="5" t="s">
        <v>11400</v>
      </c>
      <c r="O4503" s="19">
        <v>11</v>
      </c>
      <c r="P4503" s="5">
        <v>19</v>
      </c>
      <c r="Q4503" s="8" t="s">
        <v>117</v>
      </c>
      <c r="V4503" s="8" t="s">
        <v>6</v>
      </c>
      <c r="W4503" s="5">
        <v>448</v>
      </c>
      <c r="AD4503" s="5">
        <v>2014</v>
      </c>
      <c r="AG4503" s="2" t="s">
        <v>11401</v>
      </c>
    </row>
    <row r="4504" spans="1:33">
      <c r="A4504" s="15">
        <v>21503</v>
      </c>
      <c r="B4504" s="34" t="s">
        <v>10648</v>
      </c>
      <c r="C4504" s="5" t="s">
        <v>11402</v>
      </c>
      <c r="E4504" s="5">
        <v>1721</v>
      </c>
      <c r="J4504" s="2" t="s">
        <v>36</v>
      </c>
      <c r="K4504" s="2" t="s">
        <v>7110</v>
      </c>
      <c r="M4504" s="5" t="s">
        <v>7681</v>
      </c>
      <c r="N4504" s="5" t="s">
        <v>11403</v>
      </c>
      <c r="O4504" s="19">
        <v>6</v>
      </c>
      <c r="P4504" s="5">
        <v>62</v>
      </c>
      <c r="Q4504" s="8" t="s">
        <v>5</v>
      </c>
      <c r="V4504" s="8" t="s">
        <v>6</v>
      </c>
      <c r="W4504" s="5">
        <v>38</v>
      </c>
      <c r="AD4504" s="5">
        <v>2019</v>
      </c>
    </row>
    <row r="4505" spans="1:33">
      <c r="A4505" s="15">
        <v>21504</v>
      </c>
      <c r="B4505" s="34" t="s">
        <v>10648</v>
      </c>
      <c r="C4505" s="5" t="s">
        <v>11771</v>
      </c>
      <c r="D4505" s="5" t="s">
        <v>11404</v>
      </c>
      <c r="E4505" s="5">
        <v>2019</v>
      </c>
      <c r="J4505" s="2" t="s">
        <v>745</v>
      </c>
      <c r="K4505" s="2" t="s">
        <v>745</v>
      </c>
      <c r="M4505" s="5" t="s">
        <v>3</v>
      </c>
      <c r="N4505" s="5" t="s">
        <v>7095</v>
      </c>
      <c r="O4505" s="19">
        <v>32</v>
      </c>
      <c r="P4505" s="5">
        <v>24</v>
      </c>
      <c r="Q4505" s="8" t="s">
        <v>11406</v>
      </c>
      <c r="V4505" s="8" t="s">
        <v>6</v>
      </c>
      <c r="W4505" s="5">
        <v>25</v>
      </c>
      <c r="AA4505" s="2" t="s">
        <v>11405</v>
      </c>
      <c r="AB4505" s="2">
        <v>2019</v>
      </c>
      <c r="AD4505" s="5"/>
    </row>
    <row r="4506" spans="1:33">
      <c r="A4506" s="15">
        <v>21505</v>
      </c>
      <c r="B4506" s="34" t="s">
        <v>10667</v>
      </c>
      <c r="C4506" s="5" t="s">
        <v>11407</v>
      </c>
      <c r="E4506" s="5">
        <v>1969</v>
      </c>
      <c r="J4506" s="2" t="s">
        <v>79</v>
      </c>
      <c r="K4506" s="2" t="s">
        <v>37</v>
      </c>
      <c r="M4506" s="5" t="s">
        <v>3</v>
      </c>
      <c r="N4506" s="5" t="s">
        <v>11408</v>
      </c>
      <c r="O4506" s="19">
        <v>28</v>
      </c>
      <c r="P4506" s="5">
        <v>22</v>
      </c>
      <c r="Q4506" s="8" t="s">
        <v>5</v>
      </c>
      <c r="V4506" s="8" t="s">
        <v>6</v>
      </c>
      <c r="W4506" s="5">
        <v>223</v>
      </c>
      <c r="AA4506" s="2" t="s">
        <v>11409</v>
      </c>
      <c r="AD4506" s="5"/>
    </row>
    <row r="4507" spans="1:33">
      <c r="A4507" s="15">
        <v>21506</v>
      </c>
      <c r="B4507" s="34" t="s">
        <v>10155</v>
      </c>
      <c r="C4507" s="5" t="s">
        <v>11410</v>
      </c>
      <c r="E4507" s="5">
        <v>1923</v>
      </c>
      <c r="G4507" s="5" t="s">
        <v>11413</v>
      </c>
      <c r="H4507" s="5" t="s">
        <v>2425</v>
      </c>
      <c r="I4507" s="2" t="s">
        <v>11411</v>
      </c>
      <c r="J4507" s="2" t="s">
        <v>36</v>
      </c>
      <c r="K4507" s="2" t="s">
        <v>37</v>
      </c>
      <c r="M4507" s="5" t="s">
        <v>3</v>
      </c>
      <c r="N4507" s="5" t="s">
        <v>11412</v>
      </c>
      <c r="O4507" s="19">
        <v>26</v>
      </c>
      <c r="P4507" s="5">
        <v>30</v>
      </c>
      <c r="Q4507" s="8" t="s">
        <v>5</v>
      </c>
      <c r="V4507" s="8" t="s">
        <v>6</v>
      </c>
      <c r="W4507" s="5">
        <v>410</v>
      </c>
      <c r="AA4507" s="2" t="s">
        <v>7639</v>
      </c>
      <c r="AD4507" s="5"/>
    </row>
    <row r="4508" spans="1:33">
      <c r="A4508" s="15">
        <v>21507</v>
      </c>
      <c r="B4508" s="34" t="s">
        <v>10656</v>
      </c>
      <c r="C4508" s="5" t="s">
        <v>11414</v>
      </c>
      <c r="J4508" s="2" t="s">
        <v>36</v>
      </c>
      <c r="K4508" s="2" t="s">
        <v>37</v>
      </c>
      <c r="M4508" s="5" t="s">
        <v>38</v>
      </c>
      <c r="N4508" s="5" t="s">
        <v>11416</v>
      </c>
      <c r="O4508" s="19">
        <v>11</v>
      </c>
      <c r="P4508" s="5">
        <v>34</v>
      </c>
      <c r="Q4508" s="8" t="s">
        <v>5</v>
      </c>
      <c r="V4508" s="8" t="s">
        <v>6</v>
      </c>
      <c r="W4508" s="5">
        <v>18</v>
      </c>
      <c r="AD4508" s="5">
        <v>2009</v>
      </c>
      <c r="AG4508" s="2" t="s">
        <v>11415</v>
      </c>
    </row>
    <row r="4509" spans="1:33">
      <c r="A4509" s="15">
        <v>21508</v>
      </c>
      <c r="B4509" s="34" t="s">
        <v>10656</v>
      </c>
      <c r="C4509" s="5" t="s">
        <v>11417</v>
      </c>
      <c r="J4509" s="2" t="s">
        <v>36</v>
      </c>
      <c r="K4509" s="2" t="s">
        <v>37</v>
      </c>
      <c r="M4509" s="5" t="s">
        <v>38</v>
      </c>
      <c r="N4509" s="5" t="s">
        <v>11418</v>
      </c>
      <c r="O4509" s="19">
        <v>7</v>
      </c>
      <c r="P4509" s="5">
        <v>13</v>
      </c>
      <c r="Q4509" s="8" t="s">
        <v>5</v>
      </c>
      <c r="V4509" s="8" t="s">
        <v>6</v>
      </c>
      <c r="W4509" s="5">
        <v>294</v>
      </c>
      <c r="AD4509" s="5">
        <v>2018</v>
      </c>
      <c r="AG4509" s="2" t="s">
        <v>11419</v>
      </c>
    </row>
    <row r="4510" spans="1:33">
      <c r="A4510" s="15">
        <v>21509</v>
      </c>
      <c r="B4510" s="34" t="s">
        <v>10623</v>
      </c>
      <c r="C4510" s="5" t="s">
        <v>11426</v>
      </c>
      <c r="E4510" s="5">
        <v>2004</v>
      </c>
      <c r="J4510" s="2" t="s">
        <v>106</v>
      </c>
      <c r="K4510" s="2" t="s">
        <v>7110</v>
      </c>
      <c r="M4510" s="5" t="s">
        <v>3</v>
      </c>
      <c r="N4510" s="5" t="s">
        <v>11428</v>
      </c>
      <c r="O4510" s="19">
        <v>19</v>
      </c>
      <c r="P4510" s="5">
        <v>3</v>
      </c>
      <c r="Q4510" s="8" t="s">
        <v>5</v>
      </c>
      <c r="V4510" s="8" t="s">
        <v>6</v>
      </c>
      <c r="W4510" s="5">
        <v>81</v>
      </c>
      <c r="AA4510" s="2" t="s">
        <v>11427</v>
      </c>
      <c r="AC4510" s="2">
        <v>2006</v>
      </c>
      <c r="AD4510" s="5"/>
    </row>
    <row r="4511" spans="1:33">
      <c r="A4511" s="15">
        <v>21510</v>
      </c>
      <c r="B4511" s="34" t="s">
        <v>10623</v>
      </c>
      <c r="C4511" s="5" t="s">
        <v>11429</v>
      </c>
      <c r="D4511" s="5" t="s">
        <v>11430</v>
      </c>
      <c r="E4511" s="5">
        <v>1990</v>
      </c>
      <c r="J4511" s="2" t="s">
        <v>11432</v>
      </c>
      <c r="K4511" s="2" t="s">
        <v>11004</v>
      </c>
      <c r="M4511" s="5" t="s">
        <v>3</v>
      </c>
      <c r="N4511" s="5" t="s">
        <v>11433</v>
      </c>
      <c r="O4511" s="19">
        <v>30</v>
      </c>
      <c r="P4511" s="5">
        <v>59</v>
      </c>
      <c r="Q4511" s="8" t="s">
        <v>5</v>
      </c>
      <c r="V4511" s="8" t="s">
        <v>6</v>
      </c>
      <c r="W4511" s="5">
        <v>765</v>
      </c>
      <c r="AA4511" s="2" t="s">
        <v>11431</v>
      </c>
      <c r="AD4511" s="5"/>
    </row>
    <row r="4512" spans="1:33">
      <c r="A4512" s="15">
        <v>21511</v>
      </c>
      <c r="B4512" s="34" t="s">
        <v>10623</v>
      </c>
      <c r="C4512" s="5" t="s">
        <v>11434</v>
      </c>
      <c r="D4512" s="5" t="s">
        <v>11435</v>
      </c>
      <c r="E4512" s="5">
        <v>1847</v>
      </c>
      <c r="J4512" s="2" t="s">
        <v>11016</v>
      </c>
      <c r="K4512" s="2" t="s">
        <v>11004</v>
      </c>
      <c r="M4512" s="5" t="s">
        <v>3</v>
      </c>
      <c r="N4512" s="5" t="s">
        <v>11436</v>
      </c>
      <c r="O4512" s="19">
        <v>27</v>
      </c>
      <c r="P4512" s="5">
        <v>43</v>
      </c>
      <c r="Q4512" s="8" t="s">
        <v>5</v>
      </c>
      <c r="V4512" s="8" t="s">
        <v>6</v>
      </c>
      <c r="W4512" s="5">
        <v>108</v>
      </c>
      <c r="AD4512" s="5"/>
    </row>
    <row r="4513" spans="1:33">
      <c r="A4513" s="15">
        <v>21512</v>
      </c>
      <c r="B4513" s="34" t="s">
        <v>10623</v>
      </c>
      <c r="C4513" s="5" t="s">
        <v>11421</v>
      </c>
      <c r="D4513" s="5" t="s">
        <v>11420</v>
      </c>
      <c r="E4513" s="5">
        <v>2001</v>
      </c>
      <c r="J4513" s="2" t="s">
        <v>11422</v>
      </c>
      <c r="K4513" s="2" t="s">
        <v>11423</v>
      </c>
      <c r="M4513" s="5" t="s">
        <v>3</v>
      </c>
      <c r="N4513" s="5" t="s">
        <v>11424</v>
      </c>
      <c r="O4513" s="19">
        <v>35</v>
      </c>
      <c r="P4513" s="5">
        <v>61</v>
      </c>
      <c r="Q4513" s="8" t="s">
        <v>5</v>
      </c>
      <c r="V4513" s="8" t="s">
        <v>6</v>
      </c>
      <c r="W4513" s="5">
        <v>266</v>
      </c>
      <c r="AA4513" s="2" t="s">
        <v>11425</v>
      </c>
      <c r="AD4513" s="5"/>
    </row>
    <row r="4514" spans="1:33">
      <c r="A4514" s="15">
        <v>21513</v>
      </c>
      <c r="B4514" s="34" t="s">
        <v>10623</v>
      </c>
      <c r="C4514" s="5" t="s">
        <v>11437</v>
      </c>
      <c r="E4514" s="5">
        <v>2015</v>
      </c>
      <c r="J4514" s="2" t="s">
        <v>11444</v>
      </c>
      <c r="K4514" s="2" t="s">
        <v>11101</v>
      </c>
      <c r="M4514" s="5" t="s">
        <v>3</v>
      </c>
      <c r="N4514" s="5" t="s">
        <v>11445</v>
      </c>
      <c r="O4514" s="19">
        <v>16</v>
      </c>
      <c r="P4514" s="5">
        <v>22</v>
      </c>
      <c r="Q4514" s="8" t="s">
        <v>5</v>
      </c>
      <c r="V4514" s="8" t="s">
        <v>6</v>
      </c>
      <c r="W4514" s="5">
        <v>36</v>
      </c>
      <c r="AD4514" s="5"/>
    </row>
    <row r="4515" spans="1:33">
      <c r="A4515" s="15">
        <v>21514</v>
      </c>
      <c r="B4515" s="34" t="s">
        <v>9025</v>
      </c>
      <c r="C4515" s="5" t="s">
        <v>5945</v>
      </c>
      <c r="J4515" s="2" t="s">
        <v>36</v>
      </c>
      <c r="K4515" s="2" t="s">
        <v>333</v>
      </c>
      <c r="M4515" s="5" t="s">
        <v>38</v>
      </c>
      <c r="N4515" s="5" t="s">
        <v>11446</v>
      </c>
      <c r="O4515" s="19">
        <v>12</v>
      </c>
      <c r="P4515" s="5">
        <v>16</v>
      </c>
      <c r="Q4515" s="8" t="s">
        <v>5</v>
      </c>
      <c r="V4515" s="8" t="s">
        <v>6</v>
      </c>
      <c r="W4515" s="5">
        <v>6</v>
      </c>
      <c r="AD4515" s="5">
        <v>2014</v>
      </c>
    </row>
    <row r="4516" spans="1:33">
      <c r="A4516" s="15">
        <v>21515</v>
      </c>
      <c r="B4516" s="34" t="s">
        <v>9025</v>
      </c>
      <c r="C4516" s="5" t="s">
        <v>11438</v>
      </c>
      <c r="D4516" s="5" t="s">
        <v>11447</v>
      </c>
      <c r="E4516" s="5">
        <v>1804</v>
      </c>
      <c r="J4516" s="2" t="s">
        <v>31</v>
      </c>
      <c r="K4516" s="2" t="s">
        <v>31</v>
      </c>
      <c r="M4516" s="5" t="s">
        <v>11448</v>
      </c>
      <c r="N4516" s="5" t="s">
        <v>11449</v>
      </c>
      <c r="O4516" s="19">
        <v>29</v>
      </c>
      <c r="P4516" s="5">
        <v>32</v>
      </c>
      <c r="Q4516" s="8" t="s">
        <v>5</v>
      </c>
      <c r="V4516" s="8" t="s">
        <v>6</v>
      </c>
      <c r="W4516" s="5">
        <v>215</v>
      </c>
      <c r="AD4516" s="5">
        <v>2014</v>
      </c>
      <c r="AG4516" s="2" t="s">
        <v>11450</v>
      </c>
    </row>
    <row r="4517" spans="1:33">
      <c r="A4517" s="15">
        <v>21516</v>
      </c>
      <c r="B4517" s="34" t="s">
        <v>9025</v>
      </c>
      <c r="C4517" s="5" t="s">
        <v>11439</v>
      </c>
      <c r="J4517" s="2" t="s">
        <v>31</v>
      </c>
      <c r="K4517" s="2" t="s">
        <v>31</v>
      </c>
      <c r="M4517" s="5" t="s">
        <v>38</v>
      </c>
      <c r="N4517" s="5" t="s">
        <v>11449</v>
      </c>
      <c r="O4517" s="19">
        <v>27</v>
      </c>
      <c r="P4517" s="5">
        <v>27</v>
      </c>
      <c r="Q4517" s="8" t="s">
        <v>5</v>
      </c>
      <c r="V4517" s="8" t="s">
        <v>6</v>
      </c>
      <c r="W4517" s="5">
        <v>178</v>
      </c>
      <c r="AD4517" s="5">
        <v>2014</v>
      </c>
    </row>
    <row r="4518" spans="1:33">
      <c r="A4518" s="15">
        <v>21517</v>
      </c>
      <c r="B4518" s="34" t="s">
        <v>9025</v>
      </c>
      <c r="C4518" s="5" t="s">
        <v>11440</v>
      </c>
      <c r="E4518" s="5">
        <v>1982</v>
      </c>
      <c r="I4518" s="2" t="s">
        <v>11451</v>
      </c>
      <c r="J4518" s="2" t="s">
        <v>36</v>
      </c>
      <c r="K4518" s="2" t="s">
        <v>37</v>
      </c>
      <c r="M4518" s="5" t="s">
        <v>3</v>
      </c>
      <c r="N4518" s="5" t="s">
        <v>11453</v>
      </c>
      <c r="O4518" s="19">
        <v>21</v>
      </c>
      <c r="P4518" s="5">
        <v>17</v>
      </c>
      <c r="Q4518" s="8" t="s">
        <v>117</v>
      </c>
      <c r="V4518" s="8" t="s">
        <v>6</v>
      </c>
      <c r="W4518" s="5">
        <v>266</v>
      </c>
      <c r="AA4518" s="2" t="s">
        <v>11452</v>
      </c>
      <c r="AD4518" s="5"/>
    </row>
    <row r="4519" spans="1:33">
      <c r="A4519" s="15">
        <v>21518</v>
      </c>
      <c r="B4519" s="34" t="s">
        <v>9025</v>
      </c>
      <c r="C4519" s="5" t="s">
        <v>11441</v>
      </c>
      <c r="D4519" s="5" t="s">
        <v>11454</v>
      </c>
      <c r="E4519" s="5">
        <v>1916</v>
      </c>
      <c r="J4519" s="2" t="s">
        <v>31</v>
      </c>
      <c r="K4519" s="2" t="s">
        <v>11455</v>
      </c>
      <c r="M4519" s="5" t="s">
        <v>3</v>
      </c>
      <c r="N4519" s="5" t="s">
        <v>11456</v>
      </c>
      <c r="O4519" s="19">
        <v>37</v>
      </c>
      <c r="P4519" s="5">
        <v>45</v>
      </c>
      <c r="Q4519" s="8" t="s">
        <v>117</v>
      </c>
      <c r="V4519" s="8" t="s">
        <v>6</v>
      </c>
      <c r="W4519" s="5">
        <v>32</v>
      </c>
      <c r="AA4519" s="2" t="s">
        <v>11457</v>
      </c>
      <c r="AD4519" s="5"/>
    </row>
    <row r="4520" spans="1:33">
      <c r="A4520" s="15">
        <v>21519</v>
      </c>
      <c r="B4520" s="34" t="s">
        <v>9025</v>
      </c>
      <c r="C4520" s="5" t="s">
        <v>11442</v>
      </c>
      <c r="E4520" s="5">
        <v>1767</v>
      </c>
      <c r="J4520" s="2" t="s">
        <v>36</v>
      </c>
      <c r="K4520" s="2" t="s">
        <v>37</v>
      </c>
      <c r="L4520" s="5" t="s">
        <v>11458</v>
      </c>
      <c r="M4520" s="5" t="s">
        <v>38</v>
      </c>
      <c r="N4520" s="5" t="s">
        <v>11459</v>
      </c>
      <c r="O4520" s="19">
        <v>11</v>
      </c>
      <c r="P4520" s="5">
        <v>42</v>
      </c>
      <c r="Q4520" s="8" t="s">
        <v>5</v>
      </c>
      <c r="V4520" s="8" t="s">
        <v>6</v>
      </c>
      <c r="W4520" s="5">
        <v>27</v>
      </c>
      <c r="AD4520" s="5">
        <v>2018</v>
      </c>
    </row>
    <row r="4521" spans="1:33">
      <c r="A4521" s="15">
        <v>21520</v>
      </c>
      <c r="B4521" s="34" t="s">
        <v>9025</v>
      </c>
      <c r="C4521" s="5" t="s">
        <v>11443</v>
      </c>
      <c r="J4521" s="2" t="s">
        <v>36</v>
      </c>
      <c r="K4521" s="2" t="s">
        <v>37</v>
      </c>
      <c r="M4521" s="5" t="s">
        <v>38</v>
      </c>
      <c r="N4521" s="5" t="s">
        <v>11460</v>
      </c>
      <c r="O4521" s="19">
        <v>15</v>
      </c>
      <c r="P4521" s="5">
        <v>12</v>
      </c>
      <c r="Q4521" s="8" t="s">
        <v>117</v>
      </c>
      <c r="V4521" s="8" t="s">
        <v>6</v>
      </c>
      <c r="W4521" s="5">
        <v>49</v>
      </c>
      <c r="AD4521" s="5">
        <v>2018</v>
      </c>
    </row>
    <row r="4522" spans="1:33">
      <c r="A4522" s="15">
        <v>21521</v>
      </c>
      <c r="B4522" s="34" t="s">
        <v>10289</v>
      </c>
      <c r="C4522" s="5" t="s">
        <v>11461</v>
      </c>
      <c r="D4522" s="5" t="s">
        <v>11462</v>
      </c>
      <c r="E4522" s="5">
        <v>1956</v>
      </c>
      <c r="J4522" s="2" t="s">
        <v>745</v>
      </c>
      <c r="K4522" s="2" t="s">
        <v>745</v>
      </c>
      <c r="M4522" s="5" t="s">
        <v>3</v>
      </c>
      <c r="N4522" s="5" t="s">
        <v>11464</v>
      </c>
      <c r="O4522" s="19">
        <v>23</v>
      </c>
      <c r="P4522" s="5">
        <v>18</v>
      </c>
      <c r="Q4522" s="8" t="s">
        <v>5</v>
      </c>
      <c r="V4522" s="8" t="s">
        <v>6</v>
      </c>
      <c r="W4522" s="5">
        <v>37</v>
      </c>
      <c r="AA4522" s="2" t="s">
        <v>11463</v>
      </c>
      <c r="AD4522" s="5"/>
    </row>
    <row r="4523" spans="1:33">
      <c r="A4523" s="15">
        <v>21522</v>
      </c>
      <c r="B4523" s="34" t="s">
        <v>9098</v>
      </c>
      <c r="C4523" s="5" t="s">
        <v>11466</v>
      </c>
      <c r="D4523" s="5" t="s">
        <v>11796</v>
      </c>
      <c r="J4523" s="2" t="s">
        <v>36</v>
      </c>
      <c r="K4523" s="2" t="s">
        <v>37</v>
      </c>
      <c r="M4523" s="5" t="s">
        <v>38</v>
      </c>
      <c r="N4523" s="5" t="s">
        <v>11465</v>
      </c>
      <c r="O4523" s="19">
        <v>10</v>
      </c>
      <c r="P4523" s="5">
        <v>44</v>
      </c>
      <c r="Q4523" s="8" t="s">
        <v>117</v>
      </c>
      <c r="V4523" s="8" t="s">
        <v>6</v>
      </c>
      <c r="W4523" s="5">
        <v>39</v>
      </c>
      <c r="AD4523" s="5">
        <v>2014</v>
      </c>
    </row>
    <row r="4524" spans="1:33">
      <c r="A4524" s="15">
        <v>21523</v>
      </c>
      <c r="B4524" s="34" t="s">
        <v>9098</v>
      </c>
      <c r="C4524" s="5" t="s">
        <v>11467</v>
      </c>
      <c r="D4524" s="5" t="s">
        <v>11796</v>
      </c>
      <c r="J4524" s="2" t="s">
        <v>36</v>
      </c>
      <c r="K4524" s="2" t="s">
        <v>37</v>
      </c>
      <c r="M4524" s="5" t="s">
        <v>38</v>
      </c>
      <c r="N4524" s="5" t="s">
        <v>11468</v>
      </c>
      <c r="O4524" s="19">
        <v>11</v>
      </c>
      <c r="P4524" s="5">
        <v>44</v>
      </c>
      <c r="Q4524" s="8" t="s">
        <v>5</v>
      </c>
      <c r="R4524" s="5" t="s">
        <v>11469</v>
      </c>
      <c r="V4524" s="8" t="s">
        <v>6</v>
      </c>
      <c r="W4524" s="5">
        <v>28</v>
      </c>
      <c r="AD4524" s="5">
        <v>2014</v>
      </c>
    </row>
    <row r="4525" spans="1:33">
      <c r="A4525" s="15">
        <v>21524</v>
      </c>
      <c r="B4525" s="34" t="s">
        <v>8885</v>
      </c>
      <c r="C4525" s="5" t="s">
        <v>11470</v>
      </c>
      <c r="D4525" s="5" t="s">
        <v>11471</v>
      </c>
      <c r="J4525" s="2" t="s">
        <v>36</v>
      </c>
      <c r="K4525" s="2" t="s">
        <v>37</v>
      </c>
      <c r="M4525" s="5" t="s">
        <v>3</v>
      </c>
      <c r="N4525" s="5" t="s">
        <v>11472</v>
      </c>
      <c r="O4525" s="19">
        <v>33</v>
      </c>
      <c r="P4525" s="5">
        <v>38</v>
      </c>
      <c r="Q4525" s="8" t="s">
        <v>5</v>
      </c>
      <c r="V4525" s="8" t="s">
        <v>6</v>
      </c>
      <c r="W4525" s="5">
        <v>53</v>
      </c>
      <c r="AD4525" s="5"/>
    </row>
    <row r="4526" spans="1:33">
      <c r="A4526" s="15">
        <v>21525</v>
      </c>
      <c r="B4526" s="34" t="s">
        <v>10645</v>
      </c>
      <c r="C4526" s="5" t="s">
        <v>11475</v>
      </c>
      <c r="J4526" s="2" t="s">
        <v>36</v>
      </c>
      <c r="M4526" s="5" t="s">
        <v>38</v>
      </c>
      <c r="N4526" s="5" t="s">
        <v>11474</v>
      </c>
      <c r="O4526" s="19">
        <v>8</v>
      </c>
      <c r="P4526" s="5">
        <v>66</v>
      </c>
      <c r="Q4526" s="8" t="s">
        <v>5</v>
      </c>
      <c r="R4526" s="5" t="s">
        <v>8579</v>
      </c>
      <c r="V4526" s="8" t="s">
        <v>6</v>
      </c>
      <c r="W4526" s="5">
        <v>72</v>
      </c>
      <c r="AD4526" s="5">
        <v>2014</v>
      </c>
    </row>
    <row r="4527" spans="1:33">
      <c r="A4527" s="15">
        <v>21526</v>
      </c>
      <c r="B4527" s="34" t="s">
        <v>10645</v>
      </c>
      <c r="C4527" s="5" t="s">
        <v>11476</v>
      </c>
      <c r="D4527" s="5" t="s">
        <v>11478</v>
      </c>
      <c r="E4527" s="5">
        <v>1961</v>
      </c>
      <c r="G4527" s="5" t="s">
        <v>11479</v>
      </c>
      <c r="H4527" s="5" t="s">
        <v>11480</v>
      </c>
      <c r="I4527" s="2" t="s">
        <v>11481</v>
      </c>
      <c r="J4527" s="2" t="s">
        <v>36</v>
      </c>
      <c r="K4527" s="2" t="s">
        <v>37</v>
      </c>
      <c r="M4527" s="5" t="s">
        <v>3</v>
      </c>
      <c r="N4527" s="5" t="s">
        <v>11483</v>
      </c>
      <c r="O4527" s="19">
        <v>28</v>
      </c>
      <c r="P4527" s="5">
        <v>28</v>
      </c>
      <c r="Q4527" s="8" t="s">
        <v>5</v>
      </c>
      <c r="V4527" s="8" t="s">
        <v>6</v>
      </c>
      <c r="W4527" s="5">
        <v>550</v>
      </c>
      <c r="AA4527" s="2" t="s">
        <v>11482</v>
      </c>
      <c r="AD4527" s="5"/>
    </row>
    <row r="4528" spans="1:33">
      <c r="A4528" s="15">
        <v>21527</v>
      </c>
      <c r="B4528" s="34" t="s">
        <v>10645</v>
      </c>
      <c r="C4528" s="5" t="s">
        <v>9689</v>
      </c>
      <c r="J4528" s="2" t="s">
        <v>36</v>
      </c>
      <c r="K4528" s="2" t="s">
        <v>37</v>
      </c>
      <c r="M4528" s="5" t="s">
        <v>38</v>
      </c>
      <c r="N4528" s="5" t="s">
        <v>11484</v>
      </c>
      <c r="O4528" s="19">
        <v>10</v>
      </c>
      <c r="P4528" s="5">
        <v>30</v>
      </c>
      <c r="Q4528" s="8" t="s">
        <v>117</v>
      </c>
      <c r="R4528" s="5" t="s">
        <v>11072</v>
      </c>
      <c r="S4528" s="5" t="s">
        <v>7781</v>
      </c>
      <c r="V4528" s="8" t="s">
        <v>6</v>
      </c>
      <c r="W4528" s="5">
        <v>112</v>
      </c>
      <c r="AD4528" s="5">
        <v>2002</v>
      </c>
    </row>
    <row r="4529" spans="1:33">
      <c r="A4529" s="15">
        <v>21528</v>
      </c>
      <c r="B4529" s="34" t="s">
        <v>10645</v>
      </c>
      <c r="C4529" s="5" t="s">
        <v>11485</v>
      </c>
      <c r="E4529" s="5">
        <v>1923</v>
      </c>
      <c r="J4529" s="2" t="s">
        <v>36</v>
      </c>
      <c r="K4529" s="2" t="s">
        <v>37</v>
      </c>
      <c r="M4529" s="5" t="s">
        <v>3</v>
      </c>
      <c r="N4529" s="5" t="s">
        <v>11486</v>
      </c>
      <c r="O4529" s="19">
        <v>27</v>
      </c>
      <c r="P4529" s="5">
        <v>25</v>
      </c>
      <c r="Q4529" s="8" t="s">
        <v>5</v>
      </c>
      <c r="V4529" s="8" t="s">
        <v>6</v>
      </c>
      <c r="W4529" s="5">
        <v>158</v>
      </c>
      <c r="AA4529" s="5" t="s">
        <v>11797</v>
      </c>
      <c r="AD4529" s="5"/>
    </row>
    <row r="4530" spans="1:33">
      <c r="A4530" s="15">
        <v>21529</v>
      </c>
      <c r="B4530" s="34" t="s">
        <v>10645</v>
      </c>
      <c r="C4530" s="5" t="s">
        <v>9696</v>
      </c>
      <c r="D4530" s="5" t="s">
        <v>9697</v>
      </c>
      <c r="J4530" s="2" t="s">
        <v>36</v>
      </c>
      <c r="K4530" s="2" t="s">
        <v>37</v>
      </c>
      <c r="M4530" s="5" t="s">
        <v>38</v>
      </c>
      <c r="N4530" s="5" t="s">
        <v>11487</v>
      </c>
      <c r="O4530" s="19">
        <v>11</v>
      </c>
      <c r="P4530" s="5">
        <v>36</v>
      </c>
      <c r="Q4530" s="8" t="s">
        <v>5</v>
      </c>
      <c r="R4530" s="5" t="s">
        <v>11072</v>
      </c>
      <c r="S4530" s="5" t="s">
        <v>7781</v>
      </c>
      <c r="V4530" s="8" t="s">
        <v>6</v>
      </c>
      <c r="W4530" s="5">
        <v>53</v>
      </c>
      <c r="AD4530" s="5">
        <v>2002</v>
      </c>
    </row>
    <row r="4531" spans="1:33">
      <c r="A4531" s="15">
        <v>21530</v>
      </c>
      <c r="B4531" s="34" t="s">
        <v>10645</v>
      </c>
      <c r="C4531" s="5" t="s">
        <v>6245</v>
      </c>
      <c r="D4531" s="5" t="s">
        <v>2468</v>
      </c>
      <c r="J4531" s="2" t="s">
        <v>36</v>
      </c>
      <c r="K4531" s="2" t="s">
        <v>37</v>
      </c>
      <c r="L4531" s="5" t="s">
        <v>11488</v>
      </c>
      <c r="M4531" s="5" t="s">
        <v>38</v>
      </c>
      <c r="N4531" s="5" t="s">
        <v>11489</v>
      </c>
      <c r="O4531" s="19">
        <v>10</v>
      </c>
      <c r="P4531" s="5">
        <v>37</v>
      </c>
      <c r="Q4531" s="8" t="s">
        <v>117</v>
      </c>
      <c r="R4531" s="5" t="s">
        <v>11072</v>
      </c>
      <c r="S4531" s="5" t="s">
        <v>7781</v>
      </c>
      <c r="V4531" s="8" t="s">
        <v>6</v>
      </c>
      <c r="W4531" s="5">
        <v>25</v>
      </c>
      <c r="AD4531" s="5">
        <v>2002</v>
      </c>
    </row>
    <row r="4532" spans="1:33">
      <c r="A4532" s="15">
        <v>21531</v>
      </c>
      <c r="B4532" s="34" t="s">
        <v>10645</v>
      </c>
      <c r="C4532" s="5" t="s">
        <v>11477</v>
      </c>
      <c r="J4532" s="2" t="s">
        <v>36</v>
      </c>
      <c r="K4532" s="2" t="s">
        <v>37</v>
      </c>
      <c r="M4532" s="5" t="s">
        <v>38</v>
      </c>
      <c r="N4532" s="5" t="s">
        <v>11490</v>
      </c>
      <c r="O4532" s="19">
        <v>13</v>
      </c>
      <c r="P4532" s="5">
        <v>39</v>
      </c>
      <c r="Q4532" s="8" t="s">
        <v>5</v>
      </c>
      <c r="R4532" s="5" t="s">
        <v>11072</v>
      </c>
      <c r="S4532" s="5" t="s">
        <v>7781</v>
      </c>
      <c r="V4532" s="8" t="s">
        <v>6</v>
      </c>
      <c r="W4532" s="5">
        <v>16</v>
      </c>
      <c r="AD4532" s="5">
        <v>2002</v>
      </c>
    </row>
    <row r="4533" spans="1:33">
      <c r="A4533" s="15">
        <v>21532</v>
      </c>
      <c r="B4533" s="34" t="s">
        <v>13633</v>
      </c>
      <c r="C4533" s="5" t="s">
        <v>11492</v>
      </c>
      <c r="J4533" s="2" t="s">
        <v>79</v>
      </c>
      <c r="K4533" s="2" t="s">
        <v>37</v>
      </c>
      <c r="M4533" s="5" t="s">
        <v>38</v>
      </c>
      <c r="N4533" s="5" t="s">
        <v>11491</v>
      </c>
      <c r="O4533" s="19">
        <v>15</v>
      </c>
      <c r="P4533" s="5">
        <v>15</v>
      </c>
      <c r="Q4533" s="8" t="s">
        <v>5</v>
      </c>
      <c r="V4533" s="8" t="s">
        <v>6</v>
      </c>
      <c r="W4533" s="5">
        <v>25</v>
      </c>
      <c r="AD4533" s="5">
        <v>2014</v>
      </c>
    </row>
    <row r="4534" spans="1:33">
      <c r="A4534" s="15">
        <v>21533</v>
      </c>
      <c r="B4534" s="34" t="s">
        <v>13633</v>
      </c>
      <c r="C4534" s="5" t="s">
        <v>2261</v>
      </c>
      <c r="J4534" s="2" t="s">
        <v>36</v>
      </c>
      <c r="K4534" s="2" t="s">
        <v>37</v>
      </c>
      <c r="M4534" s="5" t="s">
        <v>38</v>
      </c>
      <c r="N4534" s="5" t="s">
        <v>11493</v>
      </c>
      <c r="O4534" s="19">
        <v>15</v>
      </c>
      <c r="P4534" s="5">
        <v>31</v>
      </c>
      <c r="Q4534" s="8" t="s">
        <v>5</v>
      </c>
      <c r="V4534" s="8" t="s">
        <v>6</v>
      </c>
      <c r="W4534" s="5">
        <v>341</v>
      </c>
      <c r="AD4534" s="5">
        <v>2014</v>
      </c>
    </row>
    <row r="4535" spans="1:33">
      <c r="A4535" s="15">
        <v>21534</v>
      </c>
      <c r="B4535" s="34" t="s">
        <v>13633</v>
      </c>
      <c r="C4535" s="5" t="s">
        <v>11494</v>
      </c>
      <c r="E4535" s="5">
        <v>1849</v>
      </c>
      <c r="J4535" s="2" t="s">
        <v>36</v>
      </c>
      <c r="K4535" s="2" t="s">
        <v>37</v>
      </c>
      <c r="M4535" s="5" t="s">
        <v>38</v>
      </c>
      <c r="N4535" s="5" t="s">
        <v>11495</v>
      </c>
      <c r="O4535" s="19">
        <v>13</v>
      </c>
      <c r="P4535" s="5">
        <v>38</v>
      </c>
      <c r="Q4535" s="8" t="s">
        <v>5</v>
      </c>
      <c r="V4535" s="8" t="s">
        <v>6</v>
      </c>
      <c r="W4535" s="5">
        <v>77</v>
      </c>
      <c r="AD4535" s="5">
        <v>2014</v>
      </c>
    </row>
    <row r="4536" spans="1:33">
      <c r="A4536" s="15">
        <v>21535</v>
      </c>
      <c r="B4536" s="34" t="s">
        <v>13633</v>
      </c>
      <c r="C4536" s="5" t="s">
        <v>11496</v>
      </c>
      <c r="E4536" s="5">
        <v>1849</v>
      </c>
      <c r="J4536" s="2" t="s">
        <v>36</v>
      </c>
      <c r="K4536" s="2" t="s">
        <v>37</v>
      </c>
      <c r="M4536" s="5" t="s">
        <v>38</v>
      </c>
      <c r="N4536" s="5" t="s">
        <v>11497</v>
      </c>
      <c r="O4536" s="19">
        <v>13</v>
      </c>
      <c r="P4536" s="5">
        <v>43</v>
      </c>
      <c r="Q4536" s="8" t="s">
        <v>5</v>
      </c>
      <c r="V4536" s="8" t="s">
        <v>6</v>
      </c>
      <c r="W4536" s="5">
        <v>75</v>
      </c>
      <c r="AD4536" s="5">
        <v>2014</v>
      </c>
    </row>
    <row r="4537" spans="1:33">
      <c r="A4537" s="15">
        <v>21536</v>
      </c>
      <c r="B4537" s="34" t="s">
        <v>13633</v>
      </c>
      <c r="C4537" s="5" t="s">
        <v>11498</v>
      </c>
      <c r="E4537" s="5">
        <v>1849</v>
      </c>
      <c r="J4537" s="2" t="s">
        <v>36</v>
      </c>
      <c r="K4537" s="2" t="s">
        <v>37</v>
      </c>
      <c r="M4537" s="5" t="s">
        <v>38</v>
      </c>
      <c r="N4537" s="5" t="s">
        <v>11499</v>
      </c>
      <c r="O4537" s="19">
        <v>12</v>
      </c>
      <c r="P4537" s="5">
        <v>37</v>
      </c>
      <c r="Q4537" s="8" t="s">
        <v>5</v>
      </c>
      <c r="V4537" s="8" t="s">
        <v>6</v>
      </c>
      <c r="W4537" s="5">
        <v>31</v>
      </c>
      <c r="AD4537" s="5">
        <v>2014</v>
      </c>
    </row>
    <row r="4538" spans="1:33">
      <c r="A4538" s="15">
        <v>21537</v>
      </c>
      <c r="B4538" s="34" t="s">
        <v>13633</v>
      </c>
      <c r="C4538" s="5" t="s">
        <v>11500</v>
      </c>
      <c r="E4538" s="5">
        <v>1849</v>
      </c>
      <c r="J4538" s="2" t="s">
        <v>36</v>
      </c>
      <c r="K4538" s="2" t="s">
        <v>37</v>
      </c>
      <c r="M4538" s="5" t="s">
        <v>38</v>
      </c>
      <c r="N4538" s="5" t="s">
        <v>11504</v>
      </c>
      <c r="O4538" s="19">
        <v>13</v>
      </c>
      <c r="P4538" s="5">
        <v>37</v>
      </c>
      <c r="Q4538" s="8" t="s">
        <v>5</v>
      </c>
      <c r="V4538" s="8" t="s">
        <v>6</v>
      </c>
      <c r="W4538" s="5">
        <v>55</v>
      </c>
      <c r="AD4538" s="5">
        <v>2014</v>
      </c>
    </row>
    <row r="4539" spans="1:33">
      <c r="A4539" s="15">
        <v>21538</v>
      </c>
      <c r="B4539" s="34" t="s">
        <v>13633</v>
      </c>
      <c r="C4539" s="5" t="s">
        <v>11501</v>
      </c>
      <c r="E4539" s="5">
        <v>1849</v>
      </c>
      <c r="J4539" s="2" t="s">
        <v>36</v>
      </c>
      <c r="K4539" s="2" t="s">
        <v>37</v>
      </c>
      <c r="M4539" s="5" t="s">
        <v>38</v>
      </c>
      <c r="N4539" s="5" t="s">
        <v>11504</v>
      </c>
      <c r="O4539" s="19">
        <v>13</v>
      </c>
      <c r="P4539" s="5">
        <v>39</v>
      </c>
      <c r="Q4539" s="8" t="s">
        <v>5</v>
      </c>
      <c r="V4539" s="8" t="s">
        <v>6</v>
      </c>
      <c r="W4539" s="5">
        <v>87</v>
      </c>
      <c r="AD4539" s="5">
        <v>2014</v>
      </c>
    </row>
    <row r="4540" spans="1:33">
      <c r="A4540" s="15">
        <v>21539</v>
      </c>
      <c r="B4540" s="34" t="s">
        <v>13633</v>
      </c>
      <c r="C4540" s="5" t="s">
        <v>11502</v>
      </c>
      <c r="E4540" s="5">
        <v>1849</v>
      </c>
      <c r="J4540" s="2" t="s">
        <v>36</v>
      </c>
      <c r="K4540" s="2" t="s">
        <v>37</v>
      </c>
      <c r="M4540" s="5" t="s">
        <v>38</v>
      </c>
      <c r="N4540" s="5" t="s">
        <v>11505</v>
      </c>
      <c r="O4540" s="19">
        <v>12</v>
      </c>
      <c r="P4540" s="5">
        <v>36</v>
      </c>
      <c r="Q4540" s="8" t="s">
        <v>5</v>
      </c>
      <c r="V4540" s="8" t="s">
        <v>6</v>
      </c>
      <c r="W4540" s="5">
        <v>67</v>
      </c>
      <c r="AD4540" s="5">
        <v>2014</v>
      </c>
    </row>
    <row r="4541" spans="1:33">
      <c r="A4541" s="15">
        <v>21540</v>
      </c>
      <c r="B4541" s="34" t="s">
        <v>13633</v>
      </c>
      <c r="C4541" s="5" t="s">
        <v>11506</v>
      </c>
      <c r="E4541" s="5">
        <v>1959</v>
      </c>
      <c r="I4541" s="2" t="s">
        <v>11798</v>
      </c>
      <c r="J4541" s="2" t="s">
        <v>36</v>
      </c>
      <c r="K4541" s="2" t="s">
        <v>37</v>
      </c>
      <c r="M4541" s="5" t="s">
        <v>3</v>
      </c>
      <c r="N4541" s="5" t="s">
        <v>11507</v>
      </c>
      <c r="O4541" s="19">
        <v>26</v>
      </c>
      <c r="P4541" s="5">
        <v>19</v>
      </c>
      <c r="Q4541" s="8" t="s">
        <v>5</v>
      </c>
      <c r="V4541" s="8" t="s">
        <v>6</v>
      </c>
      <c r="W4541" s="5">
        <v>640</v>
      </c>
      <c r="AA4541" s="2" t="s">
        <v>11508</v>
      </c>
      <c r="AD4541" s="5"/>
    </row>
    <row r="4542" spans="1:33">
      <c r="A4542" s="15">
        <v>21541</v>
      </c>
      <c r="B4542" s="34" t="s">
        <v>13633</v>
      </c>
      <c r="C4542" s="5" t="s">
        <v>11503</v>
      </c>
      <c r="J4542" s="2" t="s">
        <v>36</v>
      </c>
      <c r="K4542" s="2" t="s">
        <v>37</v>
      </c>
      <c r="M4542" s="5" t="s">
        <v>38</v>
      </c>
      <c r="N4542" s="5" t="s">
        <v>11493</v>
      </c>
      <c r="O4542" s="19">
        <v>13</v>
      </c>
      <c r="P4542" s="5">
        <v>36</v>
      </c>
      <c r="Q4542" s="8" t="s">
        <v>5</v>
      </c>
      <c r="V4542" s="8" t="s">
        <v>6</v>
      </c>
      <c r="W4542" s="5">
        <v>557</v>
      </c>
      <c r="AD4542" s="5">
        <v>2014</v>
      </c>
      <c r="AG4542" s="2" t="s">
        <v>11509</v>
      </c>
    </row>
    <row r="4543" spans="1:33">
      <c r="A4543" s="15">
        <v>21542</v>
      </c>
      <c r="B4543" s="34" t="s">
        <v>10644</v>
      </c>
      <c r="C4543" s="5" t="s">
        <v>11510</v>
      </c>
      <c r="E4543" s="5">
        <v>1952</v>
      </c>
      <c r="J4543" s="2" t="s">
        <v>36</v>
      </c>
      <c r="K4543" s="2" t="s">
        <v>37</v>
      </c>
      <c r="M4543" s="5" t="s">
        <v>38</v>
      </c>
      <c r="N4543" s="5" t="s">
        <v>11511</v>
      </c>
      <c r="O4543" s="19">
        <v>8</v>
      </c>
      <c r="P4543" s="5">
        <v>28</v>
      </c>
      <c r="Q4543" s="8" t="s">
        <v>5</v>
      </c>
      <c r="V4543" s="8" t="s">
        <v>6</v>
      </c>
      <c r="W4543" s="5">
        <v>27</v>
      </c>
      <c r="AD4543" s="5">
        <v>2014</v>
      </c>
    </row>
    <row r="4544" spans="1:33">
      <c r="A4544" s="15">
        <v>21543</v>
      </c>
      <c r="B4544" s="34" t="s">
        <v>10644</v>
      </c>
      <c r="C4544" s="5" t="s">
        <v>11512</v>
      </c>
      <c r="J4544" s="2" t="s">
        <v>36</v>
      </c>
      <c r="K4544" s="2" t="s">
        <v>37</v>
      </c>
      <c r="M4544" s="5" t="s">
        <v>38</v>
      </c>
      <c r="N4544" s="5" t="s">
        <v>11514</v>
      </c>
      <c r="O4544" s="19">
        <v>8</v>
      </c>
      <c r="P4544" s="5">
        <v>25</v>
      </c>
      <c r="Q4544" s="8" t="s">
        <v>5</v>
      </c>
      <c r="V4544" s="8" t="s">
        <v>6</v>
      </c>
      <c r="W4544" s="5">
        <v>84</v>
      </c>
      <c r="AD4544" s="5">
        <v>2014</v>
      </c>
    </row>
    <row r="4545" spans="1:34">
      <c r="A4545" s="15">
        <v>21544</v>
      </c>
      <c r="B4545" s="34" t="s">
        <v>10644</v>
      </c>
      <c r="C4545" s="5" t="s">
        <v>11513</v>
      </c>
      <c r="D4545" s="5" t="s">
        <v>11515</v>
      </c>
      <c r="E4545" s="5">
        <v>2008</v>
      </c>
      <c r="J4545" s="2" t="s">
        <v>36</v>
      </c>
      <c r="K4545" s="2" t="s">
        <v>37</v>
      </c>
      <c r="M4545" s="5" t="s">
        <v>3</v>
      </c>
      <c r="N4545" s="5" t="s">
        <v>11516</v>
      </c>
      <c r="O4545" s="19">
        <v>24</v>
      </c>
      <c r="P4545" s="5">
        <v>23</v>
      </c>
      <c r="Q4545" s="8" t="s">
        <v>5</v>
      </c>
      <c r="V4545" s="8" t="s">
        <v>6</v>
      </c>
      <c r="W4545" s="5">
        <v>97</v>
      </c>
      <c r="AA4545" s="2" t="s">
        <v>11517</v>
      </c>
      <c r="AD4545" s="5"/>
    </row>
    <row r="4546" spans="1:34">
      <c r="A4546" s="15">
        <v>21545</v>
      </c>
      <c r="B4546" s="34" t="s">
        <v>9030</v>
      </c>
      <c r="C4546" s="5" t="s">
        <v>11518</v>
      </c>
      <c r="E4546" s="5">
        <v>1904</v>
      </c>
      <c r="J4546" s="2" t="s">
        <v>79</v>
      </c>
      <c r="K4546" s="2" t="s">
        <v>37</v>
      </c>
      <c r="L4546" s="5" t="s">
        <v>11523</v>
      </c>
      <c r="M4546" s="5" t="s">
        <v>38</v>
      </c>
      <c r="N4546" s="5" t="s">
        <v>11522</v>
      </c>
      <c r="O4546" s="19">
        <v>21</v>
      </c>
      <c r="P4546" s="5">
        <v>21</v>
      </c>
      <c r="Q4546" s="8" t="s">
        <v>5</v>
      </c>
      <c r="V4546" s="8" t="s">
        <v>6</v>
      </c>
      <c r="W4546" s="5">
        <v>113</v>
      </c>
      <c r="AD4546" s="5">
        <v>2014</v>
      </c>
    </row>
    <row r="4547" spans="1:34">
      <c r="A4547" s="15">
        <v>21546</v>
      </c>
      <c r="B4547" s="34" t="s">
        <v>9030</v>
      </c>
      <c r="C4547" s="5" t="s">
        <v>11519</v>
      </c>
      <c r="J4547" s="2" t="s">
        <v>11145</v>
      </c>
      <c r="K4547" s="2" t="s">
        <v>37</v>
      </c>
      <c r="M4547" s="5" t="s">
        <v>38</v>
      </c>
      <c r="N4547" s="5" t="s">
        <v>11524</v>
      </c>
      <c r="O4547" s="19">
        <v>19</v>
      </c>
      <c r="P4547" s="5">
        <v>21</v>
      </c>
      <c r="Q4547" s="8" t="s">
        <v>5</v>
      </c>
      <c r="V4547" s="8" t="s">
        <v>6</v>
      </c>
      <c r="W4547" s="5">
        <v>377</v>
      </c>
      <c r="AD4547" s="5">
        <v>2014</v>
      </c>
    </row>
    <row r="4548" spans="1:34">
      <c r="A4548" s="15">
        <v>21547</v>
      </c>
      <c r="B4548" s="34" t="s">
        <v>9030</v>
      </c>
      <c r="C4548" s="5" t="s">
        <v>9940</v>
      </c>
      <c r="D4548" s="5" t="s">
        <v>1744</v>
      </c>
      <c r="I4548" s="2" t="s">
        <v>11527</v>
      </c>
      <c r="J4548" s="2" t="s">
        <v>36</v>
      </c>
      <c r="K4548" s="2" t="s">
        <v>37</v>
      </c>
      <c r="M4548" s="5" t="s">
        <v>3</v>
      </c>
      <c r="N4548" s="5" t="s">
        <v>11526</v>
      </c>
      <c r="O4548" s="19">
        <v>29</v>
      </c>
      <c r="P4548" s="5">
        <v>34</v>
      </c>
      <c r="Q4548" s="8" t="s">
        <v>5</v>
      </c>
      <c r="V4548" s="8" t="s">
        <v>6</v>
      </c>
      <c r="W4548" s="5">
        <v>434</v>
      </c>
      <c r="AA4548" s="2" t="s">
        <v>11525</v>
      </c>
      <c r="AD4548" s="5"/>
    </row>
    <row r="4549" spans="1:34">
      <c r="A4549" s="15">
        <v>21548</v>
      </c>
      <c r="B4549" s="34" t="s">
        <v>9030</v>
      </c>
      <c r="C4549" s="5" t="s">
        <v>11520</v>
      </c>
      <c r="J4549" s="2" t="s">
        <v>11149</v>
      </c>
      <c r="K4549" s="2" t="s">
        <v>37</v>
      </c>
      <c r="M4549" s="5" t="s">
        <v>38</v>
      </c>
      <c r="N4549" s="5" t="s">
        <v>11528</v>
      </c>
      <c r="O4549" s="19">
        <v>9</v>
      </c>
      <c r="P4549" s="5">
        <v>34</v>
      </c>
      <c r="Q4549" s="8" t="s">
        <v>5</v>
      </c>
      <c r="V4549" s="8" t="s">
        <v>6</v>
      </c>
      <c r="W4549" s="5">
        <v>32</v>
      </c>
      <c r="AD4549" s="5">
        <v>2014</v>
      </c>
    </row>
    <row r="4550" spans="1:34">
      <c r="A4550" s="15">
        <v>21549</v>
      </c>
      <c r="B4550" s="34" t="s">
        <v>9030</v>
      </c>
      <c r="C4550" s="5" t="s">
        <v>11521</v>
      </c>
      <c r="E4550" s="5">
        <v>1947</v>
      </c>
      <c r="J4550" s="2" t="s">
        <v>11149</v>
      </c>
      <c r="K4550" s="2" t="s">
        <v>37</v>
      </c>
      <c r="L4550" s="5" t="s">
        <v>11529</v>
      </c>
      <c r="M4550" s="5" t="s">
        <v>38</v>
      </c>
      <c r="N4550" s="5" t="s">
        <v>11530</v>
      </c>
      <c r="O4550" s="19">
        <v>9</v>
      </c>
      <c r="P4550" s="5">
        <v>36</v>
      </c>
      <c r="Q4550" s="8" t="s">
        <v>5</v>
      </c>
      <c r="V4550" s="8" t="s">
        <v>6</v>
      </c>
      <c r="W4550" s="5">
        <v>54</v>
      </c>
      <c r="AD4550" s="5">
        <v>2014</v>
      </c>
    </row>
    <row r="4551" spans="1:34">
      <c r="A4551" s="15">
        <v>21550</v>
      </c>
      <c r="B4551" s="45" t="s">
        <v>14468</v>
      </c>
      <c r="C4551" s="5" t="s">
        <v>11579</v>
      </c>
      <c r="D4551" s="5" t="s">
        <v>11580</v>
      </c>
      <c r="E4551" s="5">
        <v>1921</v>
      </c>
      <c r="J4551" s="2" t="s">
        <v>106</v>
      </c>
      <c r="K4551" s="2" t="s">
        <v>106</v>
      </c>
      <c r="M4551" s="5" t="s">
        <v>3</v>
      </c>
      <c r="N4551" s="5" t="s">
        <v>11581</v>
      </c>
      <c r="O4551" s="19">
        <v>30</v>
      </c>
      <c r="P4551" s="5">
        <v>33</v>
      </c>
      <c r="Q4551" s="8" t="s">
        <v>5</v>
      </c>
      <c r="V4551" s="8" t="s">
        <v>6</v>
      </c>
      <c r="W4551" s="5">
        <v>438</v>
      </c>
      <c r="AD4551" s="5"/>
    </row>
    <row r="4552" spans="1:34">
      <c r="A4552" s="15">
        <v>21551</v>
      </c>
      <c r="B4552" s="45" t="s">
        <v>14468</v>
      </c>
      <c r="C4552" s="5" t="s">
        <v>11531</v>
      </c>
      <c r="D4552" s="5" t="s">
        <v>9585</v>
      </c>
      <c r="E4552" s="5">
        <v>1914</v>
      </c>
      <c r="H4552" s="5" t="s">
        <v>11532</v>
      </c>
      <c r="J4552" s="2" t="s">
        <v>106</v>
      </c>
      <c r="K4552" s="2" t="s">
        <v>106</v>
      </c>
      <c r="M4552" s="5" t="s">
        <v>3</v>
      </c>
      <c r="N4552" s="5" t="s">
        <v>11533</v>
      </c>
      <c r="O4552" s="19">
        <v>33</v>
      </c>
      <c r="P4552" s="5">
        <v>29</v>
      </c>
      <c r="Q4552" s="8" t="s">
        <v>5</v>
      </c>
      <c r="V4552" s="8" t="s">
        <v>6</v>
      </c>
      <c r="W4552" s="5">
        <v>349</v>
      </c>
      <c r="AD4552" s="5"/>
    </row>
    <row r="4553" spans="1:34">
      <c r="A4553" s="15">
        <v>21552</v>
      </c>
      <c r="B4553" s="34" t="s">
        <v>7545</v>
      </c>
      <c r="C4553" s="5" t="s">
        <v>11534</v>
      </c>
      <c r="D4553" s="5" t="s">
        <v>4932</v>
      </c>
      <c r="E4553" s="5">
        <v>1955</v>
      </c>
      <c r="H4553" s="5" t="s">
        <v>11536</v>
      </c>
      <c r="J4553" s="2" t="s">
        <v>11537</v>
      </c>
      <c r="K4553" s="2" t="s">
        <v>11101</v>
      </c>
      <c r="M4553" s="5" t="s">
        <v>3</v>
      </c>
      <c r="N4553" s="5" t="s">
        <v>11538</v>
      </c>
      <c r="O4553" s="19">
        <v>28</v>
      </c>
      <c r="P4553" s="5">
        <v>49</v>
      </c>
      <c r="Q4553" s="8" t="s">
        <v>5</v>
      </c>
      <c r="V4553" s="8" t="s">
        <v>6</v>
      </c>
      <c r="W4553" s="5">
        <v>233</v>
      </c>
      <c r="AA4553" s="2" t="s">
        <v>11535</v>
      </c>
      <c r="AB4553" s="2">
        <v>1955</v>
      </c>
      <c r="AD4553" s="5"/>
      <c r="AH4553" s="2" t="s">
        <v>1108</v>
      </c>
    </row>
    <row r="4554" spans="1:34">
      <c r="A4554" s="15">
        <v>21553</v>
      </c>
      <c r="B4554" s="34" t="s">
        <v>7545</v>
      </c>
      <c r="C4554" s="5" t="s">
        <v>11539</v>
      </c>
      <c r="D4554" s="5" t="s">
        <v>4932</v>
      </c>
      <c r="I4554" s="2" t="s">
        <v>11540</v>
      </c>
      <c r="J4554" s="2" t="s">
        <v>11537</v>
      </c>
      <c r="K4554" s="2" t="s">
        <v>11101</v>
      </c>
      <c r="M4554" s="5" t="s">
        <v>3</v>
      </c>
      <c r="N4554" s="5" t="s">
        <v>11541</v>
      </c>
      <c r="O4554" s="19">
        <v>29</v>
      </c>
      <c r="P4554" s="5">
        <v>37</v>
      </c>
      <c r="Q4554" s="8" t="s">
        <v>5</v>
      </c>
      <c r="V4554" s="8" t="s">
        <v>40</v>
      </c>
      <c r="W4554" s="5">
        <v>339</v>
      </c>
      <c r="AD4554" s="5"/>
      <c r="AG4554" s="2" t="s">
        <v>11542</v>
      </c>
    </row>
    <row r="4555" spans="1:34">
      <c r="A4555" s="15">
        <v>21554</v>
      </c>
      <c r="B4555" s="34" t="s">
        <v>7545</v>
      </c>
      <c r="C4555" s="5" t="s">
        <v>11543</v>
      </c>
      <c r="D4555" s="5" t="s">
        <v>11545</v>
      </c>
      <c r="E4555" s="5">
        <v>1954</v>
      </c>
      <c r="I4555" s="2" t="s">
        <v>11546</v>
      </c>
      <c r="J4555" s="2" t="s">
        <v>36</v>
      </c>
      <c r="K4555" s="2" t="s">
        <v>37</v>
      </c>
      <c r="M4555" s="5" t="s">
        <v>3</v>
      </c>
      <c r="N4555" s="5" t="s">
        <v>11548</v>
      </c>
      <c r="O4555" s="19">
        <v>24</v>
      </c>
      <c r="P4555" s="5">
        <v>38</v>
      </c>
      <c r="Q4555" s="8" t="s">
        <v>5</v>
      </c>
      <c r="V4555" s="8" t="s">
        <v>6</v>
      </c>
      <c r="W4555" s="5">
        <v>73</v>
      </c>
      <c r="AA4555" s="2" t="s">
        <v>11547</v>
      </c>
      <c r="AD4555" s="5"/>
    </row>
    <row r="4556" spans="1:34">
      <c r="A4556" s="15">
        <v>21555</v>
      </c>
      <c r="B4556" s="34" t="s">
        <v>7545</v>
      </c>
      <c r="C4556" s="5" t="s">
        <v>4701</v>
      </c>
      <c r="J4556" s="2" t="s">
        <v>36</v>
      </c>
      <c r="K4556" s="2" t="s">
        <v>333</v>
      </c>
      <c r="M4556" s="5" t="s">
        <v>38</v>
      </c>
      <c r="N4556" s="5" t="s">
        <v>11549</v>
      </c>
      <c r="O4556" s="19">
        <v>21</v>
      </c>
      <c r="P4556" s="5">
        <v>17</v>
      </c>
      <c r="Q4556" s="8" t="s">
        <v>5</v>
      </c>
      <c r="V4556" s="8" t="s">
        <v>6</v>
      </c>
      <c r="W4556" s="5">
        <v>93</v>
      </c>
      <c r="AD4556" s="5">
        <v>2009</v>
      </c>
    </row>
    <row r="4557" spans="1:34">
      <c r="A4557" s="15">
        <v>21556</v>
      </c>
      <c r="B4557" s="34" t="s">
        <v>7545</v>
      </c>
      <c r="C4557" s="5" t="s">
        <v>11550</v>
      </c>
      <c r="D4557" s="5" t="s">
        <v>11551</v>
      </c>
      <c r="E4557" s="5">
        <v>1982</v>
      </c>
      <c r="H4557" s="5" t="s">
        <v>11552</v>
      </c>
      <c r="I4557" s="2" t="s">
        <v>11553</v>
      </c>
      <c r="J4557" s="2" t="s">
        <v>36</v>
      </c>
      <c r="K4557" s="2" t="s">
        <v>37</v>
      </c>
      <c r="M4557" s="5" t="s">
        <v>3</v>
      </c>
      <c r="N4557" s="5" t="s">
        <v>11555</v>
      </c>
      <c r="O4557" s="19">
        <v>34</v>
      </c>
      <c r="P4557" s="5">
        <v>19</v>
      </c>
      <c r="Q4557" s="8" t="s">
        <v>5</v>
      </c>
      <c r="V4557" s="8" t="s">
        <v>6</v>
      </c>
      <c r="W4557" s="5">
        <v>512</v>
      </c>
      <c r="AA4557" s="2" t="s">
        <v>11554</v>
      </c>
      <c r="AD4557" s="5"/>
    </row>
    <row r="4558" spans="1:34">
      <c r="A4558" s="15">
        <v>21557</v>
      </c>
      <c r="B4558" s="34" t="s">
        <v>7545</v>
      </c>
      <c r="C4558" s="5" t="s">
        <v>11544</v>
      </c>
      <c r="D4558" s="5" t="s">
        <v>10968</v>
      </c>
      <c r="E4558" s="5">
        <v>1936</v>
      </c>
      <c r="I4558" s="2" t="s">
        <v>11556</v>
      </c>
      <c r="J4558" s="2" t="s">
        <v>36</v>
      </c>
      <c r="K4558" s="2" t="s">
        <v>37</v>
      </c>
      <c r="M4558" s="5" t="s">
        <v>3</v>
      </c>
      <c r="N4558" s="5" t="s">
        <v>11557</v>
      </c>
      <c r="O4558" s="19">
        <v>23</v>
      </c>
      <c r="P4558" s="5">
        <v>16</v>
      </c>
      <c r="Q4558" s="8" t="s">
        <v>5</v>
      </c>
      <c r="V4558" s="8" t="s">
        <v>6</v>
      </c>
      <c r="W4558" s="5">
        <v>125</v>
      </c>
      <c r="AA4558" s="2" t="s">
        <v>5135</v>
      </c>
      <c r="AD4558" s="5"/>
    </row>
    <row r="4559" spans="1:34">
      <c r="A4559" s="15">
        <v>21558</v>
      </c>
      <c r="B4559" s="34" t="s">
        <v>10629</v>
      </c>
      <c r="C4559" s="5" t="s">
        <v>11558</v>
      </c>
      <c r="D4559" s="5" t="s">
        <v>406</v>
      </c>
      <c r="J4559" s="2" t="s">
        <v>36</v>
      </c>
      <c r="K4559" s="2" t="s">
        <v>37</v>
      </c>
      <c r="M4559" s="5" t="s">
        <v>3</v>
      </c>
      <c r="N4559" s="5" t="s">
        <v>11559</v>
      </c>
      <c r="O4559" s="19">
        <v>24</v>
      </c>
      <c r="P4559" s="5">
        <v>23</v>
      </c>
      <c r="Q4559" s="8" t="s">
        <v>5</v>
      </c>
      <c r="V4559" s="8" t="s">
        <v>6</v>
      </c>
      <c r="W4559" s="5">
        <v>77</v>
      </c>
      <c r="AD4559" s="5"/>
    </row>
    <row r="4560" spans="1:34">
      <c r="A4560" s="15">
        <v>21559</v>
      </c>
      <c r="B4560" s="34" t="s">
        <v>10629</v>
      </c>
      <c r="C4560" s="5" t="s">
        <v>11560</v>
      </c>
      <c r="J4560" s="2" t="s">
        <v>36</v>
      </c>
      <c r="K4560" s="2" t="s">
        <v>333</v>
      </c>
      <c r="M4560" s="5" t="s">
        <v>38</v>
      </c>
      <c r="N4560" s="5" t="s">
        <v>11561</v>
      </c>
      <c r="O4560" s="19">
        <v>14</v>
      </c>
      <c r="P4560" s="5">
        <v>26</v>
      </c>
      <c r="Q4560" s="8" t="s">
        <v>5</v>
      </c>
      <c r="V4560" s="8" t="s">
        <v>6</v>
      </c>
      <c r="W4560" s="5">
        <v>23</v>
      </c>
      <c r="AD4560" s="5">
        <v>2014</v>
      </c>
    </row>
    <row r="4561" spans="1:33">
      <c r="A4561" s="15">
        <v>21560</v>
      </c>
      <c r="B4561" s="34" t="s">
        <v>10629</v>
      </c>
      <c r="C4561" s="5" t="s">
        <v>11565</v>
      </c>
      <c r="D4561" s="5" t="s">
        <v>11562</v>
      </c>
      <c r="E4561" s="5">
        <v>2006</v>
      </c>
      <c r="I4561" s="2" t="s">
        <v>11566</v>
      </c>
      <c r="J4561" s="2" t="s">
        <v>36</v>
      </c>
      <c r="K4561" s="2" t="s">
        <v>37</v>
      </c>
      <c r="M4561" s="5" t="s">
        <v>3</v>
      </c>
      <c r="N4561" s="5" t="s">
        <v>11563</v>
      </c>
      <c r="O4561" s="19">
        <v>33</v>
      </c>
      <c r="P4561" s="5">
        <v>28</v>
      </c>
      <c r="Q4561" s="8" t="s">
        <v>5</v>
      </c>
      <c r="V4561" s="8" t="s">
        <v>6</v>
      </c>
      <c r="W4561" s="5">
        <v>642</v>
      </c>
      <c r="AA4561" s="2" t="s">
        <v>682</v>
      </c>
      <c r="AD4561" s="5"/>
    </row>
    <row r="4562" spans="1:33">
      <c r="A4562" s="15">
        <v>21561</v>
      </c>
      <c r="B4562" s="34" t="s">
        <v>10629</v>
      </c>
      <c r="C4562" s="5" t="s">
        <v>11564</v>
      </c>
      <c r="D4562" s="5" t="s">
        <v>11562</v>
      </c>
      <c r="E4562" s="5">
        <v>2006</v>
      </c>
      <c r="I4562" s="2" t="s">
        <v>11566</v>
      </c>
      <c r="J4562" s="2" t="s">
        <v>36</v>
      </c>
      <c r="K4562" s="2" t="s">
        <v>37</v>
      </c>
      <c r="M4562" s="5" t="s">
        <v>3</v>
      </c>
      <c r="N4562" s="5" t="s">
        <v>11563</v>
      </c>
      <c r="O4562" s="19">
        <v>33</v>
      </c>
      <c r="P4562" s="5">
        <v>36</v>
      </c>
      <c r="Q4562" s="8" t="s">
        <v>5</v>
      </c>
      <c r="V4562" s="8" t="s">
        <v>6</v>
      </c>
      <c r="W4562" s="5">
        <v>694</v>
      </c>
      <c r="AA4562" s="2" t="s">
        <v>682</v>
      </c>
      <c r="AD4562" s="5"/>
    </row>
    <row r="4563" spans="1:33">
      <c r="A4563" s="15">
        <v>21562</v>
      </c>
      <c r="B4563" s="34" t="s">
        <v>10629</v>
      </c>
      <c r="C4563" s="5" t="s">
        <v>11567</v>
      </c>
      <c r="D4563" s="5" t="s">
        <v>11562</v>
      </c>
      <c r="E4563" s="5">
        <v>2006</v>
      </c>
      <c r="I4563" s="2" t="s">
        <v>11566</v>
      </c>
      <c r="J4563" s="2" t="s">
        <v>36</v>
      </c>
      <c r="K4563" s="2" t="s">
        <v>37</v>
      </c>
      <c r="M4563" s="5" t="s">
        <v>3</v>
      </c>
      <c r="N4563" s="5" t="s">
        <v>11563</v>
      </c>
      <c r="O4563" s="19">
        <v>34</v>
      </c>
      <c r="P4563" s="5">
        <v>36</v>
      </c>
      <c r="Q4563" s="8" t="s">
        <v>5</v>
      </c>
      <c r="V4563" s="8" t="s">
        <v>6</v>
      </c>
      <c r="W4563" s="5">
        <v>776</v>
      </c>
      <c r="AA4563" s="2" t="s">
        <v>682</v>
      </c>
      <c r="AD4563" s="5"/>
    </row>
    <row r="4564" spans="1:33">
      <c r="A4564" s="15">
        <v>21563</v>
      </c>
      <c r="B4564" s="34" t="s">
        <v>10629</v>
      </c>
      <c r="C4564" s="5" t="s">
        <v>11568</v>
      </c>
      <c r="D4564" s="5" t="s">
        <v>11562</v>
      </c>
      <c r="E4564" s="5">
        <v>2006</v>
      </c>
      <c r="I4564" s="2" t="s">
        <v>11566</v>
      </c>
      <c r="J4564" s="2" t="s">
        <v>36</v>
      </c>
      <c r="K4564" s="2" t="s">
        <v>37</v>
      </c>
      <c r="M4564" s="5" t="s">
        <v>3</v>
      </c>
      <c r="N4564" s="5" t="s">
        <v>11563</v>
      </c>
      <c r="O4564" s="19">
        <v>30</v>
      </c>
      <c r="P4564" s="5">
        <v>34</v>
      </c>
      <c r="Q4564" s="8" t="s">
        <v>5</v>
      </c>
      <c r="V4564" s="8" t="s">
        <v>6</v>
      </c>
      <c r="W4564" s="5">
        <v>517</v>
      </c>
      <c r="AA4564" s="2" t="s">
        <v>682</v>
      </c>
      <c r="AD4564" s="5"/>
    </row>
    <row r="4565" spans="1:33">
      <c r="A4565" s="15">
        <v>21564</v>
      </c>
      <c r="B4565" s="34" t="s">
        <v>10629</v>
      </c>
      <c r="C4565" s="5" t="s">
        <v>11569</v>
      </c>
      <c r="D4565" s="5" t="s">
        <v>11562</v>
      </c>
      <c r="E4565" s="5">
        <v>1992</v>
      </c>
      <c r="J4565" s="2" t="s">
        <v>36</v>
      </c>
      <c r="K4565" s="2" t="s">
        <v>37</v>
      </c>
      <c r="M4565" s="5" t="s">
        <v>3</v>
      </c>
      <c r="N4565" s="5" t="s">
        <v>11563</v>
      </c>
      <c r="O4565" s="19">
        <v>31</v>
      </c>
      <c r="P4565" s="5">
        <v>30</v>
      </c>
      <c r="Q4565" s="8" t="s">
        <v>5</v>
      </c>
      <c r="V4565" s="8" t="s">
        <v>6</v>
      </c>
      <c r="W4565" s="5">
        <v>217</v>
      </c>
      <c r="AA4565" s="2" t="s">
        <v>11572</v>
      </c>
      <c r="AB4565" s="2">
        <v>1945</v>
      </c>
      <c r="AD4565" s="5"/>
    </row>
    <row r="4566" spans="1:33">
      <c r="A4566" s="15">
        <v>21565</v>
      </c>
      <c r="B4566" s="34" t="s">
        <v>10629</v>
      </c>
      <c r="C4566" s="5" t="s">
        <v>11570</v>
      </c>
      <c r="J4566" s="2" t="s">
        <v>36</v>
      </c>
      <c r="K4566" s="2" t="s">
        <v>37</v>
      </c>
      <c r="M4566" s="5" t="s">
        <v>38</v>
      </c>
      <c r="N4566" s="5" t="s">
        <v>11573</v>
      </c>
      <c r="O4566" s="19">
        <v>11</v>
      </c>
      <c r="P4566" s="5">
        <v>36</v>
      </c>
      <c r="Q4566" s="8" t="s">
        <v>117</v>
      </c>
      <c r="V4566" s="8" t="s">
        <v>3125</v>
      </c>
      <c r="W4566" s="5">
        <v>58</v>
      </c>
      <c r="AD4566" s="5">
        <v>2014</v>
      </c>
    </row>
    <row r="4567" spans="1:33">
      <c r="A4567" s="15">
        <v>21566</v>
      </c>
      <c r="B4567" s="34" t="s">
        <v>10629</v>
      </c>
      <c r="C4567" s="5" t="s">
        <v>11574</v>
      </c>
      <c r="J4567" s="2" t="s">
        <v>36</v>
      </c>
      <c r="K4567" s="2" t="s">
        <v>37</v>
      </c>
      <c r="M4567" s="5" t="s">
        <v>38</v>
      </c>
      <c r="N4567" s="5" t="s">
        <v>11575</v>
      </c>
      <c r="O4567" s="19">
        <v>7</v>
      </c>
      <c r="P4567" s="5">
        <v>17</v>
      </c>
      <c r="Q4567" s="8" t="s">
        <v>117</v>
      </c>
      <c r="V4567" s="8" t="s">
        <v>6</v>
      </c>
      <c r="W4567" s="5">
        <v>68</v>
      </c>
      <c r="AD4567" s="5">
        <v>2014</v>
      </c>
    </row>
    <row r="4568" spans="1:33">
      <c r="A4568" s="15">
        <v>21567</v>
      </c>
      <c r="B4568" s="34" t="s">
        <v>10629</v>
      </c>
      <c r="C4568" s="5" t="s">
        <v>11571</v>
      </c>
      <c r="D4568" s="5" t="s">
        <v>11577</v>
      </c>
      <c r="J4568" s="2" t="s">
        <v>36</v>
      </c>
      <c r="K4568" s="2" t="s">
        <v>37</v>
      </c>
      <c r="M4568" s="5" t="s">
        <v>38</v>
      </c>
      <c r="N4568" s="5" t="s">
        <v>11576</v>
      </c>
      <c r="O4568" s="19">
        <v>10</v>
      </c>
      <c r="P4568" s="5">
        <v>45</v>
      </c>
      <c r="Q4568" s="8" t="s">
        <v>5</v>
      </c>
      <c r="V4568" s="8" t="s">
        <v>6</v>
      </c>
      <c r="W4568" s="5">
        <v>51</v>
      </c>
      <c r="AD4568" s="5">
        <v>2014</v>
      </c>
      <c r="AG4568" s="2" t="s">
        <v>11578</v>
      </c>
    </row>
    <row r="4569" spans="1:33">
      <c r="A4569" s="15">
        <v>21568</v>
      </c>
      <c r="B4569" s="34" t="s">
        <v>10642</v>
      </c>
      <c r="C4569" s="5" t="s">
        <v>11582</v>
      </c>
      <c r="J4569" s="2" t="s">
        <v>36</v>
      </c>
      <c r="K4569" s="2" t="s">
        <v>7110</v>
      </c>
      <c r="M4569" s="5" t="s">
        <v>7681</v>
      </c>
      <c r="N4569" s="5" t="s">
        <v>11583</v>
      </c>
      <c r="O4569" s="19">
        <v>9</v>
      </c>
      <c r="P4569" s="5">
        <v>40</v>
      </c>
      <c r="Q4569" s="8" t="s">
        <v>5</v>
      </c>
      <c r="V4569" s="8" t="s">
        <v>6</v>
      </c>
      <c r="W4569" s="5">
        <v>226</v>
      </c>
      <c r="AD4569" s="5">
        <v>2019</v>
      </c>
    </row>
    <row r="4570" spans="1:33">
      <c r="A4570" s="15">
        <v>21569</v>
      </c>
      <c r="B4570" s="34" t="s">
        <v>10642</v>
      </c>
      <c r="C4570" s="5" t="s">
        <v>11584</v>
      </c>
      <c r="E4570" s="5">
        <v>1968</v>
      </c>
      <c r="H4570" s="5" t="s">
        <v>11585</v>
      </c>
      <c r="I4570" s="2" t="s">
        <v>11586</v>
      </c>
      <c r="J4570" s="2" t="s">
        <v>36</v>
      </c>
      <c r="K4570" s="2" t="s">
        <v>37</v>
      </c>
      <c r="M4570" s="5" t="s">
        <v>3</v>
      </c>
      <c r="N4570" s="5" t="s">
        <v>11587</v>
      </c>
      <c r="O4570" s="19">
        <v>33</v>
      </c>
      <c r="P4570" s="5">
        <v>27</v>
      </c>
      <c r="Q4570" s="8" t="s">
        <v>5</v>
      </c>
      <c r="V4570" s="8" t="s">
        <v>6</v>
      </c>
      <c r="W4570" s="5">
        <v>410</v>
      </c>
      <c r="AA4570" s="2" t="s">
        <v>11588</v>
      </c>
      <c r="AD4570" s="5"/>
    </row>
    <row r="4571" spans="1:33">
      <c r="A4571" s="15">
        <v>21570</v>
      </c>
      <c r="B4571" s="34" t="s">
        <v>10642</v>
      </c>
      <c r="C4571" s="5" t="s">
        <v>11589</v>
      </c>
      <c r="J4571" s="2" t="s">
        <v>36</v>
      </c>
      <c r="K4571" s="2" t="s">
        <v>37</v>
      </c>
      <c r="M4571" s="5" t="s">
        <v>38</v>
      </c>
      <c r="N4571" s="5" t="s">
        <v>11590</v>
      </c>
      <c r="O4571" s="19">
        <v>11</v>
      </c>
      <c r="P4571" s="5">
        <v>32</v>
      </c>
      <c r="Q4571" s="8" t="s">
        <v>117</v>
      </c>
      <c r="R4571" s="5" t="s">
        <v>1326</v>
      </c>
      <c r="S4571" s="5" t="s">
        <v>11281</v>
      </c>
      <c r="V4571" s="8" t="s">
        <v>6</v>
      </c>
      <c r="W4571" s="5">
        <v>3</v>
      </c>
      <c r="AD4571" s="5">
        <v>2014</v>
      </c>
    </row>
    <row r="4572" spans="1:33">
      <c r="A4572" s="15">
        <v>21571</v>
      </c>
      <c r="B4572" s="34" t="s">
        <v>10642</v>
      </c>
      <c r="C4572" s="5" t="s">
        <v>11591</v>
      </c>
      <c r="E4572" s="5">
        <v>1877</v>
      </c>
      <c r="J4572" s="2" t="s">
        <v>36</v>
      </c>
      <c r="K4572" s="2" t="s">
        <v>37</v>
      </c>
      <c r="L4572" s="5" t="s">
        <v>6530</v>
      </c>
      <c r="M4572" s="5" t="s">
        <v>38</v>
      </c>
      <c r="N4572" s="5" t="s">
        <v>11592</v>
      </c>
      <c r="O4572" s="19">
        <v>10</v>
      </c>
      <c r="P4572" s="5">
        <v>58</v>
      </c>
      <c r="Q4572" s="8" t="s">
        <v>5</v>
      </c>
      <c r="R4572" s="5" t="s">
        <v>1326</v>
      </c>
      <c r="S4572" s="5" t="s">
        <v>11281</v>
      </c>
      <c r="V4572" s="8" t="s">
        <v>6</v>
      </c>
      <c r="W4572" s="5">
        <v>30</v>
      </c>
      <c r="AD4572" s="5">
        <v>2014</v>
      </c>
    </row>
    <row r="4573" spans="1:33">
      <c r="A4573" s="15">
        <v>21572</v>
      </c>
      <c r="B4573" s="34" t="s">
        <v>10642</v>
      </c>
      <c r="C4573" s="5" t="s">
        <v>11593</v>
      </c>
      <c r="E4573" s="5">
        <v>1858</v>
      </c>
      <c r="J4573" s="2" t="s">
        <v>36</v>
      </c>
      <c r="K4573" s="2" t="s">
        <v>37</v>
      </c>
      <c r="L4573" s="5" t="s">
        <v>11595</v>
      </c>
      <c r="M4573" s="5" t="s">
        <v>38</v>
      </c>
      <c r="N4573" s="5" t="s">
        <v>11594</v>
      </c>
      <c r="O4573" s="19">
        <v>9</v>
      </c>
      <c r="P4573" s="5">
        <v>26</v>
      </c>
      <c r="Q4573" s="8" t="s">
        <v>5</v>
      </c>
      <c r="R4573" s="5" t="s">
        <v>1326</v>
      </c>
      <c r="S4573" s="5" t="s">
        <v>11281</v>
      </c>
      <c r="T4573" s="5" t="s">
        <v>11596</v>
      </c>
      <c r="V4573" s="8" t="s">
        <v>6</v>
      </c>
      <c r="W4573" s="5">
        <v>64</v>
      </c>
      <c r="AD4573" s="5">
        <v>2014</v>
      </c>
    </row>
    <row r="4574" spans="1:33">
      <c r="A4574" s="15">
        <v>21573</v>
      </c>
      <c r="B4574" s="34" t="s">
        <v>10642</v>
      </c>
      <c r="C4574" s="5" t="s">
        <v>11599</v>
      </c>
      <c r="H4574" s="5" t="s">
        <v>11597</v>
      </c>
      <c r="J4574" s="2" t="s">
        <v>36</v>
      </c>
      <c r="K4574" s="2" t="s">
        <v>37</v>
      </c>
      <c r="M4574" s="5" t="s">
        <v>38</v>
      </c>
      <c r="N4574" s="5" t="s">
        <v>11598</v>
      </c>
      <c r="O4574" s="19">
        <v>12</v>
      </c>
      <c r="P4574" s="5">
        <v>39</v>
      </c>
      <c r="Q4574" s="8" t="s">
        <v>117</v>
      </c>
      <c r="R4574" s="5" t="s">
        <v>1326</v>
      </c>
      <c r="S4574" s="5" t="s">
        <v>11281</v>
      </c>
      <c r="V4574" s="8" t="s">
        <v>6</v>
      </c>
      <c r="W4574" s="5">
        <v>41</v>
      </c>
      <c r="AD4574" s="5">
        <v>2014</v>
      </c>
    </row>
    <row r="4575" spans="1:33">
      <c r="A4575" s="15">
        <v>21574</v>
      </c>
      <c r="B4575" s="34" t="s">
        <v>10642</v>
      </c>
      <c r="C4575" s="5" t="s">
        <v>11600</v>
      </c>
      <c r="G4575" s="5" t="s">
        <v>11601</v>
      </c>
      <c r="H4575" s="5" t="s">
        <v>11597</v>
      </c>
      <c r="J4575" s="2" t="s">
        <v>36</v>
      </c>
      <c r="K4575" s="2" t="s">
        <v>37</v>
      </c>
      <c r="M4575" s="5" t="s">
        <v>38</v>
      </c>
      <c r="N4575" s="5" t="s">
        <v>11602</v>
      </c>
      <c r="O4575" s="19">
        <v>11</v>
      </c>
      <c r="P4575" s="5">
        <v>39</v>
      </c>
      <c r="Q4575" s="8" t="s">
        <v>117</v>
      </c>
      <c r="R4575" s="5" t="s">
        <v>1326</v>
      </c>
      <c r="S4575" s="5" t="s">
        <v>11281</v>
      </c>
      <c r="V4575" s="8" t="s">
        <v>6</v>
      </c>
      <c r="W4575" s="5">
        <v>45</v>
      </c>
      <c r="AD4575" s="5">
        <v>2014</v>
      </c>
    </row>
    <row r="4576" spans="1:33">
      <c r="A4576" s="15">
        <v>21575</v>
      </c>
      <c r="B4576" s="34" t="s">
        <v>10624</v>
      </c>
      <c r="C4576" s="5" t="s">
        <v>11604</v>
      </c>
      <c r="D4576" s="5" t="s">
        <v>9579</v>
      </c>
      <c r="E4576" s="5">
        <v>1944</v>
      </c>
      <c r="H4576" s="5" t="s">
        <v>11606</v>
      </c>
      <c r="I4576" s="2" t="s">
        <v>11605</v>
      </c>
      <c r="J4576" s="2" t="s">
        <v>36</v>
      </c>
      <c r="K4576" s="2" t="s">
        <v>37</v>
      </c>
      <c r="M4576" s="5" t="s">
        <v>3</v>
      </c>
      <c r="N4576" s="5" t="s">
        <v>11607</v>
      </c>
      <c r="O4576" s="19">
        <v>28</v>
      </c>
      <c r="P4576" s="5">
        <v>31</v>
      </c>
      <c r="Q4576" s="8" t="s">
        <v>5</v>
      </c>
      <c r="V4576" s="8" t="s">
        <v>6</v>
      </c>
      <c r="W4576" s="5">
        <v>62</v>
      </c>
      <c r="AA4576" s="2" t="s">
        <v>11605</v>
      </c>
      <c r="AD4576" s="5"/>
    </row>
    <row r="4577" spans="1:33">
      <c r="A4577" s="15">
        <v>21576</v>
      </c>
      <c r="B4577" s="34" t="s">
        <v>10624</v>
      </c>
      <c r="C4577" s="5" t="s">
        <v>11608</v>
      </c>
      <c r="J4577" s="2" t="s">
        <v>36</v>
      </c>
      <c r="K4577" s="2" t="s">
        <v>37</v>
      </c>
      <c r="M4577" s="5" t="s">
        <v>38</v>
      </c>
      <c r="N4577" s="5" t="s">
        <v>11615</v>
      </c>
      <c r="O4577" s="19">
        <v>11</v>
      </c>
      <c r="P4577" s="5">
        <v>18</v>
      </c>
      <c r="Q4577" s="8" t="s">
        <v>5</v>
      </c>
      <c r="V4577" s="8" t="s">
        <v>6</v>
      </c>
      <c r="W4577" s="5">
        <v>44</v>
      </c>
      <c r="AD4577" s="5">
        <v>2018</v>
      </c>
      <c r="AG4577" s="2" t="s">
        <v>11614</v>
      </c>
    </row>
    <row r="4578" spans="1:33">
      <c r="A4578" s="15">
        <v>21577</v>
      </c>
      <c r="B4578" s="34" t="s">
        <v>10624</v>
      </c>
      <c r="C4578" s="5" t="s">
        <v>11609</v>
      </c>
      <c r="D4578" s="5" t="s">
        <v>7820</v>
      </c>
      <c r="E4578" s="5">
        <v>1957</v>
      </c>
      <c r="G4578" s="5" t="s">
        <v>7707</v>
      </c>
      <c r="H4578" s="5" t="s">
        <v>11800</v>
      </c>
      <c r="J4578" s="2" t="s">
        <v>36</v>
      </c>
      <c r="K4578" s="2" t="s">
        <v>37</v>
      </c>
      <c r="M4578" s="5" t="s">
        <v>3</v>
      </c>
      <c r="N4578" s="5" t="s">
        <v>11603</v>
      </c>
      <c r="O4578" s="19">
        <v>26</v>
      </c>
      <c r="P4578" s="5">
        <v>34</v>
      </c>
      <c r="Q4578" s="8" t="s">
        <v>117</v>
      </c>
      <c r="V4578" s="8" t="s">
        <v>6</v>
      </c>
      <c r="W4578" s="5">
        <v>768</v>
      </c>
      <c r="AA4578" s="2" t="s">
        <v>11799</v>
      </c>
      <c r="AD4578" s="5"/>
    </row>
    <row r="4579" spans="1:33">
      <c r="A4579" s="15">
        <v>21578</v>
      </c>
      <c r="B4579" s="34" t="s">
        <v>10624</v>
      </c>
      <c r="C4579" s="5" t="s">
        <v>11610</v>
      </c>
      <c r="J4579" s="2" t="s">
        <v>36</v>
      </c>
      <c r="K4579" s="2" t="s">
        <v>333</v>
      </c>
      <c r="M4579" s="5" t="s">
        <v>38</v>
      </c>
      <c r="N4579" s="5" t="s">
        <v>11616</v>
      </c>
      <c r="O4579" s="19">
        <v>9</v>
      </c>
      <c r="P4579" s="5">
        <v>15</v>
      </c>
      <c r="Q4579" s="8" t="s">
        <v>5</v>
      </c>
      <c r="V4579" s="8" t="s">
        <v>6</v>
      </c>
      <c r="W4579" s="5">
        <v>66</v>
      </c>
      <c r="AD4579" s="5">
        <v>2018</v>
      </c>
      <c r="AG4579" s="2" t="s">
        <v>11619</v>
      </c>
    </row>
    <row r="4580" spans="1:33">
      <c r="A4580" s="15">
        <v>21579</v>
      </c>
      <c r="B4580" s="34" t="s">
        <v>10624</v>
      </c>
      <c r="C4580" s="5" t="s">
        <v>11617</v>
      </c>
      <c r="J4580" s="2" t="s">
        <v>36</v>
      </c>
      <c r="K4580" s="2" t="s">
        <v>37</v>
      </c>
      <c r="M4580" s="5" t="s">
        <v>38</v>
      </c>
      <c r="N4580" s="5" t="s">
        <v>11618</v>
      </c>
      <c r="O4580" s="19">
        <v>9</v>
      </c>
      <c r="P4580" s="5">
        <v>15</v>
      </c>
      <c r="Q4580" s="8" t="s">
        <v>117</v>
      </c>
      <c r="V4580" s="8" t="s">
        <v>6</v>
      </c>
      <c r="W4580" s="5">
        <v>16</v>
      </c>
      <c r="AD4580" s="5">
        <v>2018</v>
      </c>
    </row>
    <row r="4581" spans="1:33">
      <c r="A4581" s="15">
        <v>21580</v>
      </c>
      <c r="B4581" s="34" t="s">
        <v>10624</v>
      </c>
      <c r="C4581" s="5" t="s">
        <v>11611</v>
      </c>
      <c r="D4581" s="5" t="s">
        <v>4016</v>
      </c>
      <c r="E4581" s="5">
        <v>1918</v>
      </c>
      <c r="J4581" s="2" t="s">
        <v>36</v>
      </c>
      <c r="K4581" s="2" t="s">
        <v>37</v>
      </c>
      <c r="M4581" s="5" t="s">
        <v>3</v>
      </c>
      <c r="N4581" s="5" t="s">
        <v>11620</v>
      </c>
      <c r="O4581" s="19">
        <v>25</v>
      </c>
      <c r="P4581" s="5">
        <v>23</v>
      </c>
      <c r="Q4581" s="8" t="s">
        <v>5</v>
      </c>
      <c r="V4581" s="8" t="s">
        <v>6</v>
      </c>
      <c r="W4581" s="5">
        <v>160</v>
      </c>
      <c r="AA4581" s="2" t="s">
        <v>11621</v>
      </c>
      <c r="AD4581" s="5"/>
    </row>
    <row r="4582" spans="1:33">
      <c r="A4582" s="15">
        <v>21581</v>
      </c>
      <c r="B4582" s="34" t="s">
        <v>10624</v>
      </c>
      <c r="C4582" s="5" t="s">
        <v>11612</v>
      </c>
      <c r="E4582" s="5">
        <v>1922</v>
      </c>
      <c r="I4582" s="2" t="s">
        <v>11622</v>
      </c>
      <c r="J4582" s="2" t="s">
        <v>36</v>
      </c>
      <c r="K4582" s="2" t="s">
        <v>7110</v>
      </c>
      <c r="M4582" s="5" t="s">
        <v>3</v>
      </c>
      <c r="N4582" s="5" t="s">
        <v>11623</v>
      </c>
      <c r="O4582" s="19">
        <v>31</v>
      </c>
      <c r="P4582" s="5">
        <v>14</v>
      </c>
      <c r="Q4582" s="8" t="s">
        <v>5</v>
      </c>
      <c r="V4582" s="8" t="s">
        <v>6</v>
      </c>
      <c r="W4582" s="5">
        <v>160</v>
      </c>
      <c r="AD4582" s="5"/>
    </row>
    <row r="4583" spans="1:33">
      <c r="A4583" s="15">
        <v>21582</v>
      </c>
      <c r="B4583" s="34" t="s">
        <v>10624</v>
      </c>
      <c r="C4583" s="5" t="s">
        <v>11613</v>
      </c>
      <c r="D4583" s="5" t="s">
        <v>11626</v>
      </c>
      <c r="E4583" s="5">
        <v>1943</v>
      </c>
      <c r="G4583" s="5" t="s">
        <v>11624</v>
      </c>
      <c r="H4583" s="5" t="s">
        <v>11625</v>
      </c>
      <c r="J4583" s="2" t="s">
        <v>36</v>
      </c>
      <c r="K4583" s="2" t="s">
        <v>37</v>
      </c>
      <c r="M4583" s="5" t="s">
        <v>3</v>
      </c>
      <c r="N4583" s="5" t="s">
        <v>11627</v>
      </c>
      <c r="O4583" s="19">
        <v>30</v>
      </c>
      <c r="P4583" s="5">
        <v>28</v>
      </c>
      <c r="Q4583" s="8" t="s">
        <v>5</v>
      </c>
      <c r="V4583" s="8" t="s">
        <v>6</v>
      </c>
      <c r="W4583" s="5">
        <v>494</v>
      </c>
      <c r="AB4583" s="2">
        <v>1962</v>
      </c>
      <c r="AD4583" s="5"/>
    </row>
    <row r="4584" spans="1:33">
      <c r="A4584" s="15">
        <v>21583</v>
      </c>
      <c r="B4584" s="34" t="s">
        <v>11628</v>
      </c>
      <c r="C4584" s="5" t="s">
        <v>11629</v>
      </c>
      <c r="D4584" s="5" t="s">
        <v>11630</v>
      </c>
      <c r="J4584" s="2" t="s">
        <v>36</v>
      </c>
      <c r="K4584" s="2" t="s">
        <v>106</v>
      </c>
      <c r="M4584" s="5" t="s">
        <v>7681</v>
      </c>
      <c r="N4584" s="5" t="s">
        <v>11631</v>
      </c>
      <c r="O4584" s="19">
        <v>8</v>
      </c>
      <c r="P4584" s="5">
        <v>38</v>
      </c>
      <c r="Q4584" s="8" t="s">
        <v>5</v>
      </c>
      <c r="R4584" s="5" t="s">
        <v>11473</v>
      </c>
      <c r="V4584" s="8" t="s">
        <v>6</v>
      </c>
      <c r="W4584" s="5">
        <v>467</v>
      </c>
      <c r="AD4584" s="5">
        <v>2019</v>
      </c>
    </row>
    <row r="4585" spans="1:33">
      <c r="A4585" s="15">
        <v>21584</v>
      </c>
      <c r="B4585" s="34" t="s">
        <v>11628</v>
      </c>
      <c r="C4585" s="5" t="s">
        <v>11634</v>
      </c>
      <c r="D4585" s="5" t="s">
        <v>11633</v>
      </c>
      <c r="E4585" s="5">
        <v>1909</v>
      </c>
      <c r="I4585" s="2" t="s">
        <v>11635</v>
      </c>
      <c r="J4585" s="2" t="s">
        <v>106</v>
      </c>
      <c r="K4585" s="2" t="s">
        <v>106</v>
      </c>
      <c r="M4585" s="5" t="s">
        <v>3</v>
      </c>
      <c r="N4585" s="5" t="s">
        <v>11632</v>
      </c>
      <c r="O4585" s="19">
        <v>37</v>
      </c>
      <c r="P4585" s="5">
        <v>29</v>
      </c>
      <c r="Q4585" s="8" t="s">
        <v>5</v>
      </c>
      <c r="V4585" s="8" t="s">
        <v>6</v>
      </c>
      <c r="W4585" s="5">
        <v>408</v>
      </c>
      <c r="AA4585" s="2" t="s">
        <v>11636</v>
      </c>
      <c r="AC4585" s="2">
        <v>4</v>
      </c>
      <c r="AD4585" s="5"/>
    </row>
    <row r="4586" spans="1:33">
      <c r="A4586" s="15">
        <v>21585</v>
      </c>
      <c r="B4586" s="34" t="s">
        <v>11628</v>
      </c>
      <c r="C4586" s="5" t="s">
        <v>11637</v>
      </c>
      <c r="E4586" s="5">
        <v>1950</v>
      </c>
      <c r="I4586" s="2" t="s">
        <v>11638</v>
      </c>
      <c r="J4586" s="2" t="s">
        <v>106</v>
      </c>
      <c r="K4586" s="2" t="s">
        <v>106</v>
      </c>
      <c r="M4586" s="5" t="s">
        <v>3</v>
      </c>
      <c r="N4586" s="5" t="s">
        <v>11640</v>
      </c>
      <c r="O4586" s="19">
        <v>25</v>
      </c>
      <c r="P4586" s="5">
        <v>25</v>
      </c>
      <c r="Q4586" s="8" t="s">
        <v>5</v>
      </c>
      <c r="V4586" s="8" t="s">
        <v>6</v>
      </c>
      <c r="W4586" s="5">
        <v>444</v>
      </c>
      <c r="AA4586" s="2" t="s">
        <v>11639</v>
      </c>
      <c r="AD4586" s="5"/>
    </row>
    <row r="4587" spans="1:33">
      <c r="A4587" s="15">
        <v>21586</v>
      </c>
      <c r="B4587" s="34" t="s">
        <v>11628</v>
      </c>
      <c r="C4587" s="5" t="s">
        <v>11648</v>
      </c>
      <c r="D4587" s="5" t="s">
        <v>11649</v>
      </c>
      <c r="E4587" s="5">
        <v>1954</v>
      </c>
      <c r="F4587" s="5" t="s">
        <v>11650</v>
      </c>
      <c r="J4587" s="2" t="s">
        <v>106</v>
      </c>
      <c r="K4587" s="2" t="s">
        <v>106</v>
      </c>
      <c r="M4587" s="5" t="s">
        <v>3</v>
      </c>
      <c r="N4587" s="5" t="s">
        <v>11651</v>
      </c>
      <c r="O4587" s="19">
        <v>39</v>
      </c>
      <c r="P4587" s="5">
        <v>47</v>
      </c>
      <c r="Q4587" s="8" t="s">
        <v>117</v>
      </c>
      <c r="V4587" s="8" t="s">
        <v>6</v>
      </c>
      <c r="W4587" s="5">
        <v>113</v>
      </c>
      <c r="AA4587" s="2" t="s">
        <v>11647</v>
      </c>
      <c r="AD4587" s="5"/>
    </row>
    <row r="4588" spans="1:33">
      <c r="A4588" s="15">
        <v>21587</v>
      </c>
      <c r="B4588" s="34" t="s">
        <v>11628</v>
      </c>
      <c r="C4588" s="5" t="s">
        <v>11641</v>
      </c>
      <c r="D4588" s="5" t="s">
        <v>11642</v>
      </c>
      <c r="E4588" s="5">
        <v>1924</v>
      </c>
      <c r="H4588" s="5" t="s">
        <v>11643</v>
      </c>
      <c r="J4588" s="2" t="s">
        <v>106</v>
      </c>
      <c r="K4588" s="2" t="s">
        <v>106</v>
      </c>
      <c r="M4588" s="5" t="s">
        <v>3</v>
      </c>
      <c r="N4588" s="5" t="s">
        <v>11645</v>
      </c>
      <c r="O4588" s="19">
        <v>29</v>
      </c>
      <c r="P4588" s="5">
        <v>30</v>
      </c>
      <c r="Q4588" s="8" t="s">
        <v>117</v>
      </c>
      <c r="V4588" s="8" t="s">
        <v>6</v>
      </c>
      <c r="W4588" s="5">
        <v>70</v>
      </c>
      <c r="AA4588" s="2" t="s">
        <v>11644</v>
      </c>
      <c r="AD4588" s="5"/>
      <c r="AG4588" s="2" t="s">
        <v>11646</v>
      </c>
    </row>
    <row r="4589" spans="1:33">
      <c r="A4589" s="15">
        <v>21588</v>
      </c>
      <c r="B4589" s="34" t="s">
        <v>10646</v>
      </c>
      <c r="C4589" s="5" t="s">
        <v>3195</v>
      </c>
      <c r="J4589" s="2" t="s">
        <v>36</v>
      </c>
      <c r="K4589" s="2" t="s">
        <v>333</v>
      </c>
      <c r="M4589" s="5" t="s">
        <v>38</v>
      </c>
      <c r="N4589" s="5" t="s">
        <v>11653</v>
      </c>
      <c r="O4589" s="19">
        <v>10</v>
      </c>
      <c r="P4589" s="5">
        <v>14</v>
      </c>
      <c r="Q4589" s="8" t="s">
        <v>117</v>
      </c>
      <c r="V4589" s="8" t="s">
        <v>6</v>
      </c>
      <c r="W4589" s="5">
        <v>18</v>
      </c>
      <c r="AD4589" s="5">
        <v>2014</v>
      </c>
    </row>
    <row r="4590" spans="1:33">
      <c r="A4590" s="15">
        <v>21589</v>
      </c>
      <c r="B4590" s="34" t="s">
        <v>10646</v>
      </c>
      <c r="C4590" s="5" t="s">
        <v>11652</v>
      </c>
      <c r="D4590" s="5" t="s">
        <v>11654</v>
      </c>
      <c r="J4590" s="2" t="s">
        <v>36</v>
      </c>
      <c r="K4590" s="2" t="s">
        <v>37</v>
      </c>
      <c r="M4590" s="5" t="s">
        <v>38</v>
      </c>
      <c r="N4590" s="5" t="s">
        <v>11655</v>
      </c>
      <c r="O4590" s="19">
        <v>11</v>
      </c>
      <c r="P4590" s="5">
        <v>41</v>
      </c>
      <c r="Q4590" s="8" t="s">
        <v>5</v>
      </c>
      <c r="V4590" s="8" t="s">
        <v>6</v>
      </c>
      <c r="W4590" s="5">
        <v>94</v>
      </c>
      <c r="AD4590" s="5">
        <v>2014</v>
      </c>
    </row>
    <row r="4591" spans="1:33">
      <c r="A4591" s="15">
        <v>21590</v>
      </c>
      <c r="B4591" s="34" t="s">
        <v>10646</v>
      </c>
      <c r="C4591" s="5" t="s">
        <v>11656</v>
      </c>
      <c r="D4591" s="5" t="s">
        <v>11658</v>
      </c>
      <c r="E4591" s="5">
        <v>1899</v>
      </c>
      <c r="H4591" s="5" t="s">
        <v>11659</v>
      </c>
      <c r="J4591" s="2" t="s">
        <v>11065</v>
      </c>
      <c r="K4591" s="2" t="s">
        <v>37</v>
      </c>
      <c r="M4591" s="5" t="s">
        <v>3</v>
      </c>
      <c r="N4591" s="5" t="s">
        <v>11657</v>
      </c>
      <c r="O4591" s="19">
        <v>27</v>
      </c>
      <c r="P4591" s="5">
        <v>23</v>
      </c>
      <c r="Q4591" s="8" t="s">
        <v>5</v>
      </c>
      <c r="V4591" s="8" t="s">
        <v>6</v>
      </c>
      <c r="W4591" s="5">
        <v>332</v>
      </c>
      <c r="AA4591" s="5" t="s">
        <v>11659</v>
      </c>
      <c r="AD4591" s="5"/>
    </row>
    <row r="4592" spans="1:33">
      <c r="A4592" s="15">
        <v>21591</v>
      </c>
      <c r="B4592" s="34" t="s">
        <v>8762</v>
      </c>
      <c r="C4592" s="5" t="s">
        <v>11660</v>
      </c>
      <c r="J4592" s="2" t="s">
        <v>79</v>
      </c>
      <c r="K4592" s="2" t="s">
        <v>37</v>
      </c>
      <c r="M4592" s="5" t="s">
        <v>38</v>
      </c>
      <c r="N4592" s="5" t="s">
        <v>11663</v>
      </c>
      <c r="O4592" s="19">
        <v>11</v>
      </c>
      <c r="P4592" s="5">
        <v>34</v>
      </c>
      <c r="Q4592" s="8" t="s">
        <v>5</v>
      </c>
      <c r="V4592" s="8" t="s">
        <v>6</v>
      </c>
      <c r="W4592" s="5">
        <v>535</v>
      </c>
      <c r="AD4592" s="5">
        <v>2014</v>
      </c>
    </row>
    <row r="4593" spans="1:34">
      <c r="A4593" s="15">
        <v>21592</v>
      </c>
      <c r="B4593" s="34" t="s">
        <v>8762</v>
      </c>
      <c r="C4593" s="5" t="s">
        <v>11661</v>
      </c>
      <c r="E4593" s="5">
        <v>1889</v>
      </c>
      <c r="I4593" s="2" t="s">
        <v>11664</v>
      </c>
      <c r="J4593" s="2" t="s">
        <v>36</v>
      </c>
      <c r="K4593" s="2" t="s">
        <v>37</v>
      </c>
      <c r="M4593" s="5" t="s">
        <v>3</v>
      </c>
      <c r="N4593" s="5" t="s">
        <v>11666</v>
      </c>
      <c r="O4593" s="19">
        <v>30</v>
      </c>
      <c r="P4593" s="5">
        <v>32</v>
      </c>
      <c r="Q4593" s="8" t="s">
        <v>5</v>
      </c>
      <c r="V4593" s="8" t="s">
        <v>6</v>
      </c>
      <c r="W4593" s="5">
        <v>32</v>
      </c>
      <c r="AA4593" s="2" t="s">
        <v>11665</v>
      </c>
      <c r="AD4593" s="5"/>
    </row>
    <row r="4594" spans="1:34">
      <c r="A4594" s="15">
        <v>21593</v>
      </c>
      <c r="B4594" s="34" t="s">
        <v>8762</v>
      </c>
      <c r="C4594" s="5" t="s">
        <v>11667</v>
      </c>
      <c r="D4594" s="5" t="s">
        <v>11668</v>
      </c>
      <c r="J4594" s="2" t="s">
        <v>36</v>
      </c>
      <c r="K4594" s="2" t="s">
        <v>37</v>
      </c>
      <c r="M4594" s="5" t="s">
        <v>3</v>
      </c>
      <c r="N4594" s="5" t="s">
        <v>11670</v>
      </c>
      <c r="O4594" s="19">
        <v>12</v>
      </c>
      <c r="P4594" s="5">
        <v>51</v>
      </c>
      <c r="Q4594" s="8" t="s">
        <v>117</v>
      </c>
      <c r="V4594" s="8" t="s">
        <v>6</v>
      </c>
      <c r="W4594" s="5">
        <v>8</v>
      </c>
      <c r="AD4594" s="5"/>
      <c r="AG4594" s="2" t="s">
        <v>11669</v>
      </c>
    </row>
    <row r="4595" spans="1:34">
      <c r="A4595" s="15">
        <v>21594</v>
      </c>
      <c r="B4595" s="34" t="s">
        <v>8762</v>
      </c>
      <c r="C4595" s="5" t="s">
        <v>11662</v>
      </c>
      <c r="D4595" s="2" t="s">
        <v>960</v>
      </c>
      <c r="E4595" s="5">
        <v>1998</v>
      </c>
      <c r="I4595" s="2" t="s">
        <v>960</v>
      </c>
      <c r="J4595" s="2" t="s">
        <v>11537</v>
      </c>
      <c r="K4595" s="2" t="s">
        <v>11101</v>
      </c>
      <c r="M4595" s="5" t="s">
        <v>3</v>
      </c>
      <c r="N4595" s="5" t="s">
        <v>11672</v>
      </c>
      <c r="O4595" s="19">
        <v>45</v>
      </c>
      <c r="P4595" s="5">
        <v>67</v>
      </c>
      <c r="Q4595" s="8" t="s">
        <v>5</v>
      </c>
      <c r="V4595" s="8" t="s">
        <v>6</v>
      </c>
      <c r="W4595" s="5">
        <v>691</v>
      </c>
      <c r="AA4595" s="2" t="s">
        <v>11671</v>
      </c>
      <c r="AD4595" s="5"/>
      <c r="AH4595" s="2" t="s">
        <v>960</v>
      </c>
    </row>
    <row r="4596" spans="1:34">
      <c r="A4596" s="15">
        <v>21595</v>
      </c>
      <c r="B4596" s="34" t="s">
        <v>10195</v>
      </c>
      <c r="C4596" s="5" t="s">
        <v>11673</v>
      </c>
      <c r="E4596" s="5">
        <v>1891</v>
      </c>
      <c r="H4596" s="5" t="s">
        <v>11678</v>
      </c>
      <c r="I4596" s="5" t="s">
        <v>11675</v>
      </c>
      <c r="J4596" s="2" t="s">
        <v>36</v>
      </c>
      <c r="K4596" s="2" t="s">
        <v>37</v>
      </c>
      <c r="M4596" s="5" t="s">
        <v>3</v>
      </c>
      <c r="N4596" s="5" t="s">
        <v>11676</v>
      </c>
      <c r="O4596" s="19">
        <v>24</v>
      </c>
      <c r="P4596" s="5">
        <v>24</v>
      </c>
      <c r="Q4596" s="8" t="s">
        <v>5</v>
      </c>
      <c r="V4596" s="8" t="s">
        <v>6</v>
      </c>
      <c r="W4596" s="5">
        <v>48</v>
      </c>
      <c r="AA4596" s="5" t="s">
        <v>11675</v>
      </c>
      <c r="AD4596" s="5"/>
    </row>
    <row r="4597" spans="1:34">
      <c r="A4597" s="15">
        <v>21596</v>
      </c>
      <c r="B4597" s="34" t="s">
        <v>10195</v>
      </c>
      <c r="C4597" s="5" t="s">
        <v>11677</v>
      </c>
      <c r="E4597" s="5">
        <v>1873</v>
      </c>
      <c r="H4597" s="5" t="s">
        <v>11678</v>
      </c>
      <c r="J4597" s="2" t="s">
        <v>11681</v>
      </c>
      <c r="K4597" s="2" t="s">
        <v>11682</v>
      </c>
      <c r="M4597" s="5" t="s">
        <v>3</v>
      </c>
      <c r="N4597" s="5" t="s">
        <v>11683</v>
      </c>
      <c r="O4597" s="19">
        <v>23</v>
      </c>
      <c r="P4597" s="5">
        <v>21</v>
      </c>
      <c r="Q4597" s="8" t="s">
        <v>5</v>
      </c>
      <c r="V4597" s="8" t="s">
        <v>6</v>
      </c>
      <c r="W4597" s="5">
        <v>202</v>
      </c>
      <c r="AA4597" s="5" t="s">
        <v>11675</v>
      </c>
      <c r="AD4597" s="5"/>
      <c r="AG4597" s="2" t="s">
        <v>11680</v>
      </c>
      <c r="AH4597" s="2" t="s">
        <v>11679</v>
      </c>
    </row>
    <row r="4598" spans="1:34">
      <c r="A4598" s="15">
        <v>21597</v>
      </c>
      <c r="B4598" s="34" t="s">
        <v>10195</v>
      </c>
      <c r="C4598" s="5" t="s">
        <v>11674</v>
      </c>
      <c r="J4598" s="2" t="s">
        <v>36</v>
      </c>
      <c r="K4598" s="2" t="s">
        <v>333</v>
      </c>
      <c r="M4598" s="5" t="s">
        <v>38</v>
      </c>
      <c r="N4598" s="5" t="s">
        <v>11684</v>
      </c>
      <c r="O4598" s="19">
        <v>7</v>
      </c>
      <c r="P4598" s="5">
        <v>14</v>
      </c>
      <c r="Q4598" s="8" t="s">
        <v>5</v>
      </c>
      <c r="V4598" s="8" t="s">
        <v>6</v>
      </c>
      <c r="W4598" s="5">
        <v>68</v>
      </c>
      <c r="AD4598" s="5">
        <v>2014</v>
      </c>
    </row>
    <row r="4599" spans="1:34">
      <c r="A4599" s="15">
        <v>21598</v>
      </c>
      <c r="B4599" s="34" t="s">
        <v>10195</v>
      </c>
      <c r="C4599" s="5" t="s">
        <v>11801</v>
      </c>
      <c r="E4599" s="5">
        <v>1902</v>
      </c>
      <c r="H4599" s="5" t="s">
        <v>9057</v>
      </c>
      <c r="I4599" s="2" t="s">
        <v>381</v>
      </c>
      <c r="J4599" s="2" t="s">
        <v>36</v>
      </c>
      <c r="K4599" s="2" t="s">
        <v>37</v>
      </c>
      <c r="M4599" s="5" t="s">
        <v>3</v>
      </c>
      <c r="N4599" s="5" t="s">
        <v>1097</v>
      </c>
      <c r="O4599" s="19">
        <v>21</v>
      </c>
      <c r="P4599" s="5">
        <v>27</v>
      </c>
      <c r="Q4599" s="8" t="s">
        <v>5</v>
      </c>
      <c r="V4599" s="8" t="s">
        <v>6</v>
      </c>
      <c r="W4599" s="5">
        <v>241</v>
      </c>
      <c r="AD4599" s="5"/>
    </row>
    <row r="4600" spans="1:34">
      <c r="A4600" s="15">
        <v>21599</v>
      </c>
      <c r="B4600" s="34" t="s">
        <v>10195</v>
      </c>
      <c r="C4600" s="5" t="s">
        <v>11685</v>
      </c>
      <c r="J4600" s="2" t="s">
        <v>36</v>
      </c>
      <c r="K4600" s="2" t="s">
        <v>7110</v>
      </c>
      <c r="M4600" s="5" t="s">
        <v>3</v>
      </c>
      <c r="N4600" s="5" t="s">
        <v>11686</v>
      </c>
      <c r="O4600" s="19">
        <v>24</v>
      </c>
      <c r="P4600" s="5">
        <v>17</v>
      </c>
      <c r="Q4600" s="8" t="s">
        <v>5</v>
      </c>
      <c r="V4600" s="8" t="s">
        <v>6</v>
      </c>
      <c r="W4600" s="5">
        <v>96</v>
      </c>
      <c r="AA4600" s="2" t="s">
        <v>11687</v>
      </c>
      <c r="AD4600" s="5"/>
    </row>
    <row r="4601" spans="1:34">
      <c r="A4601" s="15">
        <v>21600</v>
      </c>
      <c r="B4601" s="34" t="s">
        <v>10195</v>
      </c>
      <c r="C4601" s="5" t="s">
        <v>11688</v>
      </c>
      <c r="D4601" s="5" t="s">
        <v>11393</v>
      </c>
      <c r="E4601" s="5">
        <v>1908</v>
      </c>
      <c r="G4601" s="5" t="s">
        <v>11691</v>
      </c>
      <c r="H4601" s="5" t="s">
        <v>11690</v>
      </c>
      <c r="I4601" s="2" t="s">
        <v>11689</v>
      </c>
      <c r="J4601" s="2" t="s">
        <v>11692</v>
      </c>
      <c r="K4601" s="2" t="s">
        <v>7110</v>
      </c>
      <c r="M4601" s="5" t="s">
        <v>3</v>
      </c>
      <c r="N4601" s="5" t="s">
        <v>11693</v>
      </c>
      <c r="O4601" s="19">
        <v>31</v>
      </c>
      <c r="P4601" s="5">
        <v>21</v>
      </c>
      <c r="Q4601" s="8" t="s">
        <v>5</v>
      </c>
      <c r="V4601" s="8" t="s">
        <v>6</v>
      </c>
      <c r="W4601" s="5">
        <v>65</v>
      </c>
      <c r="AD4601" s="5"/>
    </row>
    <row r="4602" spans="1:34">
      <c r="A4602" s="15">
        <v>21601</v>
      </c>
      <c r="B4602" s="34" t="s">
        <v>10286</v>
      </c>
      <c r="C4602" s="5" t="s">
        <v>11694</v>
      </c>
      <c r="D4602" s="5" t="s">
        <v>11697</v>
      </c>
      <c r="E4602" s="5">
        <v>1971</v>
      </c>
      <c r="J4602" s="2" t="s">
        <v>11016</v>
      </c>
      <c r="K4602" s="2" t="s">
        <v>11004</v>
      </c>
      <c r="M4602" s="5" t="s">
        <v>3</v>
      </c>
      <c r="N4602" s="5" t="s">
        <v>11698</v>
      </c>
      <c r="O4602" s="19">
        <v>37</v>
      </c>
      <c r="P4602" s="5">
        <v>47</v>
      </c>
      <c r="Q4602" s="8" t="s">
        <v>5</v>
      </c>
      <c r="V4602" s="8" t="s">
        <v>6</v>
      </c>
      <c r="W4602" s="5">
        <v>249</v>
      </c>
      <c r="AA4602" s="2" t="s">
        <v>11802</v>
      </c>
      <c r="AD4602" s="5"/>
    </row>
    <row r="4603" spans="1:34">
      <c r="A4603" s="15">
        <v>21602</v>
      </c>
      <c r="B4603" s="34" t="s">
        <v>10286</v>
      </c>
      <c r="C4603" s="5" t="s">
        <v>11695</v>
      </c>
      <c r="D4603" s="5" t="s">
        <v>11700</v>
      </c>
      <c r="J4603" s="2" t="s">
        <v>11016</v>
      </c>
      <c r="K4603" s="2" t="s">
        <v>11004</v>
      </c>
      <c r="M4603" s="5" t="s">
        <v>3</v>
      </c>
      <c r="N4603" s="5" t="s">
        <v>11701</v>
      </c>
      <c r="O4603" s="19">
        <v>34</v>
      </c>
      <c r="P4603" s="5">
        <v>50</v>
      </c>
      <c r="Q4603" s="8" t="s">
        <v>5</v>
      </c>
      <c r="V4603" s="8" t="s">
        <v>6</v>
      </c>
      <c r="W4603" s="5">
        <v>699</v>
      </c>
      <c r="AD4603" s="5"/>
    </row>
    <row r="4604" spans="1:34">
      <c r="A4604" s="15">
        <v>21603</v>
      </c>
      <c r="B4604" s="34" t="s">
        <v>10286</v>
      </c>
      <c r="C4604" s="5" t="s">
        <v>11696</v>
      </c>
      <c r="J4604" s="2" t="s">
        <v>36</v>
      </c>
      <c r="K4604" s="2" t="s">
        <v>333</v>
      </c>
      <c r="M4604" s="5" t="s">
        <v>38</v>
      </c>
      <c r="N4604" s="5" t="s">
        <v>11702</v>
      </c>
      <c r="O4604" s="19">
        <v>16</v>
      </c>
      <c r="P4604" s="5">
        <v>33</v>
      </c>
      <c r="Q4604" s="8" t="s">
        <v>5</v>
      </c>
      <c r="V4604" s="8" t="s">
        <v>6</v>
      </c>
      <c r="W4604" s="5">
        <v>13</v>
      </c>
      <c r="AD4604" s="5">
        <v>2009</v>
      </c>
    </row>
    <row r="4605" spans="1:34">
      <c r="A4605" s="15">
        <v>21604</v>
      </c>
      <c r="B4605" s="34" t="s">
        <v>10286</v>
      </c>
      <c r="C4605" s="5" t="s">
        <v>11704</v>
      </c>
      <c r="D4605" s="5" t="s">
        <v>440</v>
      </c>
      <c r="E4605" s="5">
        <v>1982</v>
      </c>
      <c r="H4605" s="5" t="s">
        <v>11699</v>
      </c>
      <c r="J4605" s="2" t="s">
        <v>11065</v>
      </c>
      <c r="K4605" s="2" t="s">
        <v>37</v>
      </c>
      <c r="M4605" s="5" t="s">
        <v>3</v>
      </c>
      <c r="N4605" s="5" t="s">
        <v>11703</v>
      </c>
      <c r="O4605" s="19">
        <v>25</v>
      </c>
      <c r="P4605" s="5">
        <v>24</v>
      </c>
      <c r="Q4605" s="8" t="s">
        <v>5</v>
      </c>
      <c r="V4605" s="8" t="s">
        <v>6</v>
      </c>
      <c r="W4605" s="5">
        <v>26</v>
      </c>
      <c r="AD4605" s="5"/>
    </row>
    <row r="4606" spans="1:34">
      <c r="A4606" s="15">
        <v>21605</v>
      </c>
      <c r="B4606" s="34" t="s">
        <v>10659</v>
      </c>
      <c r="C4606" s="5" t="s">
        <v>11705</v>
      </c>
      <c r="J4606" s="2" t="s">
        <v>31</v>
      </c>
      <c r="K4606" s="2" t="s">
        <v>31</v>
      </c>
      <c r="M4606" s="5" t="s">
        <v>3</v>
      </c>
      <c r="N4606" s="5" t="s">
        <v>11708</v>
      </c>
      <c r="O4606" s="19">
        <v>28</v>
      </c>
      <c r="P4606" s="5">
        <v>61</v>
      </c>
      <c r="Q4606" s="8" t="s">
        <v>5</v>
      </c>
      <c r="V4606" s="8" t="s">
        <v>6</v>
      </c>
      <c r="W4606" s="5">
        <v>70</v>
      </c>
      <c r="AD4606" s="5"/>
    </row>
    <row r="4607" spans="1:34">
      <c r="A4607" s="15">
        <v>21606</v>
      </c>
      <c r="B4607" s="34" t="s">
        <v>10659</v>
      </c>
      <c r="C4607" s="5" t="s">
        <v>11706</v>
      </c>
      <c r="D4607" s="5" t="s">
        <v>11710</v>
      </c>
      <c r="E4607" s="5">
        <v>1945</v>
      </c>
      <c r="J4607" s="2" t="s">
        <v>135</v>
      </c>
      <c r="K4607" s="2" t="s">
        <v>135</v>
      </c>
      <c r="M4607" s="5" t="s">
        <v>3</v>
      </c>
      <c r="N4607" s="5" t="s">
        <v>11709</v>
      </c>
      <c r="O4607" s="19">
        <v>24</v>
      </c>
      <c r="P4607" s="5">
        <v>23</v>
      </c>
      <c r="Q4607" s="8" t="s">
        <v>5</v>
      </c>
      <c r="V4607" s="8" t="s">
        <v>6</v>
      </c>
      <c r="W4607" s="5">
        <v>37</v>
      </c>
      <c r="AD4607" s="5"/>
    </row>
    <row r="4608" spans="1:34">
      <c r="A4608" s="15">
        <v>21607</v>
      </c>
      <c r="B4608" s="34" t="s">
        <v>10659</v>
      </c>
      <c r="C4608" s="5" t="s">
        <v>11707</v>
      </c>
      <c r="J4608" s="2" t="s">
        <v>36</v>
      </c>
      <c r="K4608" s="2" t="s">
        <v>37</v>
      </c>
      <c r="M4608" s="5" t="s">
        <v>3</v>
      </c>
      <c r="N4608" s="5" t="s">
        <v>11711</v>
      </c>
      <c r="O4608" s="19">
        <v>30</v>
      </c>
      <c r="P4608" s="5">
        <v>32</v>
      </c>
      <c r="Q4608" s="8" t="s">
        <v>5</v>
      </c>
      <c r="V4608" s="8" t="s">
        <v>6</v>
      </c>
      <c r="W4608" s="5">
        <v>10</v>
      </c>
      <c r="AD4608" s="5"/>
    </row>
    <row r="4609" spans="1:33">
      <c r="A4609" s="15">
        <v>21608</v>
      </c>
      <c r="B4609" s="34" t="s">
        <v>10640</v>
      </c>
      <c r="C4609" s="5" t="s">
        <v>7107</v>
      </c>
      <c r="E4609" s="5">
        <v>1905</v>
      </c>
      <c r="I4609" s="2" t="s">
        <v>497</v>
      </c>
      <c r="J4609" s="2" t="s">
        <v>36</v>
      </c>
      <c r="K4609" s="2" t="s">
        <v>7110</v>
      </c>
      <c r="M4609" s="5" t="s">
        <v>3</v>
      </c>
      <c r="N4609" s="5" t="s">
        <v>11713</v>
      </c>
      <c r="O4609" s="19">
        <v>30</v>
      </c>
      <c r="P4609" s="5">
        <v>24</v>
      </c>
      <c r="Q4609" s="8" t="s">
        <v>5</v>
      </c>
      <c r="V4609" s="8" t="s">
        <v>6</v>
      </c>
      <c r="W4609" s="5">
        <v>456</v>
      </c>
      <c r="AD4609" s="5"/>
    </row>
    <row r="4610" spans="1:33">
      <c r="A4610" s="15">
        <v>21609</v>
      </c>
      <c r="B4610" s="34" t="s">
        <v>11712</v>
      </c>
      <c r="C4610" s="5" t="s">
        <v>11715</v>
      </c>
      <c r="E4610" s="5">
        <v>1904</v>
      </c>
      <c r="J4610" s="2" t="s">
        <v>11422</v>
      </c>
      <c r="K4610" s="2" t="s">
        <v>37</v>
      </c>
      <c r="M4610" s="5" t="s">
        <v>38</v>
      </c>
      <c r="N4610" s="5" t="s">
        <v>11714</v>
      </c>
      <c r="O4610" s="19">
        <v>17</v>
      </c>
      <c r="P4610" s="5">
        <v>42</v>
      </c>
      <c r="Q4610" s="8" t="s">
        <v>5</v>
      </c>
      <c r="V4610" s="8" t="s">
        <v>6</v>
      </c>
      <c r="W4610" s="5">
        <v>33</v>
      </c>
      <c r="AD4610" s="5"/>
      <c r="AG4610" s="2" t="s">
        <v>11718</v>
      </c>
    </row>
    <row r="4611" spans="1:33">
      <c r="A4611" s="15">
        <v>21610</v>
      </c>
      <c r="B4611" s="34" t="s">
        <v>11716</v>
      </c>
      <c r="C4611" s="5" t="s">
        <v>11717</v>
      </c>
      <c r="J4611" s="2" t="s">
        <v>36</v>
      </c>
      <c r="K4611" s="2" t="s">
        <v>37</v>
      </c>
      <c r="M4611" s="5" t="s">
        <v>38</v>
      </c>
      <c r="N4611" s="5" t="s">
        <v>11719</v>
      </c>
      <c r="O4611" s="19">
        <v>11</v>
      </c>
      <c r="P4611" s="5">
        <v>31</v>
      </c>
      <c r="Q4611" s="8" t="s">
        <v>117</v>
      </c>
      <c r="R4611" s="5" t="s">
        <v>1326</v>
      </c>
      <c r="S4611" s="5" t="s">
        <v>11281</v>
      </c>
      <c r="V4611" s="8" t="s">
        <v>6</v>
      </c>
      <c r="W4611" s="5">
        <v>25</v>
      </c>
      <c r="AD4611" s="5">
        <v>2014</v>
      </c>
    </row>
    <row r="4612" spans="1:33">
      <c r="A4612" s="15">
        <v>21611</v>
      </c>
      <c r="B4612" s="34" t="s">
        <v>11716</v>
      </c>
      <c r="C4612" s="5" t="s">
        <v>11720</v>
      </c>
      <c r="E4612" s="5">
        <v>1886</v>
      </c>
      <c r="I4612" s="2" t="s">
        <v>11722</v>
      </c>
      <c r="J4612" s="2" t="s">
        <v>36</v>
      </c>
      <c r="K4612" s="2" t="s">
        <v>37</v>
      </c>
      <c r="M4612" s="5" t="s">
        <v>3</v>
      </c>
      <c r="N4612" s="5" t="s">
        <v>11723</v>
      </c>
      <c r="O4612" s="19">
        <v>25</v>
      </c>
      <c r="P4612" s="5">
        <v>19</v>
      </c>
      <c r="Q4612" s="8" t="s">
        <v>5</v>
      </c>
      <c r="V4612" s="8" t="s">
        <v>6</v>
      </c>
      <c r="W4612" s="5">
        <v>20</v>
      </c>
      <c r="AA4612" s="5" t="s">
        <v>11721</v>
      </c>
      <c r="AD4612" s="5"/>
    </row>
    <row r="4613" spans="1:33">
      <c r="A4613" s="15">
        <v>21612</v>
      </c>
      <c r="B4613" s="34" t="s">
        <v>11716</v>
      </c>
      <c r="C4613" s="5" t="s">
        <v>11724</v>
      </c>
      <c r="D4613" s="5" t="s">
        <v>11725</v>
      </c>
      <c r="J4613" s="2" t="s">
        <v>36</v>
      </c>
      <c r="K4613" s="2" t="s">
        <v>37</v>
      </c>
      <c r="M4613" s="5" t="s">
        <v>38</v>
      </c>
      <c r="N4613" s="5" t="s">
        <v>11726</v>
      </c>
      <c r="O4613" s="19">
        <v>16</v>
      </c>
      <c r="P4613" s="5">
        <v>30</v>
      </c>
      <c r="Q4613" s="8" t="s">
        <v>5</v>
      </c>
      <c r="R4613" s="5" t="s">
        <v>63</v>
      </c>
      <c r="S4613" s="5" t="s">
        <v>7781</v>
      </c>
      <c r="V4613" s="8" t="s">
        <v>6</v>
      </c>
      <c r="W4613" s="5">
        <v>8</v>
      </c>
      <c r="AD4613" s="5">
        <v>2002</v>
      </c>
    </row>
    <row r="4614" spans="1:33">
      <c r="A4614" s="15">
        <v>21613</v>
      </c>
      <c r="B4614" s="34" t="s">
        <v>11716</v>
      </c>
      <c r="C4614" s="5" t="s">
        <v>11727</v>
      </c>
      <c r="D4614" s="5" t="s">
        <v>11728</v>
      </c>
      <c r="J4614" s="2" t="s">
        <v>36</v>
      </c>
      <c r="K4614" s="2" t="s">
        <v>37</v>
      </c>
      <c r="M4614" s="5" t="s">
        <v>3</v>
      </c>
      <c r="N4614" s="5" t="s">
        <v>11729</v>
      </c>
      <c r="O4614" s="19">
        <v>23</v>
      </c>
      <c r="P4614" s="5">
        <v>18</v>
      </c>
      <c r="Q4614" s="8" t="s">
        <v>5</v>
      </c>
      <c r="V4614" s="8" t="s">
        <v>6</v>
      </c>
      <c r="W4614" s="5">
        <v>21</v>
      </c>
      <c r="AD4614" s="5"/>
    </row>
    <row r="4615" spans="1:33">
      <c r="A4615" s="15">
        <v>21614</v>
      </c>
      <c r="B4615" s="34" t="s">
        <v>11716</v>
      </c>
      <c r="C4615" s="5" t="s">
        <v>5537</v>
      </c>
      <c r="D4615" s="5" t="s">
        <v>11730</v>
      </c>
      <c r="J4615" s="2" t="s">
        <v>36</v>
      </c>
      <c r="K4615" s="2" t="s">
        <v>37</v>
      </c>
      <c r="M4615" s="5" t="s">
        <v>38</v>
      </c>
      <c r="N4615" s="5" t="s">
        <v>11731</v>
      </c>
      <c r="O4615" s="19">
        <v>13</v>
      </c>
      <c r="P4615" s="5">
        <v>42</v>
      </c>
      <c r="Q4615" s="8" t="s">
        <v>117</v>
      </c>
      <c r="V4615" s="8" t="s">
        <v>6</v>
      </c>
      <c r="W4615" s="5">
        <v>7</v>
      </c>
      <c r="AD4615" s="5">
        <v>2018</v>
      </c>
    </row>
    <row r="4616" spans="1:33">
      <c r="A4616" s="15">
        <v>21615</v>
      </c>
      <c r="B4616" s="34" t="s">
        <v>11716</v>
      </c>
      <c r="C4616" s="5" t="s">
        <v>11736</v>
      </c>
      <c r="D4616" s="5" t="s">
        <v>11734</v>
      </c>
      <c r="E4616" s="5">
        <v>1843</v>
      </c>
      <c r="J4616" s="2" t="s">
        <v>11732</v>
      </c>
      <c r="K4616" s="2" t="s">
        <v>11733</v>
      </c>
      <c r="M4616" s="5" t="s">
        <v>3</v>
      </c>
      <c r="N4616" s="5" t="s">
        <v>11735</v>
      </c>
      <c r="O4616" s="19">
        <v>14</v>
      </c>
      <c r="P4616" s="5">
        <v>18</v>
      </c>
      <c r="Q4616" s="8" t="s">
        <v>5</v>
      </c>
      <c r="V4616" s="8" t="s">
        <v>6</v>
      </c>
      <c r="W4616" s="5">
        <v>99</v>
      </c>
      <c r="AD4616" s="5"/>
    </row>
    <row r="4617" spans="1:33">
      <c r="A4617" s="15">
        <v>21616</v>
      </c>
      <c r="B4617" s="34" t="s">
        <v>11716</v>
      </c>
      <c r="C4617" s="5" t="s">
        <v>11738</v>
      </c>
      <c r="D4617" s="5" t="s">
        <v>11734</v>
      </c>
      <c r="E4617" s="5">
        <v>1968</v>
      </c>
      <c r="J4617" s="2" t="s">
        <v>11739</v>
      </c>
      <c r="K4617" s="2" t="s">
        <v>37</v>
      </c>
      <c r="M4617" s="5" t="s">
        <v>3</v>
      </c>
      <c r="N4617" s="5" t="s">
        <v>11740</v>
      </c>
      <c r="O4617" s="19">
        <v>26</v>
      </c>
      <c r="P4617" s="5">
        <v>24</v>
      </c>
      <c r="Q4617" s="8" t="s">
        <v>5</v>
      </c>
      <c r="V4617" s="8" t="s">
        <v>6</v>
      </c>
      <c r="W4617" s="5">
        <v>348</v>
      </c>
      <c r="AA4617" s="2" t="s">
        <v>11737</v>
      </c>
      <c r="AD4617" s="5"/>
    </row>
    <row r="4618" spans="1:33">
      <c r="A4618" s="15">
        <v>21617</v>
      </c>
      <c r="B4618" s="34" t="s">
        <v>11716</v>
      </c>
      <c r="C4618" s="5" t="s">
        <v>11741</v>
      </c>
      <c r="E4618" s="5">
        <v>1889</v>
      </c>
      <c r="I4618" s="2" t="s">
        <v>11742</v>
      </c>
      <c r="J4618" s="2" t="s">
        <v>36</v>
      </c>
      <c r="K4618" s="2" t="s">
        <v>37</v>
      </c>
      <c r="M4618" s="5" t="s">
        <v>3</v>
      </c>
      <c r="N4618" s="5" t="s">
        <v>11743</v>
      </c>
      <c r="O4618" s="19">
        <v>34</v>
      </c>
      <c r="P4618" s="5">
        <v>34</v>
      </c>
      <c r="Q4618" s="8" t="s">
        <v>5</v>
      </c>
      <c r="V4618" s="8" t="s">
        <v>6</v>
      </c>
      <c r="W4618" s="5">
        <v>504</v>
      </c>
      <c r="AA4618" s="2" t="s">
        <v>7654</v>
      </c>
      <c r="AD4618" s="5"/>
    </row>
    <row r="4619" spans="1:33">
      <c r="A4619" s="15">
        <v>21618</v>
      </c>
      <c r="B4619" s="34" t="s">
        <v>11716</v>
      </c>
      <c r="C4619" s="5" t="s">
        <v>11744</v>
      </c>
      <c r="D4619" s="5" t="s">
        <v>11745</v>
      </c>
      <c r="J4619" s="2" t="s">
        <v>36</v>
      </c>
      <c r="K4619" s="2" t="s">
        <v>37</v>
      </c>
      <c r="M4619" s="5" t="s">
        <v>3</v>
      </c>
      <c r="N4619" s="5" t="s">
        <v>11746</v>
      </c>
      <c r="O4619" s="19">
        <v>24</v>
      </c>
      <c r="P4619" s="5">
        <v>21</v>
      </c>
      <c r="Q4619" s="8" t="s">
        <v>5</v>
      </c>
      <c r="V4619" s="8" t="s">
        <v>6</v>
      </c>
      <c r="W4619" s="5">
        <v>4</v>
      </c>
      <c r="AD4619" s="5"/>
    </row>
    <row r="4620" spans="1:33">
      <c r="A4620" s="15">
        <v>21619</v>
      </c>
      <c r="B4620" s="34" t="s">
        <v>8186</v>
      </c>
      <c r="C4620" s="5" t="s">
        <v>12892</v>
      </c>
      <c r="J4620" s="2" t="s">
        <v>106</v>
      </c>
      <c r="K4620" s="2" t="s">
        <v>106</v>
      </c>
      <c r="M4620" s="5" t="s">
        <v>7681</v>
      </c>
      <c r="N4620" s="5" t="s">
        <v>11806</v>
      </c>
      <c r="O4620" s="19">
        <v>7</v>
      </c>
      <c r="P4620" s="5">
        <v>42</v>
      </c>
      <c r="Q4620" s="8" t="s">
        <v>117</v>
      </c>
      <c r="V4620" s="8" t="s">
        <v>6</v>
      </c>
      <c r="W4620" s="5">
        <v>260</v>
      </c>
      <c r="AD4620" s="5">
        <v>2019</v>
      </c>
      <c r="AG4620" s="2" t="s">
        <v>11807</v>
      </c>
    </row>
    <row r="4621" spans="1:33">
      <c r="A4621" s="15">
        <v>21620</v>
      </c>
      <c r="B4621" s="34" t="s">
        <v>8237</v>
      </c>
      <c r="C4621" s="5" t="s">
        <v>11808</v>
      </c>
      <c r="J4621" s="2" t="s">
        <v>8242</v>
      </c>
      <c r="K4621" s="2" t="s">
        <v>11809</v>
      </c>
      <c r="M4621" s="5" t="s">
        <v>11810</v>
      </c>
      <c r="N4621" s="5" t="s">
        <v>11811</v>
      </c>
      <c r="O4621" s="19">
        <v>8</v>
      </c>
      <c r="Q4621" s="8" t="s">
        <v>5</v>
      </c>
      <c r="V4621" s="8" t="s">
        <v>1492</v>
      </c>
      <c r="W4621" s="5">
        <v>10</v>
      </c>
      <c r="AD4621" s="5">
        <v>2018</v>
      </c>
    </row>
    <row r="4622" spans="1:33">
      <c r="A4622" s="15">
        <v>21621</v>
      </c>
      <c r="B4622" s="34" t="s">
        <v>6569</v>
      </c>
      <c r="C4622" s="5" t="s">
        <v>11812</v>
      </c>
      <c r="D4622" s="5" t="s">
        <v>11813</v>
      </c>
      <c r="E4622" s="5">
        <v>1957</v>
      </c>
      <c r="J4622" s="2" t="s">
        <v>11814</v>
      </c>
      <c r="K4622" s="2" t="s">
        <v>37</v>
      </c>
      <c r="M4622" s="5" t="s">
        <v>3</v>
      </c>
      <c r="N4622" s="5" t="s">
        <v>11815</v>
      </c>
      <c r="O4622" s="19">
        <v>26</v>
      </c>
      <c r="P4622" s="5">
        <v>31</v>
      </c>
      <c r="Q4622" s="8" t="s">
        <v>5</v>
      </c>
      <c r="V4622" s="8" t="s">
        <v>6</v>
      </c>
      <c r="W4622" s="5">
        <v>835</v>
      </c>
      <c r="AA4622" s="2" t="s">
        <v>11816</v>
      </c>
      <c r="AD4622" s="5"/>
    </row>
    <row r="4623" spans="1:33">
      <c r="A4623" s="15">
        <v>21622</v>
      </c>
      <c r="B4623" s="34" t="s">
        <v>10628</v>
      </c>
      <c r="C4623" s="5" t="s">
        <v>11817</v>
      </c>
      <c r="D4623" s="5" t="s">
        <v>11818</v>
      </c>
      <c r="E4623" s="5">
        <v>1976</v>
      </c>
      <c r="I4623" s="2" t="s">
        <v>11819</v>
      </c>
      <c r="J4623" s="2" t="s">
        <v>36</v>
      </c>
      <c r="K4623" s="2" t="s">
        <v>37</v>
      </c>
      <c r="M4623" s="5" t="s">
        <v>3</v>
      </c>
      <c r="N4623" s="5" t="s">
        <v>11821</v>
      </c>
      <c r="O4623" s="19">
        <v>23</v>
      </c>
      <c r="P4623" s="5">
        <v>17</v>
      </c>
      <c r="Q4623" s="8" t="s">
        <v>5</v>
      </c>
      <c r="V4623" s="8" t="s">
        <v>6</v>
      </c>
      <c r="W4623" s="5">
        <v>324</v>
      </c>
      <c r="AA4623" s="2" t="s">
        <v>11820</v>
      </c>
      <c r="AC4623" s="2" t="s">
        <v>77</v>
      </c>
      <c r="AD4623" s="5"/>
    </row>
    <row r="4624" spans="1:33">
      <c r="A4624" s="15">
        <v>21623</v>
      </c>
      <c r="B4624" s="34" t="s">
        <v>10628</v>
      </c>
      <c r="C4624" s="5" t="s">
        <v>11823</v>
      </c>
      <c r="D4624" s="5" t="s">
        <v>11822</v>
      </c>
      <c r="J4624" s="2" t="s">
        <v>36</v>
      </c>
      <c r="K4624" s="2" t="s">
        <v>37</v>
      </c>
      <c r="M4624" s="5" t="s">
        <v>3</v>
      </c>
      <c r="N4624" s="5" t="s">
        <v>11824</v>
      </c>
      <c r="O4624" s="19">
        <v>24</v>
      </c>
      <c r="P4624" s="5">
        <v>20</v>
      </c>
      <c r="Q4624" s="8" t="s">
        <v>5</v>
      </c>
      <c r="V4624" s="8" t="s">
        <v>6</v>
      </c>
      <c r="W4624" s="5">
        <v>345</v>
      </c>
      <c r="AD4624" s="5"/>
      <c r="AG4624" s="2" t="s">
        <v>11825</v>
      </c>
    </row>
    <row r="4625" spans="1:34">
      <c r="A4625" s="15">
        <v>21624</v>
      </c>
      <c r="B4625" s="34" t="s">
        <v>10155</v>
      </c>
      <c r="C4625" s="5" t="s">
        <v>11829</v>
      </c>
      <c r="D4625" s="5" t="s">
        <v>11830</v>
      </c>
      <c r="E4625" s="5">
        <v>1991</v>
      </c>
      <c r="I4625" s="2" t="s">
        <v>11831</v>
      </c>
      <c r="J4625" s="2" t="s">
        <v>36</v>
      </c>
      <c r="K4625" s="2" t="s">
        <v>37</v>
      </c>
      <c r="M4625" s="5" t="s">
        <v>3</v>
      </c>
      <c r="N4625" s="5" t="s">
        <v>11832</v>
      </c>
      <c r="O4625" s="19">
        <v>20</v>
      </c>
      <c r="P4625" s="5">
        <v>17</v>
      </c>
      <c r="Q4625" s="8" t="s">
        <v>5</v>
      </c>
      <c r="V4625" s="8" t="s">
        <v>6</v>
      </c>
      <c r="W4625" s="5">
        <v>444</v>
      </c>
      <c r="AA4625" s="2" t="s">
        <v>11826</v>
      </c>
      <c r="AC4625" s="2" t="s">
        <v>77</v>
      </c>
      <c r="AD4625" s="5"/>
    </row>
    <row r="4626" spans="1:34">
      <c r="A4626" s="15">
        <v>21625</v>
      </c>
      <c r="B4626" s="34" t="s">
        <v>10623</v>
      </c>
      <c r="C4626" s="5" t="s">
        <v>11833</v>
      </c>
      <c r="J4626" s="2" t="s">
        <v>79</v>
      </c>
      <c r="K4626" s="2" t="s">
        <v>37</v>
      </c>
      <c r="M4626" s="5" t="s">
        <v>38</v>
      </c>
      <c r="N4626" s="5" t="s">
        <v>11834</v>
      </c>
      <c r="O4626" s="19">
        <v>5</v>
      </c>
      <c r="P4626" s="5">
        <v>11</v>
      </c>
      <c r="Q4626" s="8" t="s">
        <v>5</v>
      </c>
      <c r="V4626" s="8" t="s">
        <v>6</v>
      </c>
      <c r="W4626" s="5">
        <v>398</v>
      </c>
      <c r="AD4626" s="5">
        <v>2014</v>
      </c>
    </row>
    <row r="4627" spans="1:34">
      <c r="A4627" s="15">
        <v>21626</v>
      </c>
      <c r="B4627" s="34" t="s">
        <v>9025</v>
      </c>
      <c r="C4627" s="5" t="s">
        <v>11835</v>
      </c>
      <c r="J4627" s="2" t="s">
        <v>1179</v>
      </c>
      <c r="K4627" s="2" t="s">
        <v>106</v>
      </c>
      <c r="M4627" s="5" t="s">
        <v>7681</v>
      </c>
      <c r="N4627" s="5" t="s">
        <v>11836</v>
      </c>
      <c r="O4627" s="19">
        <v>8</v>
      </c>
      <c r="P4627" s="5">
        <v>29</v>
      </c>
      <c r="Q4627" s="8" t="s">
        <v>5</v>
      </c>
      <c r="V4627" s="8" t="s">
        <v>6</v>
      </c>
      <c r="W4627" s="5">
        <v>472</v>
      </c>
      <c r="AD4627" s="5">
        <v>2019</v>
      </c>
    </row>
    <row r="4628" spans="1:34">
      <c r="A4628" s="15">
        <v>21627</v>
      </c>
      <c r="B4628" s="34" t="s">
        <v>13304</v>
      </c>
      <c r="C4628" s="5" t="s">
        <v>11837</v>
      </c>
      <c r="J4628" s="2" t="s">
        <v>135</v>
      </c>
      <c r="K4628" s="2" t="s">
        <v>135</v>
      </c>
      <c r="M4628" s="5" t="s">
        <v>3</v>
      </c>
      <c r="N4628" s="5" t="s">
        <v>11838</v>
      </c>
      <c r="O4628" s="19">
        <v>34</v>
      </c>
      <c r="P4628" s="5">
        <v>29</v>
      </c>
      <c r="Q4628" s="8" t="s">
        <v>5</v>
      </c>
      <c r="V4628" s="8" t="s">
        <v>6</v>
      </c>
      <c r="W4628" s="5">
        <v>302</v>
      </c>
      <c r="AD4628" s="5"/>
    </row>
    <row r="4629" spans="1:34">
      <c r="A4629" s="15">
        <v>21628</v>
      </c>
      <c r="B4629" s="34" t="s">
        <v>10644</v>
      </c>
      <c r="C4629" s="5" t="s">
        <v>11839</v>
      </c>
      <c r="D4629" s="5" t="s">
        <v>1528</v>
      </c>
      <c r="E4629" s="5">
        <v>2016</v>
      </c>
      <c r="J4629" s="2" t="s">
        <v>36</v>
      </c>
      <c r="K4629" s="2" t="s">
        <v>37</v>
      </c>
      <c r="M4629" s="5" t="s">
        <v>3</v>
      </c>
      <c r="N4629" s="5" t="s">
        <v>11840</v>
      </c>
      <c r="O4629" s="19">
        <v>32</v>
      </c>
      <c r="P4629" s="5">
        <v>17</v>
      </c>
      <c r="Q4629" s="8" t="s">
        <v>5</v>
      </c>
      <c r="V4629" s="8" t="s">
        <v>6</v>
      </c>
      <c r="W4629" s="5">
        <v>3</v>
      </c>
      <c r="AD4629" s="5"/>
    </row>
    <row r="4630" spans="1:34">
      <c r="A4630" s="15">
        <v>21629</v>
      </c>
      <c r="B4630" s="34" t="s">
        <v>9030</v>
      </c>
      <c r="C4630" s="5" t="s">
        <v>11841</v>
      </c>
      <c r="J4630" s="2" t="s">
        <v>36</v>
      </c>
      <c r="K4630" s="2" t="s">
        <v>37</v>
      </c>
      <c r="M4630" s="5" t="s">
        <v>38</v>
      </c>
      <c r="N4630" s="5" t="s">
        <v>11842</v>
      </c>
      <c r="O4630" s="19">
        <v>12</v>
      </c>
      <c r="P4630" s="5">
        <v>44</v>
      </c>
      <c r="Q4630" s="8" t="s">
        <v>5</v>
      </c>
      <c r="R4630" s="5" t="s">
        <v>8411</v>
      </c>
      <c r="S4630" s="5" t="s">
        <v>8412</v>
      </c>
      <c r="V4630" s="8" t="s">
        <v>6</v>
      </c>
      <c r="W4630" s="5">
        <v>327</v>
      </c>
      <c r="AD4630" s="5">
        <v>2009</v>
      </c>
    </row>
    <row r="4631" spans="1:34">
      <c r="A4631" s="15">
        <v>21630</v>
      </c>
      <c r="B4631" s="34" t="s">
        <v>9030</v>
      </c>
      <c r="C4631" s="5" t="s">
        <v>11843</v>
      </c>
      <c r="J4631" s="2" t="s">
        <v>36</v>
      </c>
      <c r="K4631" s="2" t="s">
        <v>37</v>
      </c>
      <c r="M4631" s="5" t="s">
        <v>38</v>
      </c>
      <c r="N4631" s="5" t="s">
        <v>11842</v>
      </c>
      <c r="O4631" s="19">
        <v>13</v>
      </c>
      <c r="P4631" s="5">
        <v>47</v>
      </c>
      <c r="Q4631" s="8" t="s">
        <v>5</v>
      </c>
      <c r="V4631" s="8" t="s">
        <v>6</v>
      </c>
      <c r="W4631" s="5">
        <v>287</v>
      </c>
      <c r="AD4631" s="5">
        <v>2014</v>
      </c>
    </row>
    <row r="4632" spans="1:34">
      <c r="A4632" s="15">
        <v>21631</v>
      </c>
      <c r="B4632" s="34" t="s">
        <v>9030</v>
      </c>
      <c r="C4632" s="5" t="s">
        <v>11844</v>
      </c>
      <c r="J4632" s="2" t="s">
        <v>36</v>
      </c>
      <c r="K4632" s="2" t="s">
        <v>37</v>
      </c>
      <c r="M4632" s="5" t="s">
        <v>38</v>
      </c>
      <c r="N4632" s="5" t="s">
        <v>11847</v>
      </c>
      <c r="O4632" s="19">
        <v>13</v>
      </c>
      <c r="P4632" s="5">
        <v>43</v>
      </c>
      <c r="Q4632" s="8" t="s">
        <v>5</v>
      </c>
      <c r="V4632" s="8" t="s">
        <v>6</v>
      </c>
      <c r="W4632" s="5">
        <v>337</v>
      </c>
      <c r="AD4632" s="5">
        <v>2014</v>
      </c>
    </row>
    <row r="4633" spans="1:34">
      <c r="A4633" s="15">
        <v>21632</v>
      </c>
      <c r="B4633" s="34" t="s">
        <v>9030</v>
      </c>
      <c r="C4633" s="5" t="s">
        <v>11845</v>
      </c>
      <c r="J4633" s="2" t="s">
        <v>36</v>
      </c>
      <c r="K4633" s="2" t="s">
        <v>37</v>
      </c>
      <c r="M4633" s="5" t="s">
        <v>38</v>
      </c>
      <c r="N4633" s="5" t="s">
        <v>11847</v>
      </c>
      <c r="O4633" s="19">
        <v>12</v>
      </c>
      <c r="P4633" s="5">
        <v>43</v>
      </c>
      <c r="Q4633" s="8" t="s">
        <v>5</v>
      </c>
      <c r="V4633" s="8" t="s">
        <v>6</v>
      </c>
      <c r="W4633" s="5">
        <v>687</v>
      </c>
      <c r="AD4633" s="5">
        <v>2014</v>
      </c>
    </row>
    <row r="4634" spans="1:34">
      <c r="A4634" s="15">
        <v>21633</v>
      </c>
      <c r="B4634" s="34" t="s">
        <v>9030</v>
      </c>
      <c r="C4634" s="5" t="s">
        <v>11846</v>
      </c>
      <c r="J4634" s="2" t="s">
        <v>36</v>
      </c>
      <c r="K4634" s="2" t="s">
        <v>37</v>
      </c>
      <c r="M4634" s="5" t="s">
        <v>38</v>
      </c>
      <c r="N4634" s="5" t="s">
        <v>11847</v>
      </c>
      <c r="O4634" s="19">
        <v>13</v>
      </c>
      <c r="P4634" s="5">
        <v>46</v>
      </c>
      <c r="Q4634" s="8" t="s">
        <v>5</v>
      </c>
      <c r="V4634" s="8" t="s">
        <v>6</v>
      </c>
      <c r="W4634" s="5">
        <v>388</v>
      </c>
      <c r="AD4634" s="5">
        <v>2014</v>
      </c>
    </row>
    <row r="4635" spans="1:34">
      <c r="A4635" s="15">
        <v>21634</v>
      </c>
      <c r="B4635" s="34" t="s">
        <v>10629</v>
      </c>
      <c r="C4635" s="5" t="s">
        <v>11856</v>
      </c>
      <c r="D4635" s="5" t="s">
        <v>11853</v>
      </c>
      <c r="E4635" s="5">
        <v>1973</v>
      </c>
      <c r="I4635" s="2" t="s">
        <v>11854</v>
      </c>
      <c r="J4635" s="2" t="s">
        <v>11065</v>
      </c>
      <c r="K4635" s="2" t="s">
        <v>37</v>
      </c>
      <c r="M4635" s="5" t="s">
        <v>3</v>
      </c>
      <c r="N4635" s="5" t="s">
        <v>11857</v>
      </c>
      <c r="O4635" s="19">
        <v>32</v>
      </c>
      <c r="P4635" s="5">
        <v>34</v>
      </c>
      <c r="Q4635" s="8" t="s">
        <v>5</v>
      </c>
      <c r="V4635" s="8" t="s">
        <v>6</v>
      </c>
      <c r="W4635" s="5">
        <v>482</v>
      </c>
      <c r="AA4635" s="2" t="s">
        <v>11855</v>
      </c>
      <c r="AD4635" s="5"/>
      <c r="AH4635" s="2" t="s">
        <v>11854</v>
      </c>
    </row>
    <row r="4636" spans="1:34">
      <c r="A4636" s="15">
        <v>21635</v>
      </c>
      <c r="B4636" s="34" t="s">
        <v>7545</v>
      </c>
      <c r="C4636" s="5" t="s">
        <v>11848</v>
      </c>
      <c r="D4636" s="5" t="s">
        <v>503</v>
      </c>
      <c r="E4636" s="5">
        <v>1878</v>
      </c>
      <c r="I4636" s="2" t="s">
        <v>11858</v>
      </c>
      <c r="J4636" s="2" t="s">
        <v>31</v>
      </c>
      <c r="K4636" s="2" t="s">
        <v>31</v>
      </c>
      <c r="M4636" s="5" t="s">
        <v>3</v>
      </c>
      <c r="N4636" s="5" t="s">
        <v>11859</v>
      </c>
      <c r="O4636" s="19">
        <v>48</v>
      </c>
      <c r="P4636" s="5">
        <v>60</v>
      </c>
      <c r="Q4636" s="8" t="s">
        <v>5</v>
      </c>
      <c r="V4636" s="8" t="s">
        <v>6</v>
      </c>
      <c r="W4636" s="5">
        <v>246</v>
      </c>
      <c r="AD4636" s="5"/>
    </row>
    <row r="4637" spans="1:34">
      <c r="A4637" s="15">
        <v>21636</v>
      </c>
      <c r="B4637" s="34" t="s">
        <v>7545</v>
      </c>
      <c r="C4637" s="5" t="s">
        <v>11849</v>
      </c>
      <c r="D4637" s="5" t="s">
        <v>11860</v>
      </c>
      <c r="E4637" s="5">
        <v>1935</v>
      </c>
      <c r="J4637" s="2" t="s">
        <v>10073</v>
      </c>
      <c r="K4637" s="2" t="s">
        <v>37</v>
      </c>
      <c r="M4637" s="5" t="s">
        <v>3</v>
      </c>
      <c r="N4637" s="5" t="s">
        <v>11861</v>
      </c>
      <c r="O4637" s="19">
        <v>25</v>
      </c>
      <c r="P4637" s="5">
        <v>26</v>
      </c>
      <c r="Q4637" s="8" t="s">
        <v>5</v>
      </c>
      <c r="V4637" s="8" t="s">
        <v>6</v>
      </c>
      <c r="W4637" s="5">
        <v>201</v>
      </c>
      <c r="AD4637" s="5"/>
    </row>
    <row r="4638" spans="1:34">
      <c r="A4638" s="15">
        <v>21637</v>
      </c>
      <c r="B4638" s="34" t="s">
        <v>7545</v>
      </c>
      <c r="C4638" s="5" t="s">
        <v>11850</v>
      </c>
      <c r="J4638" s="2" t="s">
        <v>36</v>
      </c>
      <c r="K4638" s="2" t="s">
        <v>745</v>
      </c>
      <c r="M4638" s="5" t="s">
        <v>7681</v>
      </c>
      <c r="N4638" s="5" t="s">
        <v>11862</v>
      </c>
      <c r="O4638" s="19">
        <v>7</v>
      </c>
      <c r="P4638" s="5">
        <v>38</v>
      </c>
      <c r="Q4638" s="8" t="s">
        <v>117</v>
      </c>
      <c r="V4638" s="8" t="s">
        <v>6</v>
      </c>
      <c r="W4638" s="5">
        <v>86</v>
      </c>
      <c r="AD4638" s="5">
        <v>2019</v>
      </c>
    </row>
    <row r="4639" spans="1:34">
      <c r="A4639" s="15">
        <v>21638</v>
      </c>
      <c r="B4639" s="34" t="s">
        <v>7545</v>
      </c>
      <c r="C4639" s="5" t="s">
        <v>11851</v>
      </c>
      <c r="D4639" s="5" t="s">
        <v>11864</v>
      </c>
      <c r="J4639" s="2" t="s">
        <v>36</v>
      </c>
      <c r="K4639" s="2" t="s">
        <v>37</v>
      </c>
      <c r="L4639" s="5" t="s">
        <v>11863</v>
      </c>
      <c r="M4639" s="5" t="s">
        <v>38</v>
      </c>
      <c r="N4639" s="5" t="s">
        <v>11865</v>
      </c>
      <c r="O4639" s="19">
        <v>9</v>
      </c>
      <c r="P4639" s="5">
        <v>32</v>
      </c>
      <c r="Q4639" s="8" t="s">
        <v>5</v>
      </c>
      <c r="V4639" s="8" t="s">
        <v>6</v>
      </c>
      <c r="W4639" s="5">
        <v>168</v>
      </c>
      <c r="AD4639" s="5">
        <v>2014</v>
      </c>
    </row>
    <row r="4640" spans="1:34">
      <c r="A4640" s="15">
        <v>21639</v>
      </c>
      <c r="B4640" s="34" t="s">
        <v>7545</v>
      </c>
      <c r="C4640" s="5" t="s">
        <v>11852</v>
      </c>
      <c r="D4640" s="5" t="s">
        <v>11866</v>
      </c>
      <c r="E4640" s="5">
        <v>1954</v>
      </c>
      <c r="J4640" s="2" t="s">
        <v>36</v>
      </c>
      <c r="K4640" s="2" t="s">
        <v>37</v>
      </c>
      <c r="M4640" s="5" t="s">
        <v>3</v>
      </c>
      <c r="N4640" s="5" t="s">
        <v>11867</v>
      </c>
      <c r="O4640" s="19">
        <v>20</v>
      </c>
      <c r="P4640" s="5">
        <v>17</v>
      </c>
      <c r="Q4640" s="8" t="s">
        <v>5</v>
      </c>
      <c r="V4640" s="8" t="s">
        <v>6</v>
      </c>
      <c r="W4640" s="5">
        <v>45</v>
      </c>
      <c r="AA4640" s="2" t="s">
        <v>11868</v>
      </c>
      <c r="AD4640" s="5"/>
    </row>
    <row r="4641" spans="1:33">
      <c r="A4641" s="15">
        <v>21640</v>
      </c>
      <c r="B4641" s="34" t="s">
        <v>7545</v>
      </c>
      <c r="C4641" s="5" t="s">
        <v>11870</v>
      </c>
      <c r="E4641" s="5">
        <v>1959</v>
      </c>
      <c r="I4641" s="2" t="s">
        <v>11798</v>
      </c>
      <c r="J4641" s="2" t="s">
        <v>36</v>
      </c>
      <c r="K4641" s="2" t="s">
        <v>37</v>
      </c>
      <c r="M4641" s="5" t="s">
        <v>3</v>
      </c>
      <c r="N4641" s="5" t="s">
        <v>11871</v>
      </c>
      <c r="O4641" s="19">
        <v>22</v>
      </c>
      <c r="P4641" s="5">
        <v>16</v>
      </c>
      <c r="Q4641" s="8" t="s">
        <v>5</v>
      </c>
      <c r="V4641" s="8" t="s">
        <v>6</v>
      </c>
      <c r="W4641" s="5">
        <v>647</v>
      </c>
      <c r="AA4641" s="2" t="s">
        <v>11869</v>
      </c>
      <c r="AD4641" s="5"/>
    </row>
    <row r="4642" spans="1:33">
      <c r="A4642" s="15">
        <v>21641</v>
      </c>
      <c r="B4642" s="34" t="s">
        <v>8123</v>
      </c>
      <c r="C4642" s="5" t="s">
        <v>11872</v>
      </c>
      <c r="J4642" s="2" t="s">
        <v>36</v>
      </c>
      <c r="K4642" s="2" t="s">
        <v>37</v>
      </c>
      <c r="M4642" s="5" t="s">
        <v>3</v>
      </c>
      <c r="N4642" s="5" t="s">
        <v>11873</v>
      </c>
      <c r="O4642" s="19">
        <v>17</v>
      </c>
      <c r="P4642" s="5">
        <v>22</v>
      </c>
      <c r="Q4642" s="8" t="s">
        <v>5</v>
      </c>
      <c r="V4642" s="8" t="s">
        <v>6</v>
      </c>
      <c r="W4642" s="5">
        <v>31</v>
      </c>
      <c r="AD4642" s="5"/>
    </row>
    <row r="4643" spans="1:33">
      <c r="A4643" s="15">
        <v>21642</v>
      </c>
      <c r="B4643" s="34" t="s">
        <v>8173</v>
      </c>
      <c r="C4643" s="5" t="s">
        <v>5946</v>
      </c>
      <c r="D4643" s="5" t="s">
        <v>5944</v>
      </c>
      <c r="E4643" s="5">
        <v>1844</v>
      </c>
      <c r="J4643" s="2" t="s">
        <v>36</v>
      </c>
      <c r="K4643" s="2" t="s">
        <v>37</v>
      </c>
      <c r="L4643" s="5" t="s">
        <v>11875</v>
      </c>
      <c r="M4643" s="5" t="s">
        <v>38</v>
      </c>
      <c r="N4643" s="5" t="s">
        <v>11876</v>
      </c>
      <c r="O4643" s="19">
        <v>15</v>
      </c>
      <c r="P4643" s="5">
        <v>55</v>
      </c>
      <c r="Q4643" s="8" t="s">
        <v>5</v>
      </c>
      <c r="R4643" s="5" t="s">
        <v>898</v>
      </c>
      <c r="S4643" s="5" t="s">
        <v>7781</v>
      </c>
      <c r="V4643" s="8" t="s">
        <v>6</v>
      </c>
      <c r="W4643" s="5">
        <v>19</v>
      </c>
      <c r="AD4643" s="5">
        <v>2002</v>
      </c>
    </row>
    <row r="4644" spans="1:33">
      <c r="A4644" s="15">
        <v>21643</v>
      </c>
      <c r="B4644" s="34" t="s">
        <v>8173</v>
      </c>
      <c r="C4644" s="5" t="s">
        <v>11874</v>
      </c>
      <c r="D4644" s="5" t="s">
        <v>11877</v>
      </c>
      <c r="E4644" s="5">
        <v>1875</v>
      </c>
      <c r="J4644" s="2" t="s">
        <v>36</v>
      </c>
      <c r="K4644" s="2" t="s">
        <v>37</v>
      </c>
      <c r="M4644" s="5" t="s">
        <v>38</v>
      </c>
      <c r="N4644" s="5" t="s">
        <v>11878</v>
      </c>
      <c r="O4644" s="19">
        <v>10</v>
      </c>
      <c r="P4644" s="5">
        <v>25</v>
      </c>
      <c r="Q4644" s="8" t="s">
        <v>5</v>
      </c>
      <c r="R4644" s="5" t="s">
        <v>63</v>
      </c>
      <c r="S4644" s="5" t="s">
        <v>7781</v>
      </c>
      <c r="V4644" s="8" t="s">
        <v>6</v>
      </c>
      <c r="W4644" s="5">
        <v>39</v>
      </c>
      <c r="AD4644" s="5">
        <v>2002</v>
      </c>
    </row>
    <row r="4645" spans="1:33">
      <c r="A4645" s="15">
        <v>21644</v>
      </c>
      <c r="B4645" s="34" t="s">
        <v>10649</v>
      </c>
      <c r="C4645" s="5" t="s">
        <v>11882</v>
      </c>
      <c r="J4645" s="2" t="s">
        <v>36</v>
      </c>
      <c r="K4645" s="2" t="s">
        <v>37</v>
      </c>
      <c r="M4645" s="5" t="s">
        <v>38</v>
      </c>
      <c r="N4645" s="5" t="s">
        <v>11886</v>
      </c>
      <c r="O4645" s="19">
        <v>12</v>
      </c>
      <c r="P4645" s="5">
        <v>19</v>
      </c>
      <c r="Q4645" s="8" t="s">
        <v>5</v>
      </c>
      <c r="V4645" s="8" t="s">
        <v>6</v>
      </c>
      <c r="W4645" s="5">
        <v>145</v>
      </c>
      <c r="AD4645" s="5">
        <v>2014</v>
      </c>
    </row>
    <row r="4646" spans="1:33">
      <c r="A4646" s="15">
        <v>21645</v>
      </c>
      <c r="B4646" s="34" t="s">
        <v>10649</v>
      </c>
      <c r="C4646" s="5" t="s">
        <v>11827</v>
      </c>
      <c r="J4646" s="2" t="s">
        <v>36</v>
      </c>
      <c r="K4646" s="2" t="s">
        <v>37</v>
      </c>
      <c r="M4646" s="5" t="s">
        <v>38</v>
      </c>
      <c r="N4646" s="5" t="s">
        <v>11828</v>
      </c>
      <c r="O4646" s="19">
        <v>8</v>
      </c>
      <c r="P4646" s="5">
        <v>49</v>
      </c>
      <c r="Q4646" s="8" t="s">
        <v>117</v>
      </c>
      <c r="V4646" s="8" t="s">
        <v>6</v>
      </c>
      <c r="W4646" s="5">
        <v>161</v>
      </c>
      <c r="AD4646" s="5">
        <v>2014</v>
      </c>
    </row>
    <row r="4647" spans="1:33">
      <c r="A4647" s="15">
        <v>21646</v>
      </c>
      <c r="B4647" s="34" t="s">
        <v>10649</v>
      </c>
      <c r="C4647" s="5" t="s">
        <v>11879</v>
      </c>
      <c r="D4647" s="5" t="s">
        <v>5793</v>
      </c>
      <c r="J4647" s="2" t="s">
        <v>36</v>
      </c>
      <c r="K4647" s="2" t="s">
        <v>37</v>
      </c>
      <c r="M4647" s="5" t="s">
        <v>38</v>
      </c>
      <c r="N4647" s="5" t="s">
        <v>11881</v>
      </c>
      <c r="O4647" s="19">
        <v>12</v>
      </c>
      <c r="P4647" s="5">
        <v>31</v>
      </c>
      <c r="Q4647" s="8" t="s">
        <v>117</v>
      </c>
      <c r="R4647" s="5" t="s">
        <v>898</v>
      </c>
      <c r="S4647" s="5" t="s">
        <v>7781</v>
      </c>
      <c r="V4647" s="8" t="s">
        <v>6</v>
      </c>
      <c r="W4647" s="5">
        <v>68</v>
      </c>
      <c r="AD4647" s="5">
        <v>2002</v>
      </c>
      <c r="AG4647" s="2" t="s">
        <v>11880</v>
      </c>
    </row>
    <row r="4648" spans="1:33">
      <c r="A4648" s="15">
        <v>21647</v>
      </c>
      <c r="B4648" s="34" t="s">
        <v>10649</v>
      </c>
      <c r="C4648" s="5" t="s">
        <v>11883</v>
      </c>
      <c r="D4648" s="5" t="s">
        <v>1655</v>
      </c>
      <c r="H4648" s="5" t="s">
        <v>11884</v>
      </c>
      <c r="J4648" s="2" t="s">
        <v>36</v>
      </c>
      <c r="K4648" s="2" t="s">
        <v>37</v>
      </c>
      <c r="M4648" s="5" t="s">
        <v>38</v>
      </c>
      <c r="N4648" s="5" t="s">
        <v>11887</v>
      </c>
      <c r="O4648" s="19">
        <v>18</v>
      </c>
      <c r="P4648" s="5">
        <v>23</v>
      </c>
      <c r="Q4648" s="8" t="s">
        <v>5</v>
      </c>
      <c r="V4648" s="8" t="s">
        <v>6</v>
      </c>
      <c r="W4648" s="5">
        <v>68</v>
      </c>
      <c r="AD4648" s="5">
        <v>2018</v>
      </c>
      <c r="AG4648" s="2" t="s">
        <v>11885</v>
      </c>
    </row>
    <row r="4649" spans="1:33">
      <c r="A4649" s="15">
        <v>21648</v>
      </c>
      <c r="B4649" s="34" t="s">
        <v>10649</v>
      </c>
      <c r="C4649" s="5" t="s">
        <v>11888</v>
      </c>
      <c r="D4649" s="5" t="s">
        <v>11889</v>
      </c>
      <c r="J4649" s="2" t="s">
        <v>36</v>
      </c>
      <c r="K4649" s="2" t="s">
        <v>37</v>
      </c>
      <c r="M4649" s="5" t="s">
        <v>38</v>
      </c>
      <c r="N4649" s="5" t="s">
        <v>11890</v>
      </c>
      <c r="O4649" s="19">
        <v>12</v>
      </c>
      <c r="P4649" s="5">
        <v>20</v>
      </c>
      <c r="Q4649" s="8" t="s">
        <v>117</v>
      </c>
      <c r="V4649" s="8" t="s">
        <v>6</v>
      </c>
      <c r="W4649" s="5">
        <v>73</v>
      </c>
      <c r="AD4649" s="5">
        <v>2018</v>
      </c>
    </row>
    <row r="4650" spans="1:33">
      <c r="A4650" s="15">
        <v>21649</v>
      </c>
      <c r="B4650" s="34" t="s">
        <v>10649</v>
      </c>
      <c r="C4650" s="5" t="s">
        <v>12109</v>
      </c>
      <c r="J4650" s="2" t="s">
        <v>36</v>
      </c>
      <c r="K4650" s="2" t="s">
        <v>37</v>
      </c>
      <c r="M4650" s="5" t="s">
        <v>38</v>
      </c>
      <c r="N4650" s="5" t="s">
        <v>11891</v>
      </c>
      <c r="O4650" s="19">
        <v>8</v>
      </c>
      <c r="P4650" s="5">
        <v>30</v>
      </c>
      <c r="Q4650" s="8" t="s">
        <v>117</v>
      </c>
      <c r="R4650" s="5" t="s">
        <v>1326</v>
      </c>
      <c r="S4650" s="5" t="s">
        <v>11281</v>
      </c>
      <c r="V4650" s="8" t="s">
        <v>6</v>
      </c>
      <c r="W4650" s="5">
        <v>46</v>
      </c>
      <c r="AD4650" s="5">
        <v>2014</v>
      </c>
    </row>
    <row r="4651" spans="1:33">
      <c r="A4651" s="15">
        <v>21650</v>
      </c>
      <c r="B4651" s="34" t="s">
        <v>10649</v>
      </c>
      <c r="C4651" s="5" t="s">
        <v>12110</v>
      </c>
      <c r="J4651" s="2" t="s">
        <v>36</v>
      </c>
      <c r="K4651" s="2" t="s">
        <v>37</v>
      </c>
      <c r="M4651" s="5" t="s">
        <v>38</v>
      </c>
      <c r="N4651" s="5" t="s">
        <v>11892</v>
      </c>
      <c r="O4651" s="19">
        <v>12</v>
      </c>
      <c r="P4651" s="5">
        <v>31</v>
      </c>
      <c r="Q4651" s="8" t="s">
        <v>117</v>
      </c>
      <c r="R4651" s="5" t="s">
        <v>1326</v>
      </c>
      <c r="S4651" s="5" t="s">
        <v>11281</v>
      </c>
      <c r="V4651" s="8" t="s">
        <v>6</v>
      </c>
      <c r="W4651" s="5">
        <v>34</v>
      </c>
      <c r="AD4651" s="5">
        <v>2014</v>
      </c>
      <c r="AG4651" s="2" t="s">
        <v>11885</v>
      </c>
    </row>
    <row r="4652" spans="1:33">
      <c r="A4652" s="15">
        <v>21651</v>
      </c>
      <c r="B4652" s="34" t="s">
        <v>8186</v>
      </c>
      <c r="C4652" s="5" t="s">
        <v>11893</v>
      </c>
      <c r="D4652" s="5" t="s">
        <v>10967</v>
      </c>
      <c r="E4652" s="5">
        <v>1949</v>
      </c>
      <c r="J4652" s="2" t="s">
        <v>745</v>
      </c>
      <c r="K4652" s="2" t="s">
        <v>745</v>
      </c>
      <c r="M4652" s="5" t="s">
        <v>3</v>
      </c>
      <c r="N4652" s="5" t="s">
        <v>10965</v>
      </c>
      <c r="O4652" s="19">
        <v>24</v>
      </c>
      <c r="P4652" s="5">
        <v>18</v>
      </c>
      <c r="Q4652" s="8" t="s">
        <v>5</v>
      </c>
      <c r="V4652" s="8" t="s">
        <v>6</v>
      </c>
      <c r="W4652" s="5">
        <v>72</v>
      </c>
      <c r="AA4652" s="2" t="s">
        <v>10966</v>
      </c>
      <c r="AD4652" s="5"/>
    </row>
    <row r="4653" spans="1:33">
      <c r="A4653" s="15">
        <v>21652</v>
      </c>
      <c r="B4653" s="34" t="s">
        <v>8186</v>
      </c>
      <c r="C4653" s="5" t="s">
        <v>11762</v>
      </c>
      <c r="D4653" s="5" t="s">
        <v>10968</v>
      </c>
      <c r="E4653" s="5">
        <v>1930</v>
      </c>
      <c r="J4653" s="2" t="s">
        <v>135</v>
      </c>
      <c r="K4653" s="2" t="s">
        <v>135</v>
      </c>
      <c r="M4653" s="5" t="s">
        <v>3</v>
      </c>
      <c r="N4653" s="5" t="s">
        <v>10972</v>
      </c>
      <c r="O4653" s="19">
        <v>30</v>
      </c>
      <c r="P4653" s="5">
        <v>32</v>
      </c>
      <c r="Q4653" s="8" t="s">
        <v>117</v>
      </c>
      <c r="V4653" s="8" t="s">
        <v>6</v>
      </c>
      <c r="W4653" s="5">
        <v>430</v>
      </c>
      <c r="AD4653" s="5"/>
    </row>
    <row r="4654" spans="1:33">
      <c r="A4654" s="15">
        <v>21653</v>
      </c>
      <c r="B4654" s="34" t="s">
        <v>8186</v>
      </c>
      <c r="C4654" s="5" t="s">
        <v>10973</v>
      </c>
      <c r="D4654" s="5" t="s">
        <v>10974</v>
      </c>
      <c r="J4654" s="2" t="s">
        <v>36</v>
      </c>
      <c r="K4654" s="2" t="s">
        <v>37</v>
      </c>
      <c r="M4654" s="5" t="s">
        <v>38</v>
      </c>
      <c r="N4654" s="5" t="s">
        <v>10975</v>
      </c>
      <c r="O4654" s="19">
        <v>10</v>
      </c>
      <c r="P4654" s="5">
        <v>29</v>
      </c>
      <c r="Q4654" s="8" t="s">
        <v>5</v>
      </c>
      <c r="R4654" s="5" t="s">
        <v>63</v>
      </c>
      <c r="S4654" s="5" t="s">
        <v>7781</v>
      </c>
      <c r="V4654" s="8" t="s">
        <v>6</v>
      </c>
      <c r="W4654" s="5">
        <v>41</v>
      </c>
      <c r="AD4654" s="5">
        <v>2002</v>
      </c>
    </row>
    <row r="4655" spans="1:33">
      <c r="A4655" s="15">
        <v>21654</v>
      </c>
      <c r="B4655" s="34" t="s">
        <v>8186</v>
      </c>
      <c r="C4655" s="5" t="s">
        <v>11747</v>
      </c>
      <c r="D4655" s="5" t="s">
        <v>260</v>
      </c>
      <c r="E4655" s="5">
        <v>2006</v>
      </c>
      <c r="I4655" s="2" t="s">
        <v>261</v>
      </c>
      <c r="J4655" s="2" t="s">
        <v>11016</v>
      </c>
      <c r="K4655" s="2" t="s">
        <v>11004</v>
      </c>
      <c r="M4655" s="5" t="s">
        <v>3</v>
      </c>
      <c r="N4655" s="5" t="s">
        <v>262</v>
      </c>
      <c r="O4655" s="19">
        <v>39</v>
      </c>
      <c r="P4655" s="5">
        <v>50</v>
      </c>
      <c r="Q4655" s="8" t="s">
        <v>5</v>
      </c>
      <c r="V4655" s="8" t="s">
        <v>6</v>
      </c>
      <c r="W4655" s="5">
        <v>308</v>
      </c>
      <c r="AA4655" s="2" t="s">
        <v>11894</v>
      </c>
      <c r="AB4655" s="2">
        <v>2006</v>
      </c>
      <c r="AD4655" s="5"/>
    </row>
    <row r="4656" spans="1:33">
      <c r="A4656" s="15">
        <v>21655</v>
      </c>
      <c r="B4656" s="34" t="s">
        <v>8186</v>
      </c>
      <c r="C4656" s="5" t="s">
        <v>13972</v>
      </c>
      <c r="D4656" s="5" t="s">
        <v>11022</v>
      </c>
      <c r="E4656" s="5">
        <v>1931</v>
      </c>
      <c r="J4656" s="2" t="s">
        <v>106</v>
      </c>
      <c r="K4656" s="2" t="s">
        <v>106</v>
      </c>
      <c r="M4656" s="5" t="s">
        <v>3</v>
      </c>
      <c r="N4656" s="5" t="s">
        <v>11023</v>
      </c>
      <c r="O4656" s="19">
        <v>25</v>
      </c>
      <c r="P4656" s="5">
        <v>26</v>
      </c>
      <c r="Q4656" s="8" t="s">
        <v>5</v>
      </c>
      <c r="V4656" s="8" t="s">
        <v>6</v>
      </c>
      <c r="W4656" s="5">
        <v>100</v>
      </c>
      <c r="AD4656" s="5"/>
    </row>
    <row r="4657" spans="1:30">
      <c r="A4657" s="15">
        <v>21656</v>
      </c>
      <c r="B4657" s="34" t="s">
        <v>8219</v>
      </c>
      <c r="C4657" s="5" t="s">
        <v>14499</v>
      </c>
      <c r="E4657" s="5">
        <v>1915</v>
      </c>
      <c r="I4657" s="2" t="s">
        <v>11136</v>
      </c>
      <c r="J4657" s="2" t="s">
        <v>106</v>
      </c>
      <c r="K4657" s="2" t="s">
        <v>106</v>
      </c>
      <c r="M4657" s="5" t="s">
        <v>3</v>
      </c>
      <c r="N4657" s="5" t="s">
        <v>11137</v>
      </c>
      <c r="O4657" s="19">
        <v>33</v>
      </c>
      <c r="P4657" s="5">
        <v>47</v>
      </c>
      <c r="Q4657" s="8" t="s">
        <v>5</v>
      </c>
      <c r="V4657" s="8" t="s">
        <v>6</v>
      </c>
      <c r="W4657" s="5">
        <v>274</v>
      </c>
      <c r="AA4657" s="2" t="s">
        <v>11895</v>
      </c>
      <c r="AD4657" s="5"/>
    </row>
    <row r="4658" spans="1:30">
      <c r="A4658" s="15">
        <v>21657</v>
      </c>
      <c r="B4658" s="34" t="s">
        <v>8224</v>
      </c>
      <c r="C4658" s="5" t="s">
        <v>11896</v>
      </c>
      <c r="E4658" s="5">
        <v>1937</v>
      </c>
      <c r="I4658" s="2" t="s">
        <v>1196</v>
      </c>
      <c r="J4658" s="2" t="s">
        <v>11016</v>
      </c>
      <c r="K4658" s="2" t="s">
        <v>11004</v>
      </c>
      <c r="M4658" s="5" t="s">
        <v>3</v>
      </c>
      <c r="N4658" s="5" t="s">
        <v>11898</v>
      </c>
      <c r="O4658" s="19">
        <v>26</v>
      </c>
      <c r="P4658" s="5">
        <v>24</v>
      </c>
      <c r="Q4658" s="8" t="s">
        <v>5</v>
      </c>
      <c r="V4658" s="8" t="s">
        <v>6</v>
      </c>
      <c r="W4658" s="5">
        <v>416</v>
      </c>
      <c r="AA4658" s="2" t="s">
        <v>11897</v>
      </c>
      <c r="AD4658" s="5"/>
    </row>
    <row r="4659" spans="1:30">
      <c r="A4659" s="15">
        <v>21658</v>
      </c>
      <c r="B4659" s="34" t="s">
        <v>8224</v>
      </c>
      <c r="C4659" s="5" t="s">
        <v>11173</v>
      </c>
      <c r="D4659" s="5" t="s">
        <v>11174</v>
      </c>
      <c r="E4659" s="5">
        <v>1963</v>
      </c>
      <c r="J4659" s="2" t="s">
        <v>31</v>
      </c>
      <c r="K4659" s="2" t="s">
        <v>31</v>
      </c>
      <c r="M4659" s="5" t="s">
        <v>3</v>
      </c>
      <c r="N4659" s="5" t="s">
        <v>11179</v>
      </c>
      <c r="O4659" s="19">
        <v>30</v>
      </c>
      <c r="P4659" s="5">
        <v>36</v>
      </c>
      <c r="Q4659" s="8" t="s">
        <v>5</v>
      </c>
      <c r="R4659" s="5" t="s">
        <v>11175</v>
      </c>
      <c r="S4659" s="5" t="s">
        <v>11176</v>
      </c>
      <c r="V4659" s="8" t="s">
        <v>6</v>
      </c>
      <c r="W4659" s="5">
        <v>242</v>
      </c>
      <c r="AA4659" s="2" t="s">
        <v>11177</v>
      </c>
      <c r="AD4659" s="5"/>
    </row>
    <row r="4660" spans="1:30">
      <c r="A4660" s="15">
        <v>21659</v>
      </c>
      <c r="B4660" s="34" t="s">
        <v>8224</v>
      </c>
      <c r="C4660" s="5" t="s">
        <v>12111</v>
      </c>
      <c r="E4660" s="5">
        <v>1937</v>
      </c>
      <c r="I4660" s="2" t="s">
        <v>1196</v>
      </c>
      <c r="J4660" s="2" t="s">
        <v>11016</v>
      </c>
      <c r="K4660" s="2" t="s">
        <v>11004</v>
      </c>
      <c r="M4660" s="5" t="s">
        <v>3</v>
      </c>
      <c r="N4660" s="5" t="s">
        <v>11899</v>
      </c>
      <c r="O4660" s="19">
        <v>27</v>
      </c>
      <c r="P4660" s="5">
        <v>13</v>
      </c>
      <c r="Q4660" s="8" t="s">
        <v>5</v>
      </c>
      <c r="V4660" s="8" t="s">
        <v>6</v>
      </c>
      <c r="W4660" s="5">
        <v>399</v>
      </c>
      <c r="AA4660" s="2" t="s">
        <v>11897</v>
      </c>
      <c r="AD4660" s="5"/>
    </row>
    <row r="4661" spans="1:30">
      <c r="A4661" s="15">
        <v>21660</v>
      </c>
      <c r="B4661" s="34" t="s">
        <v>8224</v>
      </c>
      <c r="C4661" s="5" t="s">
        <v>11902</v>
      </c>
      <c r="D4661" s="5" t="s">
        <v>11900</v>
      </c>
      <c r="E4661" s="5">
        <v>1907</v>
      </c>
      <c r="J4661" s="2" t="s">
        <v>11016</v>
      </c>
      <c r="K4661" s="2" t="s">
        <v>11004</v>
      </c>
      <c r="M4661" s="5" t="s">
        <v>3</v>
      </c>
      <c r="N4661" s="5" t="s">
        <v>11901</v>
      </c>
      <c r="O4661" s="19">
        <v>25</v>
      </c>
      <c r="P4661" s="5">
        <v>26</v>
      </c>
      <c r="Q4661" s="8" t="s">
        <v>5</v>
      </c>
      <c r="V4661" s="8" t="s">
        <v>6</v>
      </c>
      <c r="W4661" s="5">
        <v>368</v>
      </c>
      <c r="AD4661" s="5"/>
    </row>
    <row r="4662" spans="1:30">
      <c r="A4662" s="15">
        <v>21661</v>
      </c>
      <c r="B4662" s="34" t="s">
        <v>8224</v>
      </c>
      <c r="C4662" s="5" t="s">
        <v>11903</v>
      </c>
      <c r="D4662" s="5" t="s">
        <v>11182</v>
      </c>
      <c r="E4662" s="5">
        <v>1915</v>
      </c>
      <c r="J4662" s="2" t="s">
        <v>11016</v>
      </c>
      <c r="K4662" s="2" t="s">
        <v>11004</v>
      </c>
      <c r="M4662" s="5" t="s">
        <v>3</v>
      </c>
      <c r="N4662" s="5" t="s">
        <v>11183</v>
      </c>
      <c r="O4662" s="19">
        <v>34</v>
      </c>
      <c r="P4662" s="5">
        <v>28</v>
      </c>
      <c r="Q4662" s="8" t="s">
        <v>5</v>
      </c>
      <c r="R4662" s="5" t="s">
        <v>11003</v>
      </c>
      <c r="S4662" s="5" t="s">
        <v>7936</v>
      </c>
      <c r="V4662" s="8" t="s">
        <v>6</v>
      </c>
      <c r="W4662" s="5">
        <v>329</v>
      </c>
      <c r="AD4662" s="5"/>
    </row>
    <row r="4663" spans="1:30">
      <c r="A4663" s="15">
        <v>21662</v>
      </c>
      <c r="B4663" s="34" t="s">
        <v>8224</v>
      </c>
      <c r="C4663" s="5" t="s">
        <v>11904</v>
      </c>
      <c r="E4663" s="5">
        <v>1896</v>
      </c>
      <c r="I4663" s="2" t="s">
        <v>8467</v>
      </c>
      <c r="J4663" s="2" t="s">
        <v>11016</v>
      </c>
      <c r="K4663" s="2" t="s">
        <v>11004</v>
      </c>
      <c r="M4663" s="5" t="s">
        <v>3</v>
      </c>
      <c r="N4663" s="5" t="s">
        <v>11905</v>
      </c>
      <c r="O4663" s="19">
        <v>40</v>
      </c>
      <c r="P4663" s="5">
        <v>69</v>
      </c>
      <c r="Q4663" s="8" t="s">
        <v>5</v>
      </c>
      <c r="V4663" s="8" t="s">
        <v>6</v>
      </c>
      <c r="W4663" s="5">
        <v>235</v>
      </c>
      <c r="AD4663" s="5"/>
    </row>
    <row r="4664" spans="1:30">
      <c r="A4664" s="15">
        <v>21663</v>
      </c>
      <c r="B4664" s="34" t="s">
        <v>8224</v>
      </c>
      <c r="C4664" s="5" t="s">
        <v>11907</v>
      </c>
      <c r="D4664" s="5" t="s">
        <v>11900</v>
      </c>
      <c r="E4664" s="5">
        <v>1907</v>
      </c>
      <c r="F4664" s="5" t="s">
        <v>11906</v>
      </c>
      <c r="J4664" s="2" t="s">
        <v>11016</v>
      </c>
      <c r="K4664" s="2" t="s">
        <v>11004</v>
      </c>
      <c r="M4664" s="5" t="s">
        <v>3</v>
      </c>
      <c r="N4664" s="5" t="s">
        <v>11908</v>
      </c>
      <c r="O4664" s="19">
        <v>30</v>
      </c>
      <c r="P4664" s="5">
        <v>29</v>
      </c>
      <c r="Q4664" s="8" t="s">
        <v>5</v>
      </c>
      <c r="V4664" s="8" t="s">
        <v>6</v>
      </c>
      <c r="W4664" s="5">
        <v>368</v>
      </c>
      <c r="AD4664" s="5"/>
    </row>
    <row r="4665" spans="1:30">
      <c r="A4665" s="15">
        <v>21664</v>
      </c>
      <c r="B4665" s="34" t="s">
        <v>8224</v>
      </c>
      <c r="C4665" s="5" t="s">
        <v>11909</v>
      </c>
      <c r="D4665" s="5" t="s">
        <v>8583</v>
      </c>
      <c r="E4665" s="5">
        <v>1898</v>
      </c>
      <c r="J4665" s="2" t="s">
        <v>11016</v>
      </c>
      <c r="K4665" s="2" t="s">
        <v>11004</v>
      </c>
      <c r="M4665" s="5" t="s">
        <v>3</v>
      </c>
      <c r="N4665" s="5" t="s">
        <v>11193</v>
      </c>
      <c r="O4665" s="19">
        <v>22</v>
      </c>
      <c r="P4665" s="5">
        <v>28</v>
      </c>
      <c r="Q4665" s="8" t="s">
        <v>5</v>
      </c>
      <c r="V4665" s="8" t="s">
        <v>6</v>
      </c>
      <c r="W4665" s="5">
        <v>309</v>
      </c>
      <c r="AD4665" s="5"/>
    </row>
    <row r="4666" spans="1:30">
      <c r="A4666" s="15">
        <v>21665</v>
      </c>
      <c r="B4666" s="34" t="s">
        <v>8224</v>
      </c>
      <c r="C4666" s="5" t="s">
        <v>11910</v>
      </c>
      <c r="D4666" s="5" t="s">
        <v>8482</v>
      </c>
      <c r="E4666" s="5">
        <v>1903</v>
      </c>
      <c r="J4666" s="2" t="s">
        <v>11016</v>
      </c>
      <c r="K4666" s="2" t="s">
        <v>11004</v>
      </c>
      <c r="M4666" s="5" t="s">
        <v>3</v>
      </c>
      <c r="N4666" s="5" t="s">
        <v>11912</v>
      </c>
      <c r="O4666" s="19">
        <v>46</v>
      </c>
      <c r="P4666" s="5">
        <v>47</v>
      </c>
      <c r="Q4666" s="8" t="s">
        <v>5</v>
      </c>
      <c r="V4666" s="8" t="s">
        <v>6</v>
      </c>
      <c r="W4666" s="5">
        <v>165</v>
      </c>
      <c r="AA4666" s="2" t="s">
        <v>11911</v>
      </c>
      <c r="AD4666" s="5"/>
    </row>
    <row r="4667" spans="1:30">
      <c r="A4667" s="15">
        <v>21666</v>
      </c>
      <c r="B4667" s="34" t="s">
        <v>8224</v>
      </c>
      <c r="C4667" s="5" t="s">
        <v>8534</v>
      </c>
      <c r="E4667" s="5">
        <v>1894</v>
      </c>
      <c r="I4667" s="2" t="s">
        <v>8535</v>
      </c>
      <c r="J4667" s="2" t="s">
        <v>31</v>
      </c>
      <c r="K4667" s="2" t="s">
        <v>31</v>
      </c>
      <c r="M4667" s="5" t="s">
        <v>3</v>
      </c>
      <c r="N4667" s="5" t="s">
        <v>11912</v>
      </c>
      <c r="O4667" s="19">
        <v>51</v>
      </c>
      <c r="P4667" s="5">
        <v>74</v>
      </c>
      <c r="Q4667" s="8" t="s">
        <v>5</v>
      </c>
      <c r="V4667" s="8" t="s">
        <v>6</v>
      </c>
      <c r="W4667" s="5">
        <v>461</v>
      </c>
      <c r="AA4667" s="2" t="s">
        <v>11913</v>
      </c>
      <c r="AB4667" s="2">
        <v>1894</v>
      </c>
      <c r="AD4667" s="5"/>
    </row>
    <row r="4668" spans="1:30">
      <c r="A4668" s="15">
        <v>21667</v>
      </c>
      <c r="B4668" s="34" t="s">
        <v>8224</v>
      </c>
      <c r="C4668" s="5" t="s">
        <v>11915</v>
      </c>
      <c r="J4668" s="2" t="s">
        <v>11016</v>
      </c>
      <c r="K4668" s="2" t="s">
        <v>11004</v>
      </c>
      <c r="M4668" s="5" t="s">
        <v>3</v>
      </c>
      <c r="N4668" s="5" t="s">
        <v>11916</v>
      </c>
      <c r="O4668" s="19">
        <v>32</v>
      </c>
      <c r="P4668" s="5">
        <v>61</v>
      </c>
      <c r="Q4668" s="8" t="s">
        <v>5</v>
      </c>
      <c r="V4668" s="8" t="s">
        <v>6</v>
      </c>
      <c r="W4668" s="5">
        <v>385</v>
      </c>
      <c r="AD4668" s="5"/>
    </row>
    <row r="4669" spans="1:30">
      <c r="A4669" s="15">
        <v>21668</v>
      </c>
      <c r="B4669" s="34" t="s">
        <v>8224</v>
      </c>
      <c r="C4669" s="5" t="s">
        <v>11914</v>
      </c>
      <c r="J4669" s="2" t="s">
        <v>11016</v>
      </c>
      <c r="K4669" s="2" t="s">
        <v>11004</v>
      </c>
      <c r="M4669" s="5" t="s">
        <v>3</v>
      </c>
      <c r="N4669" s="5" t="s">
        <v>11917</v>
      </c>
      <c r="O4669" s="19">
        <v>27</v>
      </c>
      <c r="P4669" s="5">
        <v>53</v>
      </c>
      <c r="Q4669" s="8" t="s">
        <v>5</v>
      </c>
      <c r="V4669" s="8" t="s">
        <v>6</v>
      </c>
      <c r="W4669" s="5">
        <v>358</v>
      </c>
      <c r="AD4669" s="5"/>
    </row>
    <row r="4670" spans="1:30">
      <c r="A4670" s="15">
        <v>21669</v>
      </c>
      <c r="B4670" s="34" t="s">
        <v>8224</v>
      </c>
      <c r="C4670" s="5" t="s">
        <v>11918</v>
      </c>
      <c r="D4670" s="5" t="s">
        <v>11900</v>
      </c>
      <c r="E4670" s="5">
        <v>1907</v>
      </c>
      <c r="J4670" s="2" t="s">
        <v>11537</v>
      </c>
      <c r="K4670" s="2" t="s">
        <v>11101</v>
      </c>
      <c r="M4670" s="5" t="s">
        <v>3</v>
      </c>
      <c r="N4670" s="5" t="s">
        <v>11919</v>
      </c>
      <c r="O4670" s="19">
        <v>42</v>
      </c>
      <c r="P4670" s="5">
        <v>50</v>
      </c>
      <c r="Q4670" s="8" t="s">
        <v>5</v>
      </c>
      <c r="V4670" s="8" t="s">
        <v>6</v>
      </c>
      <c r="W4670" s="5">
        <v>368</v>
      </c>
      <c r="AD4670" s="5"/>
    </row>
    <row r="4671" spans="1:30">
      <c r="A4671" s="15">
        <v>21670</v>
      </c>
      <c r="B4671" s="34" t="s">
        <v>6569</v>
      </c>
      <c r="C4671" s="5" t="s">
        <v>11920</v>
      </c>
      <c r="J4671" s="2" t="s">
        <v>11145</v>
      </c>
      <c r="K4671" s="2" t="s">
        <v>114</v>
      </c>
      <c r="M4671" s="5" t="s">
        <v>38</v>
      </c>
      <c r="N4671" s="5" t="s">
        <v>11921</v>
      </c>
      <c r="O4671" s="19">
        <v>9</v>
      </c>
      <c r="P4671" s="5">
        <v>20</v>
      </c>
      <c r="Q4671" s="8" t="s">
        <v>5</v>
      </c>
      <c r="R4671" s="5" t="s">
        <v>8411</v>
      </c>
      <c r="S4671" s="5" t="s">
        <v>8412</v>
      </c>
      <c r="V4671" s="8" t="s">
        <v>6</v>
      </c>
      <c r="W4671" s="5">
        <v>31</v>
      </c>
      <c r="AD4671" s="5">
        <v>2009</v>
      </c>
    </row>
    <row r="4672" spans="1:30">
      <c r="A4672" s="15">
        <v>21671</v>
      </c>
      <c r="B4672" s="34" t="s">
        <v>6569</v>
      </c>
      <c r="C4672" s="5" t="s">
        <v>11922</v>
      </c>
      <c r="J4672" s="2" t="s">
        <v>36</v>
      </c>
      <c r="K4672" s="2" t="s">
        <v>333</v>
      </c>
      <c r="M4672" s="5" t="s">
        <v>38</v>
      </c>
      <c r="N4672" s="5" t="s">
        <v>11923</v>
      </c>
      <c r="O4672" s="19">
        <v>10</v>
      </c>
      <c r="P4672" s="5">
        <v>52</v>
      </c>
      <c r="Q4672" s="8" t="s">
        <v>5</v>
      </c>
      <c r="V4672" s="8" t="s">
        <v>6</v>
      </c>
      <c r="W4672" s="5">
        <v>26</v>
      </c>
      <c r="AD4672" s="5">
        <v>2014</v>
      </c>
    </row>
    <row r="4673" spans="1:34">
      <c r="A4673" s="15">
        <v>21672</v>
      </c>
      <c r="B4673" s="34" t="s">
        <v>6569</v>
      </c>
      <c r="C4673" s="5" t="s">
        <v>11924</v>
      </c>
      <c r="J4673" s="2" t="s">
        <v>36</v>
      </c>
      <c r="K4673" s="2" t="s">
        <v>37</v>
      </c>
      <c r="M4673" s="5" t="s">
        <v>38</v>
      </c>
      <c r="N4673" s="5" t="s">
        <v>11925</v>
      </c>
      <c r="O4673" s="19">
        <v>10</v>
      </c>
      <c r="P4673" s="5">
        <v>34</v>
      </c>
      <c r="Q4673" s="8" t="s">
        <v>5</v>
      </c>
      <c r="V4673" s="8" t="s">
        <v>6</v>
      </c>
      <c r="W4673" s="5">
        <v>269</v>
      </c>
      <c r="AD4673" s="5">
        <v>2014</v>
      </c>
    </row>
    <row r="4674" spans="1:34">
      <c r="A4674" s="15">
        <v>21673</v>
      </c>
      <c r="B4674" s="34" t="s">
        <v>10662</v>
      </c>
      <c r="C4674" s="5" t="s">
        <v>11303</v>
      </c>
      <c r="D4674" s="5" t="s">
        <v>11302</v>
      </c>
      <c r="E4674" s="5">
        <v>1917</v>
      </c>
      <c r="F4674" s="5" t="s">
        <v>11926</v>
      </c>
      <c r="J4674" s="2" t="s">
        <v>745</v>
      </c>
      <c r="K4674" s="2" t="s">
        <v>745</v>
      </c>
      <c r="M4674" s="5" t="s">
        <v>3</v>
      </c>
      <c r="N4674" s="5" t="s">
        <v>11306</v>
      </c>
      <c r="O4674" s="19">
        <v>18</v>
      </c>
      <c r="P4674" s="5">
        <v>16</v>
      </c>
      <c r="Q4674" s="8" t="s">
        <v>5</v>
      </c>
      <c r="V4674" s="8" t="s">
        <v>6</v>
      </c>
      <c r="W4674" s="5">
        <v>74</v>
      </c>
      <c r="AA4674" s="2" t="s">
        <v>11305</v>
      </c>
      <c r="AD4674" s="5"/>
    </row>
    <row r="4675" spans="1:34">
      <c r="A4675" s="15">
        <v>21674</v>
      </c>
      <c r="B4675" s="34" t="s">
        <v>10662</v>
      </c>
      <c r="C4675" s="5" t="s">
        <v>5789</v>
      </c>
      <c r="D4675" s="5" t="s">
        <v>1157</v>
      </c>
      <c r="J4675" s="2" t="s">
        <v>36</v>
      </c>
      <c r="K4675" s="2" t="s">
        <v>37</v>
      </c>
      <c r="M4675" s="5" t="s">
        <v>38</v>
      </c>
      <c r="N4675" s="5" t="s">
        <v>11928</v>
      </c>
      <c r="O4675" s="19">
        <v>8</v>
      </c>
      <c r="P4675" s="5">
        <v>33</v>
      </c>
      <c r="Q4675" s="8" t="s">
        <v>117</v>
      </c>
      <c r="R4675" s="5" t="s">
        <v>898</v>
      </c>
      <c r="S4675" s="5" t="s">
        <v>7781</v>
      </c>
      <c r="V4675" s="8" t="s">
        <v>6</v>
      </c>
      <c r="W4675" s="5">
        <v>21</v>
      </c>
      <c r="AD4675" s="5">
        <v>2002</v>
      </c>
      <c r="AG4675" s="2" t="s">
        <v>11927</v>
      </c>
    </row>
    <row r="4676" spans="1:34">
      <c r="A4676" s="15">
        <v>21675</v>
      </c>
      <c r="B4676" s="34" t="s">
        <v>10662</v>
      </c>
      <c r="C4676" s="5" t="s">
        <v>11931</v>
      </c>
      <c r="D4676" s="5" t="s">
        <v>1157</v>
      </c>
      <c r="J4676" s="2" t="s">
        <v>11929</v>
      </c>
      <c r="K4676" s="2" t="s">
        <v>11368</v>
      </c>
      <c r="M4676" s="5" t="s">
        <v>38</v>
      </c>
      <c r="N4676" s="5" t="s">
        <v>11930</v>
      </c>
      <c r="O4676" s="19">
        <v>11</v>
      </c>
      <c r="P4676" s="5">
        <v>14</v>
      </c>
      <c r="Q4676" s="8" t="s">
        <v>5</v>
      </c>
      <c r="V4676" s="8" t="s">
        <v>6</v>
      </c>
      <c r="W4676" s="5">
        <v>151</v>
      </c>
      <c r="AD4676" s="5">
        <v>2018</v>
      </c>
      <c r="AH4676" s="2" t="s">
        <v>12112</v>
      </c>
    </row>
    <row r="4677" spans="1:34">
      <c r="A4677" s="15">
        <v>21676</v>
      </c>
      <c r="B4677" s="34" t="s">
        <v>10068</v>
      </c>
      <c r="C4677" s="5" t="s">
        <v>11932</v>
      </c>
      <c r="D4677" s="5" t="s">
        <v>11933</v>
      </c>
      <c r="E4677" s="5">
        <v>1901</v>
      </c>
      <c r="J4677" s="2" t="s">
        <v>31</v>
      </c>
      <c r="K4677" s="2" t="s">
        <v>31</v>
      </c>
      <c r="M4677" s="5" t="s">
        <v>3</v>
      </c>
      <c r="N4677" s="5" t="s">
        <v>11936</v>
      </c>
      <c r="O4677" s="19">
        <v>42</v>
      </c>
      <c r="P4677" s="5">
        <v>58</v>
      </c>
      <c r="Q4677" s="8" t="s">
        <v>5</v>
      </c>
      <c r="V4677" s="8" t="s">
        <v>6</v>
      </c>
      <c r="W4677" s="5">
        <v>255</v>
      </c>
      <c r="AA4677" s="2" t="s">
        <v>11935</v>
      </c>
      <c r="AD4677" s="5"/>
      <c r="AH4677" s="2" t="s">
        <v>11934</v>
      </c>
    </row>
    <row r="4678" spans="1:34">
      <c r="A4678" s="15">
        <v>21677</v>
      </c>
      <c r="B4678" s="34" t="s">
        <v>10068</v>
      </c>
      <c r="C4678" s="5" t="s">
        <v>11937</v>
      </c>
      <c r="E4678" s="5">
        <v>1997</v>
      </c>
      <c r="J4678" s="2" t="s">
        <v>11016</v>
      </c>
      <c r="K4678" s="2" t="s">
        <v>11004</v>
      </c>
      <c r="M4678" s="5" t="s">
        <v>3</v>
      </c>
      <c r="N4678" s="5" t="s">
        <v>11938</v>
      </c>
      <c r="O4678" s="19">
        <v>30</v>
      </c>
      <c r="P4678" s="5">
        <v>50</v>
      </c>
      <c r="Q4678" s="8" t="s">
        <v>117</v>
      </c>
      <c r="V4678" s="8" t="s">
        <v>6</v>
      </c>
      <c r="W4678" s="5">
        <v>300</v>
      </c>
      <c r="AD4678" s="5"/>
      <c r="AG4678" s="2" t="s">
        <v>11939</v>
      </c>
    </row>
    <row r="4679" spans="1:34">
      <c r="A4679" s="15">
        <v>21678</v>
      </c>
      <c r="B4679" s="34" t="s">
        <v>10068</v>
      </c>
      <c r="C4679" s="5" t="s">
        <v>11940</v>
      </c>
      <c r="E4679" s="5">
        <v>1901</v>
      </c>
      <c r="J4679" s="2" t="s">
        <v>36</v>
      </c>
      <c r="K4679" s="2" t="s">
        <v>37</v>
      </c>
      <c r="M4679" s="5" t="s">
        <v>3</v>
      </c>
      <c r="N4679" s="5" t="s">
        <v>11941</v>
      </c>
      <c r="O4679" s="19">
        <v>27</v>
      </c>
      <c r="P4679" s="5">
        <v>24</v>
      </c>
      <c r="Q4679" s="8" t="s">
        <v>5</v>
      </c>
      <c r="R4679" s="5" t="s">
        <v>11943</v>
      </c>
      <c r="V4679" s="8" t="s">
        <v>6</v>
      </c>
      <c r="W4679" s="5">
        <v>861</v>
      </c>
      <c r="AA4679" s="2" t="s">
        <v>11942</v>
      </c>
      <c r="AD4679" s="5"/>
    </row>
    <row r="4680" spans="1:34">
      <c r="A4680" s="15">
        <v>21679</v>
      </c>
      <c r="B4680" s="34" t="s">
        <v>8303</v>
      </c>
      <c r="C4680" s="5" t="s">
        <v>12113</v>
      </c>
      <c r="D4680" s="5" t="s">
        <v>11944</v>
      </c>
      <c r="E4680" s="5">
        <v>2009</v>
      </c>
      <c r="J4680" s="2" t="s">
        <v>31</v>
      </c>
      <c r="K4680" s="2" t="s">
        <v>31</v>
      </c>
      <c r="M4680" s="5" t="s">
        <v>3</v>
      </c>
      <c r="N4680" s="5" t="s">
        <v>11945</v>
      </c>
      <c r="O4680" s="19">
        <v>20</v>
      </c>
      <c r="P4680" s="5">
        <v>52</v>
      </c>
      <c r="Q4680" s="8" t="s">
        <v>5</v>
      </c>
      <c r="V4680" s="8" t="s">
        <v>6</v>
      </c>
      <c r="W4680" s="5">
        <v>38</v>
      </c>
      <c r="AD4680" s="5"/>
    </row>
    <row r="4681" spans="1:34">
      <c r="A4681" s="15">
        <v>21680</v>
      </c>
      <c r="B4681" s="34" t="s">
        <v>10628</v>
      </c>
      <c r="C4681" s="5" t="s">
        <v>10917</v>
      </c>
      <c r="D4681" s="5" t="s">
        <v>10943</v>
      </c>
      <c r="E4681" s="5">
        <v>1752</v>
      </c>
      <c r="J4681" s="2" t="s">
        <v>36</v>
      </c>
      <c r="K4681" s="2" t="s">
        <v>37</v>
      </c>
      <c r="M4681" s="5" t="s">
        <v>38</v>
      </c>
      <c r="N4681" s="5" t="s">
        <v>11378</v>
      </c>
      <c r="O4681" s="19">
        <v>7</v>
      </c>
      <c r="P4681" s="5">
        <v>32</v>
      </c>
      <c r="Q4681" s="8" t="s">
        <v>5</v>
      </c>
      <c r="V4681" s="8" t="s">
        <v>6</v>
      </c>
      <c r="W4681" s="5">
        <v>30</v>
      </c>
      <c r="AD4681" s="5">
        <v>2014</v>
      </c>
    </row>
    <row r="4682" spans="1:34">
      <c r="A4682" s="15">
        <v>21681</v>
      </c>
      <c r="B4682" s="34" t="s">
        <v>10656</v>
      </c>
      <c r="C4682" s="5" t="s">
        <v>11946</v>
      </c>
      <c r="J4682" s="2" t="s">
        <v>36</v>
      </c>
      <c r="K4682" s="2" t="s">
        <v>37</v>
      </c>
      <c r="M4682" s="5" t="s">
        <v>38</v>
      </c>
      <c r="N4682" s="5" t="s">
        <v>11947</v>
      </c>
      <c r="O4682" s="19">
        <v>9</v>
      </c>
      <c r="P4682" s="5">
        <v>29</v>
      </c>
      <c r="Q4682" s="8" t="s">
        <v>5</v>
      </c>
      <c r="V4682" s="8" t="s">
        <v>6</v>
      </c>
      <c r="W4682" s="5">
        <v>29</v>
      </c>
      <c r="AD4682" s="5">
        <v>2014</v>
      </c>
      <c r="AG4682" s="2" t="s">
        <v>11948</v>
      </c>
    </row>
    <row r="4683" spans="1:34">
      <c r="A4683" s="15">
        <v>21682</v>
      </c>
      <c r="B4683" s="34" t="s">
        <v>10623</v>
      </c>
      <c r="C4683" s="5" t="s">
        <v>11949</v>
      </c>
      <c r="E4683" s="5">
        <v>2016</v>
      </c>
      <c r="J4683" s="2" t="s">
        <v>36</v>
      </c>
      <c r="K4683" s="2" t="s">
        <v>11952</v>
      </c>
      <c r="M4683" s="5" t="s">
        <v>3</v>
      </c>
      <c r="N4683" s="5" t="s">
        <v>11951</v>
      </c>
      <c r="O4683" s="19">
        <v>14</v>
      </c>
      <c r="P4683" s="5">
        <v>10</v>
      </c>
      <c r="Q4683" s="8" t="s">
        <v>5</v>
      </c>
      <c r="V4683" s="8" t="s">
        <v>6</v>
      </c>
      <c r="W4683" s="5">
        <v>57</v>
      </c>
      <c r="AA4683" s="2" t="s">
        <v>11950</v>
      </c>
      <c r="AD4683" s="5"/>
    </row>
    <row r="4684" spans="1:34">
      <c r="A4684" s="15">
        <v>21683</v>
      </c>
      <c r="B4684" s="34" t="s">
        <v>9025</v>
      </c>
      <c r="C4684" s="5" t="s">
        <v>11958</v>
      </c>
      <c r="D4684" s="5">
        <v>1854</v>
      </c>
      <c r="J4684" s="2" t="s">
        <v>36</v>
      </c>
      <c r="K4684" s="2" t="s">
        <v>37</v>
      </c>
      <c r="M4684" s="5" t="s">
        <v>38</v>
      </c>
      <c r="N4684" s="5" t="s">
        <v>11957</v>
      </c>
      <c r="O4684" s="19">
        <v>7</v>
      </c>
      <c r="P4684" s="5">
        <v>24</v>
      </c>
      <c r="Q4684" s="8" t="s">
        <v>5</v>
      </c>
      <c r="V4684" s="8" t="s">
        <v>6</v>
      </c>
      <c r="W4684" s="5">
        <v>60</v>
      </c>
      <c r="AD4684" s="5">
        <v>2014</v>
      </c>
    </row>
    <row r="4685" spans="1:34">
      <c r="A4685" s="15">
        <v>21684</v>
      </c>
      <c r="B4685" s="34" t="s">
        <v>9025</v>
      </c>
      <c r="C4685" s="5" t="s">
        <v>11953</v>
      </c>
      <c r="D4685" s="5" t="s">
        <v>11633</v>
      </c>
      <c r="E4685" s="5">
        <v>1909</v>
      </c>
      <c r="I4685" s="2" t="s">
        <v>11635</v>
      </c>
      <c r="J4685" s="2" t="s">
        <v>106</v>
      </c>
      <c r="K4685" s="2" t="s">
        <v>106</v>
      </c>
      <c r="M4685" s="5" t="s">
        <v>3</v>
      </c>
      <c r="N4685" s="5" t="s">
        <v>11632</v>
      </c>
      <c r="O4685" s="19">
        <v>30</v>
      </c>
      <c r="P4685" s="5">
        <v>29</v>
      </c>
      <c r="Q4685" s="8" t="s">
        <v>5</v>
      </c>
      <c r="V4685" s="8" t="s">
        <v>6</v>
      </c>
      <c r="W4685" s="5">
        <v>412</v>
      </c>
      <c r="AA4685" s="2" t="s">
        <v>11636</v>
      </c>
      <c r="AC4685" s="2">
        <v>4</v>
      </c>
      <c r="AD4685" s="5"/>
      <c r="AG4685" s="2" t="s">
        <v>10906</v>
      </c>
    </row>
    <row r="4686" spans="1:34">
      <c r="A4686" s="15">
        <v>21685</v>
      </c>
      <c r="B4686" s="34" t="s">
        <v>9025</v>
      </c>
      <c r="C4686" s="5" t="s">
        <v>11956</v>
      </c>
      <c r="J4686" s="2" t="s">
        <v>31</v>
      </c>
      <c r="K4686" s="2" t="s">
        <v>31</v>
      </c>
      <c r="M4686" s="5" t="s">
        <v>38</v>
      </c>
      <c r="N4686" s="5" t="s">
        <v>11449</v>
      </c>
      <c r="O4686" s="19">
        <v>22</v>
      </c>
      <c r="P4686" s="5">
        <v>30</v>
      </c>
      <c r="Q4686" s="8" t="s">
        <v>5</v>
      </c>
      <c r="V4686" s="8" t="s">
        <v>6</v>
      </c>
      <c r="W4686" s="5">
        <v>215</v>
      </c>
      <c r="AD4686" s="5">
        <v>2014</v>
      </c>
      <c r="AG4686" s="2" t="s">
        <v>11614</v>
      </c>
    </row>
    <row r="4687" spans="1:34">
      <c r="A4687" s="15">
        <v>21686</v>
      </c>
      <c r="B4687" s="34" t="s">
        <v>9025</v>
      </c>
      <c r="C4687" s="5" t="s">
        <v>11955</v>
      </c>
      <c r="J4687" s="2" t="s">
        <v>31</v>
      </c>
      <c r="K4687" s="2" t="s">
        <v>31</v>
      </c>
      <c r="M4687" s="5" t="s">
        <v>38</v>
      </c>
      <c r="N4687" s="5" t="s">
        <v>11449</v>
      </c>
      <c r="O4687" s="19">
        <v>21</v>
      </c>
      <c r="P4687" s="5">
        <v>24</v>
      </c>
      <c r="Q4687" s="8" t="s">
        <v>5</v>
      </c>
      <c r="V4687" s="8" t="s">
        <v>6</v>
      </c>
      <c r="W4687" s="5">
        <v>190</v>
      </c>
      <c r="AD4687" s="5">
        <v>2014</v>
      </c>
    </row>
    <row r="4688" spans="1:34">
      <c r="A4688" s="15">
        <v>21687</v>
      </c>
      <c r="B4688" s="34" t="s">
        <v>9025</v>
      </c>
      <c r="C4688" s="5" t="s">
        <v>11954</v>
      </c>
      <c r="D4688" s="5" t="s">
        <v>2842</v>
      </c>
      <c r="J4688" s="2" t="s">
        <v>36</v>
      </c>
      <c r="K4688" s="2" t="s">
        <v>37</v>
      </c>
      <c r="L4688" s="5" t="s">
        <v>11959</v>
      </c>
      <c r="M4688" s="5" t="s">
        <v>38</v>
      </c>
      <c r="N4688" s="5" t="s">
        <v>11960</v>
      </c>
      <c r="O4688" s="19">
        <v>7</v>
      </c>
      <c r="P4688" s="5">
        <v>28</v>
      </c>
      <c r="Q4688" s="8" t="s">
        <v>5</v>
      </c>
      <c r="V4688" s="8" t="s">
        <v>6</v>
      </c>
      <c r="W4688" s="5">
        <v>11</v>
      </c>
      <c r="AD4688" s="5">
        <v>2014</v>
      </c>
    </row>
    <row r="4689" spans="1:33">
      <c r="A4689" s="15">
        <v>21688</v>
      </c>
      <c r="B4689" s="34" t="s">
        <v>11961</v>
      </c>
      <c r="C4689" s="5" t="s">
        <v>11962</v>
      </c>
      <c r="D4689" s="5" t="s">
        <v>8315</v>
      </c>
      <c r="E4689" s="5">
        <v>1876</v>
      </c>
      <c r="J4689" s="2" t="s">
        <v>11016</v>
      </c>
      <c r="K4689" s="2" t="s">
        <v>11004</v>
      </c>
      <c r="M4689" s="5" t="s">
        <v>3</v>
      </c>
      <c r="N4689" s="5" t="s">
        <v>11966</v>
      </c>
      <c r="O4689" s="19">
        <v>41</v>
      </c>
      <c r="P4689" s="5">
        <v>58</v>
      </c>
      <c r="Q4689" s="8" t="s">
        <v>5</v>
      </c>
      <c r="R4689" s="5" t="s">
        <v>11943</v>
      </c>
      <c r="V4689" s="8" t="s">
        <v>6</v>
      </c>
      <c r="W4689" s="5">
        <v>107</v>
      </c>
      <c r="AD4689" s="5"/>
    </row>
    <row r="4690" spans="1:33">
      <c r="A4690" s="15">
        <v>21689</v>
      </c>
      <c r="B4690" s="34" t="s">
        <v>11961</v>
      </c>
      <c r="C4690" s="5" t="s">
        <v>11963</v>
      </c>
      <c r="D4690" s="5" t="s">
        <v>154</v>
      </c>
      <c r="E4690" s="5">
        <v>1863</v>
      </c>
      <c r="J4690" s="2" t="s">
        <v>11016</v>
      </c>
      <c r="K4690" s="2" t="s">
        <v>11004</v>
      </c>
      <c r="M4690" s="5" t="s">
        <v>3</v>
      </c>
      <c r="N4690" s="5" t="s">
        <v>11967</v>
      </c>
      <c r="O4690" s="19">
        <v>45</v>
      </c>
      <c r="P4690" s="5">
        <v>58</v>
      </c>
      <c r="Q4690" s="8" t="s">
        <v>5</v>
      </c>
      <c r="V4690" s="8" t="s">
        <v>6</v>
      </c>
      <c r="W4690" s="5">
        <v>7</v>
      </c>
      <c r="AD4690" s="5"/>
    </row>
    <row r="4691" spans="1:33">
      <c r="A4691" s="15">
        <v>21690</v>
      </c>
      <c r="B4691" s="34" t="s">
        <v>11961</v>
      </c>
      <c r="C4691" s="5" t="s">
        <v>11964</v>
      </c>
      <c r="D4691" s="5" t="s">
        <v>11968</v>
      </c>
      <c r="E4691" s="5">
        <v>1865</v>
      </c>
      <c r="J4691" s="2" t="s">
        <v>36</v>
      </c>
      <c r="K4691" s="2" t="s">
        <v>37</v>
      </c>
      <c r="M4691" s="5" t="s">
        <v>3</v>
      </c>
      <c r="N4691" s="5" t="s">
        <v>11970</v>
      </c>
      <c r="O4691" s="19">
        <v>18</v>
      </c>
      <c r="P4691" s="5">
        <v>20</v>
      </c>
      <c r="Q4691" s="8" t="s">
        <v>5</v>
      </c>
      <c r="V4691" s="8" t="s">
        <v>6</v>
      </c>
      <c r="W4691" s="5">
        <v>20</v>
      </c>
      <c r="AA4691" s="2" t="s">
        <v>11969</v>
      </c>
      <c r="AD4691" s="5"/>
    </row>
    <row r="4692" spans="1:33">
      <c r="A4692" s="15">
        <v>21691</v>
      </c>
      <c r="B4692" s="34" t="s">
        <v>11961</v>
      </c>
      <c r="C4692" s="5" t="s">
        <v>11965</v>
      </c>
      <c r="D4692" s="5" t="s">
        <v>11420</v>
      </c>
      <c r="E4692" s="5">
        <v>2001</v>
      </c>
      <c r="J4692" s="2" t="s">
        <v>11422</v>
      </c>
      <c r="K4692" s="2" t="s">
        <v>11423</v>
      </c>
      <c r="M4692" s="5" t="s">
        <v>3</v>
      </c>
      <c r="N4692" s="5" t="s">
        <v>11971</v>
      </c>
      <c r="O4692" s="19">
        <v>16</v>
      </c>
      <c r="P4692" s="5">
        <v>11</v>
      </c>
      <c r="Q4692" s="8" t="s">
        <v>5</v>
      </c>
      <c r="V4692" s="8" t="s">
        <v>6</v>
      </c>
      <c r="W4692" s="5">
        <v>248</v>
      </c>
      <c r="AA4692" s="2" t="s">
        <v>11972</v>
      </c>
      <c r="AD4692" s="5"/>
    </row>
    <row r="4693" spans="1:33">
      <c r="A4693" s="15">
        <v>21692</v>
      </c>
      <c r="B4693" s="34" t="s">
        <v>9098</v>
      </c>
      <c r="C4693" s="5" t="s">
        <v>11973</v>
      </c>
      <c r="D4693" s="5" t="s">
        <v>10260</v>
      </c>
      <c r="J4693" s="2" t="s">
        <v>36</v>
      </c>
      <c r="K4693" s="2" t="s">
        <v>37</v>
      </c>
      <c r="M4693" s="5" t="s">
        <v>38</v>
      </c>
      <c r="N4693" s="5" t="s">
        <v>11465</v>
      </c>
      <c r="O4693" s="19">
        <v>10</v>
      </c>
      <c r="P4693" s="5">
        <v>38</v>
      </c>
      <c r="Q4693" s="8" t="s">
        <v>5</v>
      </c>
      <c r="R4693" s="5" t="s">
        <v>11003</v>
      </c>
      <c r="V4693" s="8" t="s">
        <v>6</v>
      </c>
      <c r="W4693" s="5">
        <v>44</v>
      </c>
      <c r="AD4693" s="5">
        <v>2002</v>
      </c>
    </row>
    <row r="4694" spans="1:33">
      <c r="A4694" s="15">
        <v>21693</v>
      </c>
      <c r="B4694" s="34" t="s">
        <v>9098</v>
      </c>
      <c r="C4694" s="5" t="s">
        <v>11974</v>
      </c>
      <c r="D4694" s="5" t="s">
        <v>10260</v>
      </c>
      <c r="J4694" s="2" t="s">
        <v>36</v>
      </c>
      <c r="K4694" s="2" t="s">
        <v>37</v>
      </c>
      <c r="M4694" s="5" t="s">
        <v>38</v>
      </c>
      <c r="N4694" s="5" t="s">
        <v>11468</v>
      </c>
      <c r="O4694" s="19">
        <v>11</v>
      </c>
      <c r="P4694" s="5">
        <v>42</v>
      </c>
      <c r="Q4694" s="8" t="s">
        <v>5</v>
      </c>
      <c r="V4694" s="8" t="s">
        <v>6</v>
      </c>
      <c r="W4694" s="5">
        <v>46</v>
      </c>
      <c r="AD4694" s="5">
        <v>2002</v>
      </c>
    </row>
    <row r="4695" spans="1:33">
      <c r="A4695" s="15">
        <v>21694</v>
      </c>
      <c r="B4695" s="34" t="s">
        <v>9098</v>
      </c>
      <c r="C4695" s="5" t="s">
        <v>11977</v>
      </c>
      <c r="D4695" s="5" t="s">
        <v>11976</v>
      </c>
      <c r="E4695" s="5">
        <v>2002</v>
      </c>
      <c r="J4695" s="2" t="s">
        <v>36</v>
      </c>
      <c r="K4695" s="2" t="s">
        <v>37</v>
      </c>
      <c r="M4695" s="5" t="s">
        <v>3</v>
      </c>
      <c r="N4695" s="5" t="s">
        <v>11978</v>
      </c>
      <c r="O4695" s="19">
        <v>19</v>
      </c>
      <c r="P4695" s="5">
        <v>16</v>
      </c>
      <c r="Q4695" s="8" t="s">
        <v>5</v>
      </c>
      <c r="V4695" s="8" t="s">
        <v>6</v>
      </c>
      <c r="W4695" s="5">
        <v>497</v>
      </c>
      <c r="AD4695" s="5"/>
    </row>
    <row r="4696" spans="1:33">
      <c r="A4696" s="15">
        <v>21695</v>
      </c>
      <c r="B4696" s="34" t="s">
        <v>10645</v>
      </c>
      <c r="C4696" s="5" t="s">
        <v>11975</v>
      </c>
      <c r="J4696" s="2" t="s">
        <v>36</v>
      </c>
      <c r="K4696" s="2" t="s">
        <v>37</v>
      </c>
      <c r="M4696" s="5" t="s">
        <v>38</v>
      </c>
      <c r="N4696" s="5" t="s">
        <v>11979</v>
      </c>
      <c r="O4696" s="19">
        <v>12</v>
      </c>
      <c r="P4696" s="5">
        <v>38</v>
      </c>
      <c r="Q4696" s="8" t="s">
        <v>117</v>
      </c>
      <c r="R4696" s="5" t="s">
        <v>1326</v>
      </c>
      <c r="S4696" s="5" t="s">
        <v>11281</v>
      </c>
      <c r="V4696" s="8" t="s">
        <v>6</v>
      </c>
      <c r="W4696" s="5">
        <v>272</v>
      </c>
      <c r="AD4696" s="5">
        <v>2014</v>
      </c>
    </row>
    <row r="4697" spans="1:33">
      <c r="A4697" s="15">
        <v>21696</v>
      </c>
      <c r="B4697" s="34" t="s">
        <v>10645</v>
      </c>
      <c r="C4697" s="5" t="s">
        <v>11982</v>
      </c>
      <c r="D4697" s="5" t="s">
        <v>629</v>
      </c>
      <c r="E4697" s="5">
        <v>1956</v>
      </c>
      <c r="H4697" s="5" t="s">
        <v>11980</v>
      </c>
      <c r="J4697" s="2" t="s">
        <v>36</v>
      </c>
      <c r="K4697" s="2" t="s">
        <v>37</v>
      </c>
      <c r="M4697" s="5" t="s">
        <v>3</v>
      </c>
      <c r="N4697" s="5" t="s">
        <v>11983</v>
      </c>
      <c r="O4697" s="19">
        <v>27</v>
      </c>
      <c r="P4697" s="5">
        <v>34</v>
      </c>
      <c r="Q4697" s="8" t="s">
        <v>5</v>
      </c>
      <c r="V4697" s="8" t="s">
        <v>6</v>
      </c>
      <c r="W4697" s="5">
        <v>430</v>
      </c>
      <c r="AA4697" s="2" t="s">
        <v>11981</v>
      </c>
      <c r="AD4697" s="5"/>
    </row>
    <row r="4698" spans="1:33">
      <c r="A4698" s="15">
        <v>21697</v>
      </c>
      <c r="B4698" s="34" t="s">
        <v>10645</v>
      </c>
      <c r="C4698" s="5" t="s">
        <v>1559</v>
      </c>
      <c r="D4698" s="5" t="s">
        <v>2175</v>
      </c>
      <c r="E4698" s="5">
        <v>1774</v>
      </c>
      <c r="J4698" s="2" t="s">
        <v>36</v>
      </c>
      <c r="K4698" s="2" t="s">
        <v>37</v>
      </c>
      <c r="M4698" s="5" t="s">
        <v>38</v>
      </c>
      <c r="N4698" s="5" t="s">
        <v>11984</v>
      </c>
      <c r="O4698" s="19">
        <v>9</v>
      </c>
      <c r="P4698" s="5">
        <v>41</v>
      </c>
      <c r="Q4698" s="8" t="s">
        <v>5</v>
      </c>
      <c r="V4698" s="8" t="s">
        <v>6</v>
      </c>
      <c r="W4698" s="5">
        <v>171</v>
      </c>
      <c r="AD4698" s="5">
        <v>2018</v>
      </c>
    </row>
    <row r="4699" spans="1:33">
      <c r="A4699" s="15">
        <v>21698</v>
      </c>
      <c r="B4699" s="34" t="s">
        <v>10645</v>
      </c>
      <c r="C4699" s="5" t="s">
        <v>11986</v>
      </c>
      <c r="D4699" s="5" t="s">
        <v>11985</v>
      </c>
      <c r="J4699" s="2" t="s">
        <v>36</v>
      </c>
      <c r="K4699" s="2" t="s">
        <v>37</v>
      </c>
      <c r="M4699" s="5" t="s">
        <v>38</v>
      </c>
      <c r="N4699" s="5" t="s">
        <v>11987</v>
      </c>
      <c r="O4699" s="19">
        <v>9</v>
      </c>
      <c r="P4699" s="5">
        <v>29</v>
      </c>
      <c r="Q4699" s="8" t="s">
        <v>5</v>
      </c>
      <c r="V4699" s="8" t="s">
        <v>6</v>
      </c>
      <c r="W4699" s="5">
        <v>30</v>
      </c>
      <c r="AD4699" s="5">
        <v>2018</v>
      </c>
    </row>
    <row r="4700" spans="1:33">
      <c r="A4700" s="15">
        <v>21699</v>
      </c>
      <c r="B4700" s="34" t="s">
        <v>10645</v>
      </c>
      <c r="C4700" s="5" t="s">
        <v>11988</v>
      </c>
      <c r="J4700" s="2" t="s">
        <v>36</v>
      </c>
      <c r="K4700" s="2" t="s">
        <v>37</v>
      </c>
      <c r="M4700" s="5" t="s">
        <v>38</v>
      </c>
      <c r="N4700" s="5" t="s">
        <v>11989</v>
      </c>
      <c r="O4700" s="19">
        <v>14</v>
      </c>
      <c r="P4700" s="5">
        <v>20</v>
      </c>
      <c r="Q4700" s="8" t="s">
        <v>117</v>
      </c>
      <c r="V4700" s="8" t="s">
        <v>6</v>
      </c>
      <c r="W4700" s="5">
        <v>2</v>
      </c>
      <c r="AD4700" s="5">
        <v>2018</v>
      </c>
    </row>
    <row r="4701" spans="1:33">
      <c r="A4701" s="15">
        <v>21700</v>
      </c>
      <c r="B4701" s="34" t="s">
        <v>10645</v>
      </c>
      <c r="C4701" s="5" t="s">
        <v>11990</v>
      </c>
      <c r="J4701" s="2" t="s">
        <v>36</v>
      </c>
      <c r="K4701" s="2" t="s">
        <v>333</v>
      </c>
      <c r="M4701" s="5" t="s">
        <v>38</v>
      </c>
      <c r="N4701" s="5" t="s">
        <v>11474</v>
      </c>
      <c r="O4701" s="19">
        <v>9</v>
      </c>
      <c r="P4701" s="5">
        <v>80</v>
      </c>
      <c r="Q4701" s="8" t="s">
        <v>5</v>
      </c>
      <c r="R4701" s="5" t="s">
        <v>11003</v>
      </c>
      <c r="V4701" s="8" t="s">
        <v>6</v>
      </c>
      <c r="W4701" s="5">
        <v>142</v>
      </c>
      <c r="AD4701" s="5">
        <v>2002</v>
      </c>
    </row>
    <row r="4702" spans="1:33">
      <c r="A4702" s="15">
        <v>21701</v>
      </c>
      <c r="B4702" s="34" t="s">
        <v>10626</v>
      </c>
      <c r="C4702" s="5" t="s">
        <v>11991</v>
      </c>
      <c r="D4702" s="5" t="s">
        <v>11992</v>
      </c>
      <c r="J4702" s="2" t="s">
        <v>79</v>
      </c>
      <c r="K4702" s="2" t="s">
        <v>37</v>
      </c>
      <c r="M4702" s="5" t="s">
        <v>38</v>
      </c>
      <c r="N4702" s="5" t="s">
        <v>11993</v>
      </c>
      <c r="O4702" s="19">
        <v>23</v>
      </c>
      <c r="P4702" s="5">
        <v>21</v>
      </c>
      <c r="Q4702" s="8" t="s">
        <v>117</v>
      </c>
      <c r="V4702" s="8" t="s">
        <v>2207</v>
      </c>
      <c r="W4702" s="5">
        <v>21</v>
      </c>
      <c r="AD4702" s="5">
        <v>2018</v>
      </c>
      <c r="AG4702" s="2" t="s">
        <v>11994</v>
      </c>
    </row>
    <row r="4703" spans="1:33">
      <c r="A4703" s="15">
        <v>21702</v>
      </c>
      <c r="B4703" s="34" t="s">
        <v>10644</v>
      </c>
      <c r="C4703" s="5" t="s">
        <v>11510</v>
      </c>
      <c r="E4703" s="5">
        <v>1895</v>
      </c>
      <c r="J4703" s="2" t="s">
        <v>36</v>
      </c>
      <c r="K4703" s="2" t="s">
        <v>37</v>
      </c>
      <c r="L4703" s="5" t="s">
        <v>8635</v>
      </c>
      <c r="M4703" s="5" t="s">
        <v>38</v>
      </c>
      <c r="N4703" s="5" t="s">
        <v>11511</v>
      </c>
      <c r="O4703" s="19">
        <v>8</v>
      </c>
      <c r="P4703" s="5">
        <v>22</v>
      </c>
      <c r="Q4703" s="8" t="s">
        <v>5</v>
      </c>
      <c r="V4703" s="8" t="s">
        <v>6</v>
      </c>
      <c r="W4703" s="5">
        <v>27</v>
      </c>
      <c r="AD4703" s="5">
        <v>2018</v>
      </c>
    </row>
    <row r="4704" spans="1:33">
      <c r="A4704" s="15">
        <v>21703</v>
      </c>
      <c r="B4704" s="34" t="s">
        <v>10644</v>
      </c>
      <c r="C4704" s="5" t="s">
        <v>11995</v>
      </c>
      <c r="E4704" s="5">
        <v>2017</v>
      </c>
      <c r="J4704" s="2" t="s">
        <v>36</v>
      </c>
      <c r="K4704" s="2" t="s">
        <v>37</v>
      </c>
      <c r="M4704" s="5" t="s">
        <v>3</v>
      </c>
      <c r="N4704" s="5" t="s">
        <v>11997</v>
      </c>
      <c r="O4704" s="19">
        <v>18</v>
      </c>
      <c r="P4704" s="5">
        <v>24</v>
      </c>
      <c r="Q4704" s="8" t="s">
        <v>5</v>
      </c>
      <c r="V4704" s="8" t="s">
        <v>6</v>
      </c>
      <c r="W4704" s="5">
        <v>43</v>
      </c>
      <c r="AD4704" s="5"/>
    </row>
    <row r="4705" spans="1:34">
      <c r="A4705" s="15">
        <v>21704</v>
      </c>
      <c r="B4705" s="34" t="s">
        <v>10644</v>
      </c>
      <c r="C4705" s="5" t="s">
        <v>11996</v>
      </c>
      <c r="E4705" s="5">
        <v>2017</v>
      </c>
      <c r="I4705" s="2" t="s">
        <v>11999</v>
      </c>
      <c r="J4705" s="2" t="s">
        <v>36</v>
      </c>
      <c r="K4705" s="2" t="s">
        <v>37</v>
      </c>
      <c r="M4705" s="5" t="s">
        <v>3</v>
      </c>
      <c r="N4705" s="5" t="s">
        <v>12000</v>
      </c>
      <c r="O4705" s="19">
        <v>29</v>
      </c>
      <c r="P4705" s="5">
        <v>21</v>
      </c>
      <c r="Q4705" s="8" t="s">
        <v>5</v>
      </c>
      <c r="V4705" s="8" t="s">
        <v>6</v>
      </c>
      <c r="W4705" s="5">
        <v>4</v>
      </c>
      <c r="AD4705" s="5"/>
    </row>
    <row r="4706" spans="1:34">
      <c r="A4706" s="15">
        <v>21705</v>
      </c>
      <c r="B4706" s="34" t="s">
        <v>10644</v>
      </c>
      <c r="C4706" s="5" t="s">
        <v>11998</v>
      </c>
      <c r="J4706" s="2" t="s">
        <v>36</v>
      </c>
      <c r="K4706" s="2" t="s">
        <v>37</v>
      </c>
      <c r="M4706" s="5" t="s">
        <v>3</v>
      </c>
      <c r="N4706" s="5" t="s">
        <v>12005</v>
      </c>
      <c r="O4706" s="19">
        <v>23</v>
      </c>
      <c r="P4706" s="5">
        <v>55</v>
      </c>
      <c r="Q4706" s="8" t="s">
        <v>5</v>
      </c>
      <c r="V4706" s="8" t="s">
        <v>6</v>
      </c>
      <c r="W4706" s="5">
        <v>4</v>
      </c>
      <c r="AA4706" s="2" t="s">
        <v>12001</v>
      </c>
      <c r="AD4706" s="5"/>
    </row>
    <row r="4707" spans="1:34">
      <c r="A4707" s="15">
        <v>21706</v>
      </c>
      <c r="B4707" s="34" t="s">
        <v>9030</v>
      </c>
      <c r="C4707" s="5" t="s">
        <v>12002</v>
      </c>
      <c r="G4707" s="5" t="s">
        <v>12004</v>
      </c>
      <c r="H4707" s="5" t="s">
        <v>12003</v>
      </c>
      <c r="J4707" s="2" t="s">
        <v>36</v>
      </c>
      <c r="K4707" s="2" t="s">
        <v>37</v>
      </c>
      <c r="M4707" s="5" t="s">
        <v>38</v>
      </c>
      <c r="N4707" s="5" t="s">
        <v>12006</v>
      </c>
      <c r="O4707" s="19">
        <v>19</v>
      </c>
      <c r="P4707" s="5">
        <v>50</v>
      </c>
      <c r="Q4707" s="8" t="s">
        <v>5</v>
      </c>
      <c r="V4707" s="8" t="s">
        <v>6</v>
      </c>
      <c r="W4707" s="5">
        <v>225</v>
      </c>
      <c r="AD4707" s="5">
        <v>2018</v>
      </c>
    </row>
    <row r="4708" spans="1:34">
      <c r="A4708" s="15">
        <v>21707</v>
      </c>
      <c r="B4708" s="34" t="s">
        <v>9030</v>
      </c>
      <c r="C4708" s="5" t="s">
        <v>12007</v>
      </c>
      <c r="J4708" s="2" t="s">
        <v>36</v>
      </c>
      <c r="K4708" s="2" t="s">
        <v>37</v>
      </c>
      <c r="M4708" s="5" t="s">
        <v>3</v>
      </c>
      <c r="N4708" s="5" t="s">
        <v>12008</v>
      </c>
      <c r="O4708" s="19">
        <v>22</v>
      </c>
      <c r="P4708" s="5">
        <v>57</v>
      </c>
      <c r="Q4708" s="8" t="s">
        <v>5</v>
      </c>
      <c r="V4708" s="8" t="s">
        <v>6</v>
      </c>
      <c r="W4708" s="5">
        <v>7</v>
      </c>
      <c r="AD4708" s="5"/>
    </row>
    <row r="4709" spans="1:34">
      <c r="A4709" s="15">
        <v>21708</v>
      </c>
      <c r="B4709" s="34" t="s">
        <v>9030</v>
      </c>
      <c r="C4709" s="5" t="s">
        <v>12009</v>
      </c>
      <c r="D4709" s="5" t="s">
        <v>7820</v>
      </c>
      <c r="E4709" s="5">
        <v>1957</v>
      </c>
      <c r="G4709" s="5" t="s">
        <v>12010</v>
      </c>
      <c r="H4709" s="5" t="s">
        <v>12011</v>
      </c>
      <c r="J4709" s="2" t="s">
        <v>36</v>
      </c>
      <c r="K4709" s="2" t="s">
        <v>37</v>
      </c>
      <c r="M4709" s="5" t="s">
        <v>3</v>
      </c>
      <c r="N4709" s="5" t="s">
        <v>11603</v>
      </c>
      <c r="O4709" s="19">
        <v>26</v>
      </c>
      <c r="P4709" s="5">
        <v>34</v>
      </c>
      <c r="Q4709" s="8" t="s">
        <v>5</v>
      </c>
      <c r="V4709" s="8" t="s">
        <v>6</v>
      </c>
      <c r="W4709" s="5">
        <v>770</v>
      </c>
      <c r="AA4709" s="2" t="s">
        <v>12012</v>
      </c>
      <c r="AD4709" s="5"/>
    </row>
    <row r="4710" spans="1:34">
      <c r="A4710" s="15">
        <v>21709</v>
      </c>
      <c r="B4710" s="34" t="s">
        <v>10625</v>
      </c>
      <c r="C4710" s="5" t="s">
        <v>12014</v>
      </c>
      <c r="E4710" s="5">
        <v>1911</v>
      </c>
      <c r="I4710" s="2" t="s">
        <v>12015</v>
      </c>
      <c r="J4710" s="2" t="s">
        <v>36</v>
      </c>
      <c r="K4710" s="2" t="s">
        <v>7110</v>
      </c>
      <c r="M4710" s="5" t="s">
        <v>3</v>
      </c>
      <c r="N4710" s="5" t="s">
        <v>12016</v>
      </c>
      <c r="O4710" s="19">
        <v>29</v>
      </c>
      <c r="P4710" s="5">
        <v>21</v>
      </c>
      <c r="Q4710" s="8" t="s">
        <v>5</v>
      </c>
      <c r="V4710" s="8" t="s">
        <v>6</v>
      </c>
      <c r="W4710" s="5">
        <v>191</v>
      </c>
      <c r="AA4710" s="2" t="s">
        <v>12013</v>
      </c>
      <c r="AD4710" s="5"/>
    </row>
    <row r="4711" spans="1:34">
      <c r="A4711" s="15">
        <v>21710</v>
      </c>
      <c r="B4711" s="45" t="s">
        <v>14468</v>
      </c>
      <c r="C4711" s="5" t="s">
        <v>12018</v>
      </c>
      <c r="E4711" s="5">
        <v>1984</v>
      </c>
      <c r="I4711" s="2" t="s">
        <v>12017</v>
      </c>
      <c r="J4711" s="2" t="s">
        <v>11248</v>
      </c>
      <c r="K4711" s="2" t="s">
        <v>11248</v>
      </c>
      <c r="M4711" s="5" t="s">
        <v>3</v>
      </c>
      <c r="N4711" s="5" t="s">
        <v>12020</v>
      </c>
      <c r="O4711" s="19">
        <v>31</v>
      </c>
      <c r="P4711" s="5">
        <v>43</v>
      </c>
      <c r="Q4711" s="8" t="s">
        <v>5</v>
      </c>
      <c r="V4711" s="8" t="s">
        <v>6</v>
      </c>
      <c r="W4711" s="5">
        <v>264</v>
      </c>
      <c r="AA4711" s="2" t="s">
        <v>12019</v>
      </c>
      <c r="AD4711" s="5"/>
    </row>
    <row r="4712" spans="1:34">
      <c r="A4712" s="15">
        <v>21711</v>
      </c>
      <c r="B4712" s="34" t="s">
        <v>7545</v>
      </c>
      <c r="C4712" s="5" t="s">
        <v>11856</v>
      </c>
      <c r="D4712" s="5" t="s">
        <v>11853</v>
      </c>
      <c r="E4712" s="5">
        <v>1973</v>
      </c>
      <c r="I4712" s="2" t="s">
        <v>11854</v>
      </c>
      <c r="J4712" s="2" t="s">
        <v>11065</v>
      </c>
      <c r="K4712" s="2" t="s">
        <v>37</v>
      </c>
      <c r="M4712" s="5" t="s">
        <v>3</v>
      </c>
      <c r="N4712" s="5" t="s">
        <v>11857</v>
      </c>
      <c r="O4712" s="19">
        <v>32</v>
      </c>
      <c r="P4712" s="5">
        <v>34</v>
      </c>
      <c r="Q4712" s="8" t="s">
        <v>5</v>
      </c>
      <c r="V4712" s="8" t="s">
        <v>6</v>
      </c>
      <c r="W4712" s="5">
        <v>481</v>
      </c>
      <c r="AA4712" s="2" t="s">
        <v>11855</v>
      </c>
      <c r="AD4712" s="5"/>
      <c r="AH4712" s="2" t="s">
        <v>11854</v>
      </c>
    </row>
    <row r="4713" spans="1:34">
      <c r="A4713" s="15">
        <v>21712</v>
      </c>
      <c r="B4713" s="34" t="s">
        <v>7545</v>
      </c>
      <c r="C4713" s="5" t="s">
        <v>11539</v>
      </c>
      <c r="D4713" s="5" t="s">
        <v>4932</v>
      </c>
      <c r="E4713" s="5">
        <v>1955</v>
      </c>
      <c r="H4713" s="5" t="s">
        <v>12022</v>
      </c>
      <c r="J4713" s="2" t="s">
        <v>11016</v>
      </c>
      <c r="K4713" s="2" t="s">
        <v>11004</v>
      </c>
      <c r="M4713" s="5" t="s">
        <v>3</v>
      </c>
      <c r="N4713" s="5" t="s">
        <v>11538</v>
      </c>
      <c r="O4713" s="19">
        <v>29</v>
      </c>
      <c r="P4713" s="5">
        <v>49</v>
      </c>
      <c r="Q4713" s="8" t="s">
        <v>5</v>
      </c>
      <c r="V4713" s="8" t="s">
        <v>6</v>
      </c>
      <c r="W4713" s="5">
        <v>237</v>
      </c>
      <c r="AA4713" s="2" t="s">
        <v>12023</v>
      </c>
      <c r="AB4713" s="2">
        <v>1955</v>
      </c>
      <c r="AC4713" s="2" t="s">
        <v>1047</v>
      </c>
      <c r="AD4713" s="5"/>
      <c r="AH4713" s="5" t="s">
        <v>12022</v>
      </c>
    </row>
    <row r="4714" spans="1:34">
      <c r="A4714" s="15">
        <v>21713</v>
      </c>
      <c r="B4714" s="34" t="s">
        <v>7545</v>
      </c>
      <c r="C4714" s="5" t="s">
        <v>12021</v>
      </c>
      <c r="D4714" s="5" t="s">
        <v>906</v>
      </c>
      <c r="E4714" s="5">
        <v>1919</v>
      </c>
      <c r="G4714" s="5" t="s">
        <v>1180</v>
      </c>
      <c r="H4714" s="5" t="s">
        <v>1177</v>
      </c>
      <c r="I4714" s="2" t="s">
        <v>1178</v>
      </c>
      <c r="J4714" s="2" t="s">
        <v>36</v>
      </c>
      <c r="K4714" s="2" t="s">
        <v>37</v>
      </c>
      <c r="M4714" s="5" t="s">
        <v>3</v>
      </c>
      <c r="N4714" s="5" t="s">
        <v>12024</v>
      </c>
      <c r="O4714" s="19">
        <v>25</v>
      </c>
      <c r="P4714" s="5">
        <v>25</v>
      </c>
      <c r="Q4714" s="8" t="s">
        <v>5</v>
      </c>
      <c r="V4714" s="8" t="s">
        <v>6</v>
      </c>
      <c r="W4714" s="5">
        <v>79</v>
      </c>
      <c r="AD4714" s="5"/>
    </row>
    <row r="4715" spans="1:34">
      <c r="A4715" s="15">
        <v>21714</v>
      </c>
      <c r="B4715" s="34" t="s">
        <v>7545</v>
      </c>
      <c r="C4715" s="5" t="s">
        <v>12025</v>
      </c>
      <c r="D4715" s="5" t="s">
        <v>3031</v>
      </c>
      <c r="J4715" s="2" t="s">
        <v>36</v>
      </c>
      <c r="K4715" s="2" t="s">
        <v>37</v>
      </c>
      <c r="M4715" s="5" t="s">
        <v>38</v>
      </c>
      <c r="N4715" s="5" t="s">
        <v>12026</v>
      </c>
      <c r="O4715" s="19">
        <v>9</v>
      </c>
      <c r="P4715" s="5">
        <v>34</v>
      </c>
      <c r="Q4715" s="8" t="s">
        <v>117</v>
      </c>
      <c r="V4715" s="8" t="s">
        <v>6</v>
      </c>
      <c r="W4715" s="5">
        <v>39</v>
      </c>
      <c r="AD4715" s="5">
        <v>2018</v>
      </c>
    </row>
    <row r="4716" spans="1:34">
      <c r="A4716" s="15">
        <v>21715</v>
      </c>
      <c r="B4716" s="34" t="s">
        <v>7545</v>
      </c>
      <c r="C4716" s="5" t="s">
        <v>12027</v>
      </c>
      <c r="D4716" s="5" t="s">
        <v>3617</v>
      </c>
      <c r="J4716" s="2" t="s">
        <v>36</v>
      </c>
      <c r="K4716" s="2" t="s">
        <v>37</v>
      </c>
      <c r="M4716" s="5" t="s">
        <v>38</v>
      </c>
      <c r="N4716" s="5" t="s">
        <v>12028</v>
      </c>
      <c r="O4716" s="19">
        <v>7</v>
      </c>
      <c r="P4716" s="5">
        <v>40</v>
      </c>
      <c r="Q4716" s="8" t="s">
        <v>117</v>
      </c>
      <c r="V4716" s="8" t="s">
        <v>6</v>
      </c>
      <c r="W4716" s="5">
        <v>15</v>
      </c>
      <c r="AD4716" s="5">
        <v>2018</v>
      </c>
    </row>
    <row r="4717" spans="1:34">
      <c r="A4717" s="15">
        <v>21716</v>
      </c>
      <c r="B4717" s="34" t="s">
        <v>7545</v>
      </c>
      <c r="C4717" s="5" t="s">
        <v>12029</v>
      </c>
      <c r="D4717" s="5" t="s">
        <v>11551</v>
      </c>
      <c r="E4717" s="5">
        <v>1982</v>
      </c>
      <c r="H4717" s="5" t="s">
        <v>11552</v>
      </c>
      <c r="I4717" s="2" t="s">
        <v>12030</v>
      </c>
      <c r="J4717" s="2" t="s">
        <v>36</v>
      </c>
      <c r="K4717" s="2" t="s">
        <v>37</v>
      </c>
      <c r="M4717" s="5" t="s">
        <v>3</v>
      </c>
      <c r="N4717" s="5" t="s">
        <v>12032</v>
      </c>
      <c r="O4717" s="19">
        <v>33</v>
      </c>
      <c r="P4717" s="5">
        <v>37</v>
      </c>
      <c r="Q4717" s="8" t="s">
        <v>5</v>
      </c>
      <c r="V4717" s="8" t="s">
        <v>6</v>
      </c>
      <c r="W4717" s="5">
        <v>510</v>
      </c>
      <c r="AA4717" s="2" t="s">
        <v>12031</v>
      </c>
      <c r="AD4717" s="5"/>
    </row>
    <row r="4718" spans="1:34">
      <c r="A4718" s="15">
        <v>21717</v>
      </c>
      <c r="B4718" s="34" t="s">
        <v>10629</v>
      </c>
      <c r="C4718" s="5" t="s">
        <v>12037</v>
      </c>
      <c r="D4718" s="5" t="s">
        <v>406</v>
      </c>
      <c r="H4718" s="5" t="s">
        <v>12038</v>
      </c>
      <c r="J4718" s="2" t="s">
        <v>124</v>
      </c>
      <c r="K4718" s="2" t="s">
        <v>37</v>
      </c>
      <c r="M4718" s="5" t="s">
        <v>3</v>
      </c>
      <c r="N4718" s="5" t="s">
        <v>12035</v>
      </c>
      <c r="O4718" s="19">
        <v>29</v>
      </c>
      <c r="P4718" s="5">
        <v>28</v>
      </c>
      <c r="Q4718" s="8" t="s">
        <v>5</v>
      </c>
      <c r="V4718" s="8" t="s">
        <v>6</v>
      </c>
      <c r="W4718" s="5">
        <v>269</v>
      </c>
      <c r="AD4718" s="5"/>
    </row>
    <row r="4719" spans="1:34">
      <c r="A4719" s="15">
        <v>21718</v>
      </c>
      <c r="B4719" s="34" t="s">
        <v>10629</v>
      </c>
      <c r="C4719" s="5" t="s">
        <v>12039</v>
      </c>
      <c r="D4719" s="5" t="s">
        <v>406</v>
      </c>
      <c r="H4719" s="5" t="s">
        <v>12038</v>
      </c>
      <c r="J4719" s="2" t="s">
        <v>124</v>
      </c>
      <c r="K4719" s="2" t="s">
        <v>37</v>
      </c>
      <c r="M4719" s="5" t="s">
        <v>3</v>
      </c>
      <c r="N4719" s="5" t="s">
        <v>12036</v>
      </c>
      <c r="O4719" s="19">
        <v>30</v>
      </c>
      <c r="P4719" s="5">
        <v>29</v>
      </c>
      <c r="Q4719" s="8" t="s">
        <v>5</v>
      </c>
      <c r="V4719" s="8" t="s">
        <v>6</v>
      </c>
      <c r="W4719" s="5">
        <v>275</v>
      </c>
      <c r="AD4719" s="5"/>
    </row>
    <row r="4720" spans="1:34">
      <c r="A4720" s="15">
        <v>21719</v>
      </c>
      <c r="B4720" s="34" t="s">
        <v>10629</v>
      </c>
      <c r="C4720" s="5" t="s">
        <v>12040</v>
      </c>
      <c r="D4720" s="5" t="s">
        <v>406</v>
      </c>
      <c r="H4720" s="5" t="s">
        <v>12038</v>
      </c>
      <c r="J4720" s="2" t="s">
        <v>124</v>
      </c>
      <c r="K4720" s="2" t="s">
        <v>37</v>
      </c>
      <c r="M4720" s="5" t="s">
        <v>3</v>
      </c>
      <c r="N4720" s="5" t="s">
        <v>12036</v>
      </c>
      <c r="O4720" s="19">
        <v>29</v>
      </c>
      <c r="P4720" s="5">
        <v>27</v>
      </c>
      <c r="Q4720" s="8" t="s">
        <v>5</v>
      </c>
      <c r="V4720" s="8" t="s">
        <v>6</v>
      </c>
      <c r="W4720" s="5">
        <v>252</v>
      </c>
      <c r="AD4720" s="5"/>
    </row>
    <row r="4721" spans="1:34">
      <c r="A4721" s="15">
        <v>21720</v>
      </c>
      <c r="B4721" s="34" t="s">
        <v>10629</v>
      </c>
      <c r="C4721" s="5" t="s">
        <v>12043</v>
      </c>
      <c r="D4721" s="5" t="s">
        <v>12041</v>
      </c>
      <c r="E4721" s="5">
        <v>1891</v>
      </c>
      <c r="J4721" s="2" t="s">
        <v>11016</v>
      </c>
      <c r="K4721" s="2" t="s">
        <v>11004</v>
      </c>
      <c r="M4721" s="5" t="s">
        <v>3</v>
      </c>
      <c r="N4721" s="5" t="s">
        <v>12042</v>
      </c>
      <c r="O4721" s="19">
        <v>36</v>
      </c>
      <c r="P4721" s="5">
        <v>56</v>
      </c>
      <c r="Q4721" s="8" t="s">
        <v>5</v>
      </c>
      <c r="V4721" s="8" t="s">
        <v>6</v>
      </c>
      <c r="W4721" s="5">
        <v>18</v>
      </c>
      <c r="AA4721" s="2" t="s">
        <v>12044</v>
      </c>
      <c r="AB4721" s="2">
        <v>1891</v>
      </c>
      <c r="AD4721" s="5"/>
    </row>
    <row r="4722" spans="1:34">
      <c r="A4722" s="15">
        <v>21721</v>
      </c>
      <c r="B4722" s="34" t="s">
        <v>10629</v>
      </c>
      <c r="C4722" s="5" t="s">
        <v>12045</v>
      </c>
      <c r="D4722" s="5" t="s">
        <v>12046</v>
      </c>
      <c r="E4722" s="5">
        <v>2018</v>
      </c>
      <c r="I4722" s="2" t="s">
        <v>12047</v>
      </c>
      <c r="J4722" s="2" t="s">
        <v>36</v>
      </c>
      <c r="K4722" s="2" t="s">
        <v>37</v>
      </c>
      <c r="M4722" s="5" t="s">
        <v>3</v>
      </c>
      <c r="N4722" s="5" t="s">
        <v>12049</v>
      </c>
      <c r="O4722" s="19">
        <v>32</v>
      </c>
      <c r="P4722" s="5">
        <v>36</v>
      </c>
      <c r="Q4722" s="8" t="s">
        <v>5</v>
      </c>
      <c r="V4722" s="8" t="s">
        <v>6</v>
      </c>
      <c r="W4722" s="5">
        <v>114</v>
      </c>
      <c r="AA4722" s="2" t="s">
        <v>12048</v>
      </c>
      <c r="AB4722" s="2">
        <v>2018</v>
      </c>
      <c r="AD4722" s="5"/>
    </row>
    <row r="4723" spans="1:34">
      <c r="A4723" s="15">
        <v>21722</v>
      </c>
      <c r="B4723" s="34" t="s">
        <v>10629</v>
      </c>
      <c r="C4723" s="5" t="s">
        <v>12033</v>
      </c>
      <c r="D4723" s="5" t="s">
        <v>676</v>
      </c>
      <c r="J4723" s="2" t="s">
        <v>36</v>
      </c>
      <c r="K4723" s="2" t="s">
        <v>37</v>
      </c>
      <c r="M4723" s="5" t="s">
        <v>38</v>
      </c>
      <c r="N4723" s="5" t="s">
        <v>12050</v>
      </c>
      <c r="O4723" s="19">
        <v>10</v>
      </c>
      <c r="P4723" s="5">
        <v>47</v>
      </c>
      <c r="Q4723" s="8" t="s">
        <v>5</v>
      </c>
      <c r="R4723" s="5" t="s">
        <v>1326</v>
      </c>
      <c r="S4723" s="5" t="s">
        <v>11281</v>
      </c>
      <c r="V4723" s="8" t="s">
        <v>6</v>
      </c>
      <c r="W4723" s="5">
        <v>221</v>
      </c>
      <c r="AD4723" s="5">
        <v>2014</v>
      </c>
    </row>
    <row r="4724" spans="1:34">
      <c r="A4724" s="15">
        <v>21723</v>
      </c>
      <c r="B4724" s="34" t="s">
        <v>10629</v>
      </c>
      <c r="C4724" s="5" t="s">
        <v>12034</v>
      </c>
      <c r="D4724" s="5" t="s">
        <v>12051</v>
      </c>
      <c r="E4724" s="5">
        <v>1916</v>
      </c>
      <c r="I4724" s="2" t="s">
        <v>12052</v>
      </c>
      <c r="J4724" s="2" t="s">
        <v>36</v>
      </c>
      <c r="K4724" s="2" t="s">
        <v>37</v>
      </c>
      <c r="M4724" s="5" t="s">
        <v>3</v>
      </c>
      <c r="N4724" s="5" t="s">
        <v>12054</v>
      </c>
      <c r="O4724" s="19">
        <v>23</v>
      </c>
      <c r="P4724" s="5">
        <v>27</v>
      </c>
      <c r="Q4724" s="8" t="s">
        <v>5</v>
      </c>
      <c r="V4724" s="8" t="s">
        <v>6</v>
      </c>
      <c r="W4724" s="5">
        <v>968</v>
      </c>
      <c r="AA4724" s="2" t="s">
        <v>12053</v>
      </c>
      <c r="AD4724" s="5"/>
    </row>
    <row r="4725" spans="1:34">
      <c r="A4725" s="15">
        <v>21724</v>
      </c>
      <c r="B4725" s="34" t="s">
        <v>10645</v>
      </c>
      <c r="C4725" s="5" t="s">
        <v>2174</v>
      </c>
      <c r="D4725" s="5" t="s">
        <v>2175</v>
      </c>
      <c r="J4725" s="2" t="s">
        <v>36</v>
      </c>
      <c r="K4725" s="2" t="s">
        <v>37</v>
      </c>
      <c r="M4725" s="5" t="s">
        <v>38</v>
      </c>
      <c r="N4725" s="5" t="s">
        <v>12055</v>
      </c>
      <c r="O4725" s="19">
        <v>9</v>
      </c>
      <c r="P4725" s="5">
        <v>50</v>
      </c>
      <c r="Q4725" s="8" t="s">
        <v>117</v>
      </c>
      <c r="V4725" s="8" t="s">
        <v>6</v>
      </c>
      <c r="W4725" s="5">
        <v>244</v>
      </c>
      <c r="AD4725" s="5">
        <v>2014</v>
      </c>
    </row>
    <row r="4726" spans="1:34">
      <c r="A4726" s="15">
        <v>21725</v>
      </c>
      <c r="B4726" s="34" t="s">
        <v>10642</v>
      </c>
      <c r="C4726" s="5" t="s">
        <v>12056</v>
      </c>
      <c r="J4726" s="2" t="s">
        <v>36</v>
      </c>
      <c r="K4726" s="2" t="s">
        <v>7110</v>
      </c>
      <c r="M4726" s="5" t="s">
        <v>7681</v>
      </c>
      <c r="N4726" s="5" t="s">
        <v>12058</v>
      </c>
      <c r="O4726" s="19">
        <v>9</v>
      </c>
      <c r="P4726" s="5">
        <v>38</v>
      </c>
      <c r="Q4726" s="8" t="s">
        <v>5</v>
      </c>
      <c r="V4726" s="8" t="s">
        <v>6</v>
      </c>
      <c r="W4726" s="5">
        <v>464</v>
      </c>
      <c r="AD4726" s="5">
        <v>2019</v>
      </c>
    </row>
    <row r="4727" spans="1:34">
      <c r="A4727" s="15">
        <v>21726</v>
      </c>
      <c r="B4727" s="34" t="s">
        <v>10642</v>
      </c>
      <c r="C4727" s="5" t="s">
        <v>12057</v>
      </c>
      <c r="E4727" s="5">
        <v>1812</v>
      </c>
      <c r="J4727" s="2" t="s">
        <v>36</v>
      </c>
      <c r="K4727" s="2" t="s">
        <v>37</v>
      </c>
      <c r="M4727" s="5" t="s">
        <v>38</v>
      </c>
      <c r="N4727" s="5" t="s">
        <v>12060</v>
      </c>
      <c r="O4727" s="19">
        <v>10</v>
      </c>
      <c r="P4727" s="5">
        <v>58</v>
      </c>
      <c r="Q4727" s="8" t="s">
        <v>117</v>
      </c>
      <c r="V4727" s="8" t="s">
        <v>6</v>
      </c>
      <c r="W4727" s="5">
        <v>168</v>
      </c>
      <c r="AD4727" s="5">
        <v>2018</v>
      </c>
      <c r="AH4727" s="2" t="s">
        <v>12059</v>
      </c>
    </row>
    <row r="4728" spans="1:34">
      <c r="A4728" s="15">
        <v>21727</v>
      </c>
      <c r="B4728" s="34" t="s">
        <v>10642</v>
      </c>
      <c r="C4728" s="5" t="s">
        <v>12061</v>
      </c>
      <c r="D4728" s="5" t="s">
        <v>8908</v>
      </c>
      <c r="J4728" s="2" t="s">
        <v>36</v>
      </c>
      <c r="K4728" s="2" t="s">
        <v>37</v>
      </c>
      <c r="M4728" s="5" t="s">
        <v>38</v>
      </c>
      <c r="N4728" s="5" t="s">
        <v>12062</v>
      </c>
      <c r="O4728" s="19">
        <v>9</v>
      </c>
      <c r="P4728" s="5">
        <v>45</v>
      </c>
      <c r="Q4728" s="8" t="s">
        <v>117</v>
      </c>
      <c r="V4728" s="8" t="s">
        <v>6</v>
      </c>
      <c r="W4728" s="5">
        <v>8</v>
      </c>
      <c r="AD4728" s="5">
        <v>2018</v>
      </c>
    </row>
    <row r="4729" spans="1:34">
      <c r="A4729" s="15">
        <v>21728</v>
      </c>
      <c r="B4729" s="34" t="s">
        <v>10642</v>
      </c>
      <c r="C4729" s="5" t="s">
        <v>12063</v>
      </c>
      <c r="D4729" s="5" t="s">
        <v>12064</v>
      </c>
      <c r="J4729" s="2" t="s">
        <v>36</v>
      </c>
      <c r="K4729" s="2" t="s">
        <v>37</v>
      </c>
      <c r="M4729" s="5" t="s">
        <v>38</v>
      </c>
      <c r="N4729" s="5" t="s">
        <v>12065</v>
      </c>
      <c r="O4729" s="19">
        <v>12</v>
      </c>
      <c r="P4729" s="5">
        <v>54</v>
      </c>
      <c r="Q4729" s="8" t="s">
        <v>117</v>
      </c>
      <c r="R4729" s="5" t="s">
        <v>63</v>
      </c>
      <c r="S4729" s="5" t="s">
        <v>7781</v>
      </c>
      <c r="V4729" s="8" t="s">
        <v>6</v>
      </c>
      <c r="W4729" s="5">
        <v>304</v>
      </c>
      <c r="AD4729" s="5">
        <v>2002</v>
      </c>
    </row>
    <row r="4730" spans="1:34">
      <c r="A4730" s="15">
        <v>21729</v>
      </c>
      <c r="B4730" s="34" t="s">
        <v>10642</v>
      </c>
      <c r="C4730" s="5" t="s">
        <v>9222</v>
      </c>
      <c r="E4730" s="5">
        <v>1941</v>
      </c>
      <c r="I4730" s="2" t="s">
        <v>12066</v>
      </c>
      <c r="J4730" s="2" t="s">
        <v>11537</v>
      </c>
      <c r="K4730" s="2" t="s">
        <v>11101</v>
      </c>
      <c r="M4730" s="5" t="s">
        <v>3</v>
      </c>
      <c r="N4730" s="5" t="s">
        <v>12068</v>
      </c>
      <c r="O4730" s="19">
        <v>29</v>
      </c>
      <c r="P4730" s="5">
        <v>25</v>
      </c>
      <c r="Q4730" s="8" t="s">
        <v>5</v>
      </c>
      <c r="V4730" s="8" t="s">
        <v>6</v>
      </c>
      <c r="W4730" s="5">
        <v>442</v>
      </c>
      <c r="AA4730" s="2" t="s">
        <v>12067</v>
      </c>
      <c r="AD4730" s="5"/>
    </row>
    <row r="4731" spans="1:34">
      <c r="A4731" s="15">
        <v>21730</v>
      </c>
      <c r="B4731" s="34" t="s">
        <v>10624</v>
      </c>
      <c r="C4731" s="5" t="s">
        <v>12072</v>
      </c>
      <c r="D4731" s="5" t="s">
        <v>12071</v>
      </c>
      <c r="E4731" s="5">
        <v>1944</v>
      </c>
      <c r="H4731" s="5" t="s">
        <v>12069</v>
      </c>
      <c r="I4731" s="2" t="s">
        <v>12070</v>
      </c>
      <c r="J4731" s="2" t="s">
        <v>36</v>
      </c>
      <c r="K4731" s="2" t="s">
        <v>37</v>
      </c>
      <c r="M4731" s="5" t="s">
        <v>3</v>
      </c>
      <c r="N4731" s="5" t="s">
        <v>11607</v>
      </c>
      <c r="O4731" s="19">
        <v>24</v>
      </c>
      <c r="P4731" s="5">
        <v>29</v>
      </c>
      <c r="Q4731" s="8" t="s">
        <v>5</v>
      </c>
      <c r="V4731" s="8" t="s">
        <v>6</v>
      </c>
      <c r="W4731" s="5">
        <v>62</v>
      </c>
      <c r="AD4731" s="5"/>
    </row>
    <row r="4732" spans="1:34">
      <c r="A4732" s="15">
        <v>21731</v>
      </c>
      <c r="B4732" s="34" t="s">
        <v>10624</v>
      </c>
      <c r="C4732" s="5" t="s">
        <v>12073</v>
      </c>
      <c r="E4732" s="5">
        <v>1672</v>
      </c>
      <c r="J4732" s="2" t="s">
        <v>36</v>
      </c>
      <c r="K4732" s="2" t="s">
        <v>37</v>
      </c>
      <c r="M4732" s="5" t="s">
        <v>38</v>
      </c>
      <c r="N4732" s="5" t="s">
        <v>12075</v>
      </c>
      <c r="O4732" s="19">
        <v>8</v>
      </c>
      <c r="P4732" s="5">
        <v>13</v>
      </c>
      <c r="Q4732" s="8" t="s">
        <v>5</v>
      </c>
      <c r="R4732" s="5" t="s">
        <v>1326</v>
      </c>
      <c r="S4732" s="5" t="s">
        <v>11281</v>
      </c>
      <c r="V4732" s="8" t="s">
        <v>6</v>
      </c>
      <c r="W4732" s="5">
        <v>138</v>
      </c>
      <c r="AD4732" s="5">
        <v>2014</v>
      </c>
    </row>
    <row r="4733" spans="1:34">
      <c r="A4733" s="15">
        <v>21732</v>
      </c>
      <c r="B4733" s="34" t="s">
        <v>10624</v>
      </c>
      <c r="C4733" s="5" t="s">
        <v>12074</v>
      </c>
      <c r="E4733" s="5">
        <v>1725</v>
      </c>
      <c r="J4733" s="2" t="s">
        <v>36</v>
      </c>
      <c r="K4733" s="2" t="s">
        <v>37</v>
      </c>
      <c r="M4733" s="5" t="s">
        <v>38</v>
      </c>
      <c r="N4733" s="5" t="s">
        <v>12076</v>
      </c>
      <c r="O4733" s="19">
        <v>8</v>
      </c>
      <c r="P4733" s="5">
        <v>30</v>
      </c>
      <c r="Q4733" s="8" t="s">
        <v>5</v>
      </c>
      <c r="R4733" s="5" t="s">
        <v>1326</v>
      </c>
      <c r="S4733" s="5" t="s">
        <v>11281</v>
      </c>
      <c r="V4733" s="8" t="s">
        <v>6</v>
      </c>
      <c r="W4733" s="5">
        <v>76</v>
      </c>
      <c r="AD4733" s="5">
        <v>2014</v>
      </c>
    </row>
    <row r="4734" spans="1:34">
      <c r="A4734" s="15">
        <v>21733</v>
      </c>
      <c r="B4734" s="34" t="s">
        <v>10624</v>
      </c>
      <c r="C4734" s="5" t="s">
        <v>12077</v>
      </c>
      <c r="E4734" s="5">
        <v>2015</v>
      </c>
      <c r="J4734" s="2" t="s">
        <v>11537</v>
      </c>
      <c r="K4734" s="2" t="s">
        <v>11101</v>
      </c>
      <c r="M4734" s="5" t="s">
        <v>3</v>
      </c>
      <c r="N4734" s="5" t="s">
        <v>12078</v>
      </c>
      <c r="O4734" s="19">
        <v>26</v>
      </c>
      <c r="P4734" s="5">
        <v>19</v>
      </c>
      <c r="Q4734" s="8" t="s">
        <v>5</v>
      </c>
      <c r="V4734" s="8" t="s">
        <v>6</v>
      </c>
      <c r="W4734" s="5">
        <v>11</v>
      </c>
      <c r="AD4734" s="5"/>
    </row>
    <row r="4735" spans="1:34">
      <c r="A4735" s="15">
        <v>21734</v>
      </c>
      <c r="B4735" s="34" t="s">
        <v>10624</v>
      </c>
      <c r="C4735" s="5" t="s">
        <v>12079</v>
      </c>
      <c r="E4735" s="5">
        <v>1959</v>
      </c>
      <c r="J4735" s="2" t="s">
        <v>36</v>
      </c>
      <c r="K4735" s="2" t="s">
        <v>37</v>
      </c>
      <c r="M4735" s="5" t="s">
        <v>3</v>
      </c>
      <c r="N4735" s="5" t="s">
        <v>12081</v>
      </c>
      <c r="O4735" s="19">
        <v>7</v>
      </c>
      <c r="P4735" s="5">
        <v>16</v>
      </c>
      <c r="Q4735" s="8" t="s">
        <v>5</v>
      </c>
      <c r="V4735" s="8" t="s">
        <v>6</v>
      </c>
      <c r="W4735" s="5">
        <v>44</v>
      </c>
      <c r="AA4735" s="2" t="s">
        <v>12080</v>
      </c>
      <c r="AD4735" s="5"/>
    </row>
    <row r="4736" spans="1:34">
      <c r="A4736" s="15">
        <v>21735</v>
      </c>
      <c r="B4736" s="34" t="s">
        <v>11628</v>
      </c>
      <c r="C4736" s="5" t="s">
        <v>11835</v>
      </c>
      <c r="D4736" s="5" t="s">
        <v>12084</v>
      </c>
      <c r="J4736" s="2" t="s">
        <v>36</v>
      </c>
      <c r="K4736" s="2" t="s">
        <v>12082</v>
      </c>
      <c r="M4736" s="5" t="s">
        <v>7681</v>
      </c>
      <c r="N4736" s="5" t="s">
        <v>12083</v>
      </c>
      <c r="O4736" s="19">
        <v>8</v>
      </c>
      <c r="P4736" s="5">
        <v>25</v>
      </c>
      <c r="Q4736" s="8" t="s">
        <v>117</v>
      </c>
      <c r="R4736" s="5" t="s">
        <v>11473</v>
      </c>
      <c r="V4736" s="8" t="s">
        <v>6</v>
      </c>
      <c r="W4736" s="5">
        <v>477</v>
      </c>
      <c r="AD4736" s="5">
        <v>2002</v>
      </c>
    </row>
    <row r="4737" spans="1:30">
      <c r="A4737" s="15">
        <v>21736</v>
      </c>
      <c r="B4737" s="34" t="s">
        <v>11628</v>
      </c>
      <c r="C4737" s="5" t="s">
        <v>11280</v>
      </c>
      <c r="D4737" s="5" t="s">
        <v>11278</v>
      </c>
      <c r="E4737" s="5">
        <v>1914</v>
      </c>
      <c r="H4737" s="5" t="s">
        <v>12085</v>
      </c>
      <c r="J4737" s="2" t="s">
        <v>106</v>
      </c>
      <c r="K4737" s="2" t="s">
        <v>106</v>
      </c>
      <c r="M4737" s="5" t="s">
        <v>3</v>
      </c>
      <c r="N4737" s="5" t="s">
        <v>11279</v>
      </c>
      <c r="O4737" s="19">
        <v>32</v>
      </c>
      <c r="P4737" s="5">
        <v>30</v>
      </c>
      <c r="Q4737" s="8" t="s">
        <v>5</v>
      </c>
      <c r="V4737" s="8" t="s">
        <v>6</v>
      </c>
      <c r="W4737" s="5">
        <v>97</v>
      </c>
      <c r="AD4737" s="5"/>
    </row>
    <row r="4738" spans="1:30">
      <c r="A4738" s="15">
        <v>21737</v>
      </c>
      <c r="B4738" s="34" t="s">
        <v>11628</v>
      </c>
      <c r="C4738" s="5" t="s">
        <v>12087</v>
      </c>
      <c r="D4738" s="5" t="s">
        <v>12086</v>
      </c>
      <c r="E4738" s="5">
        <v>1950</v>
      </c>
      <c r="J4738" s="2" t="s">
        <v>106</v>
      </c>
      <c r="K4738" s="2" t="s">
        <v>106</v>
      </c>
      <c r="M4738" s="5" t="s">
        <v>3</v>
      </c>
      <c r="N4738" s="5" t="s">
        <v>11640</v>
      </c>
      <c r="O4738" s="19">
        <v>27</v>
      </c>
      <c r="P4738" s="5">
        <v>17</v>
      </c>
      <c r="Q4738" s="8" t="s">
        <v>5</v>
      </c>
      <c r="V4738" s="8" t="s">
        <v>6</v>
      </c>
      <c r="W4738" s="5">
        <v>446</v>
      </c>
      <c r="AD4738" s="5"/>
    </row>
    <row r="4739" spans="1:30">
      <c r="A4739" s="15">
        <v>21738</v>
      </c>
      <c r="B4739" s="34" t="s">
        <v>11628</v>
      </c>
      <c r="C4739" s="5" t="s">
        <v>12092</v>
      </c>
      <c r="D4739" s="5" t="s">
        <v>12088</v>
      </c>
      <c r="E4739" s="5">
        <v>1920</v>
      </c>
      <c r="I4739" s="2" t="s">
        <v>12089</v>
      </c>
      <c r="J4739" s="2" t="s">
        <v>106</v>
      </c>
      <c r="K4739" s="2" t="s">
        <v>106</v>
      </c>
      <c r="M4739" s="5" t="s">
        <v>3</v>
      </c>
      <c r="N4739" s="5" t="s">
        <v>12091</v>
      </c>
      <c r="O4739" s="19">
        <v>37</v>
      </c>
      <c r="P4739" s="5">
        <v>33</v>
      </c>
      <c r="Q4739" s="8" t="s">
        <v>117</v>
      </c>
      <c r="V4739" s="8" t="s">
        <v>6</v>
      </c>
      <c r="W4739" s="5">
        <v>125</v>
      </c>
      <c r="AA4739" s="2" t="s">
        <v>12090</v>
      </c>
      <c r="AD4739" s="5"/>
    </row>
    <row r="4740" spans="1:30">
      <c r="A4740" s="15">
        <v>21739</v>
      </c>
      <c r="B4740" s="34" t="s">
        <v>11628</v>
      </c>
      <c r="C4740" s="5" t="s">
        <v>11648</v>
      </c>
      <c r="D4740" s="5" t="s">
        <v>11649</v>
      </c>
      <c r="E4740" s="5">
        <v>1954</v>
      </c>
      <c r="F4740" s="5" t="s">
        <v>11650</v>
      </c>
      <c r="J4740" s="2" t="s">
        <v>106</v>
      </c>
      <c r="K4740" s="2" t="s">
        <v>106</v>
      </c>
      <c r="M4740" s="5" t="s">
        <v>3</v>
      </c>
      <c r="N4740" s="5" t="s">
        <v>11651</v>
      </c>
      <c r="O4740" s="19">
        <v>39</v>
      </c>
      <c r="P4740" s="5">
        <v>47</v>
      </c>
      <c r="Q4740" s="8" t="s">
        <v>117</v>
      </c>
      <c r="V4740" s="8" t="s">
        <v>6</v>
      </c>
      <c r="W4740" s="5">
        <v>113</v>
      </c>
      <c r="AA4740" s="2" t="s">
        <v>11647</v>
      </c>
      <c r="AD4740" s="5"/>
    </row>
    <row r="4741" spans="1:30">
      <c r="A4741" s="15">
        <v>21740</v>
      </c>
      <c r="B4741" s="34" t="s">
        <v>8762</v>
      </c>
      <c r="C4741" s="5" t="s">
        <v>1453</v>
      </c>
      <c r="J4741" s="2" t="s">
        <v>36</v>
      </c>
      <c r="K4741" s="2" t="s">
        <v>37</v>
      </c>
      <c r="M4741" s="5" t="s">
        <v>3</v>
      </c>
      <c r="N4741" s="5" t="s">
        <v>12093</v>
      </c>
      <c r="O4741" s="19">
        <v>15</v>
      </c>
      <c r="P4741" s="5">
        <v>15</v>
      </c>
      <c r="Q4741" s="8" t="s">
        <v>5</v>
      </c>
      <c r="V4741" s="8" t="s">
        <v>6</v>
      </c>
      <c r="W4741" s="5">
        <v>11</v>
      </c>
      <c r="AD4741" s="5"/>
    </row>
    <row r="4742" spans="1:30">
      <c r="A4742" s="15">
        <v>21741</v>
      </c>
      <c r="B4742" s="34" t="s">
        <v>10629</v>
      </c>
      <c r="C4742" s="5" t="s">
        <v>12094</v>
      </c>
      <c r="D4742" s="5" t="s">
        <v>12096</v>
      </c>
      <c r="J4742" s="2" t="s">
        <v>36</v>
      </c>
      <c r="K4742" s="2" t="s">
        <v>37</v>
      </c>
      <c r="M4742" s="5" t="s">
        <v>38</v>
      </c>
      <c r="N4742" s="5" t="s">
        <v>12097</v>
      </c>
      <c r="O4742" s="19">
        <v>11</v>
      </c>
      <c r="P4742" s="5">
        <v>30</v>
      </c>
      <c r="Q4742" s="8" t="s">
        <v>5</v>
      </c>
      <c r="V4742" s="8" t="s">
        <v>6</v>
      </c>
      <c r="W4742" s="5">
        <v>19</v>
      </c>
      <c r="AD4742" s="5">
        <v>2018</v>
      </c>
    </row>
    <row r="4743" spans="1:30">
      <c r="A4743" s="15">
        <v>21742</v>
      </c>
      <c r="B4743" s="34" t="s">
        <v>10629</v>
      </c>
      <c r="C4743" s="5" t="s">
        <v>12095</v>
      </c>
      <c r="D4743" s="5" t="s">
        <v>706</v>
      </c>
      <c r="E4743" s="5">
        <v>1931</v>
      </c>
      <c r="G4743" s="5" t="s">
        <v>12099</v>
      </c>
      <c r="H4743" s="5" t="s">
        <v>706</v>
      </c>
      <c r="I4743" s="2" t="s">
        <v>12098</v>
      </c>
      <c r="J4743" s="2" t="s">
        <v>36</v>
      </c>
      <c r="K4743" s="2" t="s">
        <v>37</v>
      </c>
      <c r="M4743" s="5" t="s">
        <v>3</v>
      </c>
      <c r="N4743" s="5" t="s">
        <v>12100</v>
      </c>
      <c r="O4743" s="19">
        <v>24</v>
      </c>
      <c r="P4743" s="5">
        <v>29</v>
      </c>
      <c r="Q4743" s="8" t="s">
        <v>5</v>
      </c>
      <c r="V4743" s="8" t="s">
        <v>6</v>
      </c>
      <c r="W4743" s="5">
        <v>148</v>
      </c>
      <c r="AA4743" s="2" t="s">
        <v>12101</v>
      </c>
      <c r="AD4743" s="5"/>
    </row>
    <row r="4744" spans="1:30">
      <c r="A4744" s="15">
        <v>21743</v>
      </c>
      <c r="B4744" s="34" t="s">
        <v>8831</v>
      </c>
      <c r="C4744" s="5" t="s">
        <v>12102</v>
      </c>
      <c r="E4744" s="5">
        <v>1843</v>
      </c>
      <c r="J4744" s="2" t="s">
        <v>11732</v>
      </c>
      <c r="K4744" s="2" t="s">
        <v>12104</v>
      </c>
      <c r="M4744" s="5" t="s">
        <v>3</v>
      </c>
      <c r="N4744" s="5" t="s">
        <v>12105</v>
      </c>
      <c r="O4744" s="19">
        <v>16</v>
      </c>
      <c r="P4744" s="5">
        <v>16</v>
      </c>
      <c r="Q4744" s="8" t="s">
        <v>117</v>
      </c>
      <c r="V4744" s="8" t="s">
        <v>6</v>
      </c>
      <c r="W4744" s="5">
        <v>105</v>
      </c>
      <c r="AD4744" s="5"/>
    </row>
    <row r="4745" spans="1:30">
      <c r="A4745" s="15">
        <v>21744</v>
      </c>
      <c r="B4745" s="34" t="s">
        <v>8831</v>
      </c>
      <c r="C4745" s="5" t="s">
        <v>12106</v>
      </c>
      <c r="J4745" s="2" t="s">
        <v>11065</v>
      </c>
      <c r="K4745" s="2" t="s">
        <v>37</v>
      </c>
      <c r="M4745" s="5" t="s">
        <v>38</v>
      </c>
      <c r="N4745" s="5" t="s">
        <v>12107</v>
      </c>
      <c r="O4745" s="19">
        <v>11</v>
      </c>
      <c r="P4745" s="5">
        <v>32</v>
      </c>
      <c r="Q4745" s="8" t="s">
        <v>5</v>
      </c>
      <c r="R4745" s="5" t="s">
        <v>1326</v>
      </c>
      <c r="S4745" s="5" t="s">
        <v>11281</v>
      </c>
      <c r="V4745" s="8" t="s">
        <v>6</v>
      </c>
      <c r="W4745" s="5">
        <v>255</v>
      </c>
      <c r="AD4745" s="5">
        <v>2014</v>
      </c>
    </row>
    <row r="4746" spans="1:30">
      <c r="A4746" s="15">
        <v>21745</v>
      </c>
      <c r="B4746" s="34" t="s">
        <v>8831</v>
      </c>
      <c r="C4746" s="5" t="s">
        <v>12103</v>
      </c>
      <c r="E4746" s="5">
        <v>1889</v>
      </c>
      <c r="I4746" s="2" t="s">
        <v>11742</v>
      </c>
      <c r="J4746" s="2" t="s">
        <v>36</v>
      </c>
      <c r="K4746" s="2" t="s">
        <v>37</v>
      </c>
      <c r="M4746" s="5" t="s">
        <v>3</v>
      </c>
      <c r="N4746" s="5" t="s">
        <v>11743</v>
      </c>
      <c r="O4746" s="19">
        <v>34</v>
      </c>
      <c r="P4746" s="5">
        <v>29</v>
      </c>
      <c r="Q4746" s="8" t="s">
        <v>5</v>
      </c>
      <c r="V4746" s="8" t="s">
        <v>6</v>
      </c>
      <c r="W4746" s="5">
        <v>508</v>
      </c>
      <c r="AA4746" s="2" t="s">
        <v>12108</v>
      </c>
      <c r="AD4746" s="5"/>
    </row>
    <row r="4747" spans="1:30">
      <c r="A4747" s="15">
        <v>21746</v>
      </c>
      <c r="B4747" s="34" t="s">
        <v>8186</v>
      </c>
      <c r="C4747" s="5" t="s">
        <v>12114</v>
      </c>
      <c r="D4747" s="5" t="s">
        <v>12116</v>
      </c>
      <c r="E4747" s="5">
        <v>1964</v>
      </c>
      <c r="G4747" s="5" t="s">
        <v>12115</v>
      </c>
      <c r="J4747" s="2" t="s">
        <v>36</v>
      </c>
      <c r="K4747" s="2" t="s">
        <v>37</v>
      </c>
      <c r="M4747" s="5" t="s">
        <v>3</v>
      </c>
      <c r="N4747" s="5" t="s">
        <v>12118</v>
      </c>
      <c r="O4747" s="19">
        <v>23</v>
      </c>
      <c r="P4747" s="5">
        <v>26</v>
      </c>
      <c r="Q4747" s="8" t="s">
        <v>5</v>
      </c>
      <c r="V4747" s="8" t="s">
        <v>6</v>
      </c>
      <c r="W4747" s="5">
        <v>217</v>
      </c>
      <c r="AA4747" s="2" t="s">
        <v>12117</v>
      </c>
      <c r="AD4747" s="5"/>
    </row>
    <row r="4748" spans="1:30">
      <c r="A4748" s="15">
        <v>21747</v>
      </c>
      <c r="B4748" s="34" t="s">
        <v>6569</v>
      </c>
      <c r="C4748" s="5" t="s">
        <v>12120</v>
      </c>
      <c r="D4748" s="5" t="s">
        <v>2997</v>
      </c>
      <c r="J4748" s="2" t="s">
        <v>36</v>
      </c>
      <c r="K4748" s="2" t="s">
        <v>37</v>
      </c>
      <c r="M4748" s="5" t="s">
        <v>38</v>
      </c>
      <c r="N4748" s="5" t="s">
        <v>12119</v>
      </c>
      <c r="O4748" s="19">
        <v>10</v>
      </c>
      <c r="P4748" s="5">
        <v>46</v>
      </c>
      <c r="Q4748" s="8" t="s">
        <v>5</v>
      </c>
      <c r="V4748" s="8" t="s">
        <v>6</v>
      </c>
      <c r="W4748" s="5">
        <v>194</v>
      </c>
      <c r="AD4748" s="5">
        <v>2018</v>
      </c>
    </row>
    <row r="4749" spans="1:30">
      <c r="A4749" s="15">
        <v>21748</v>
      </c>
      <c r="B4749" s="34" t="s">
        <v>6569</v>
      </c>
      <c r="C4749" s="5" t="s">
        <v>12121</v>
      </c>
      <c r="D4749" s="5" t="s">
        <v>12122</v>
      </c>
      <c r="E4749" s="5" t="s">
        <v>503</v>
      </c>
      <c r="J4749" s="2" t="s">
        <v>36</v>
      </c>
      <c r="K4749" s="2" t="s">
        <v>37</v>
      </c>
      <c r="M4749" s="5" t="s">
        <v>38</v>
      </c>
      <c r="N4749" s="5" t="s">
        <v>12123</v>
      </c>
      <c r="O4749" s="19">
        <v>10</v>
      </c>
      <c r="P4749" s="5">
        <v>42</v>
      </c>
      <c r="Q4749" s="8" t="s">
        <v>5</v>
      </c>
      <c r="V4749" s="8" t="s">
        <v>6</v>
      </c>
      <c r="W4749" s="5">
        <v>275</v>
      </c>
      <c r="AD4749" s="5">
        <v>2018</v>
      </c>
    </row>
    <row r="4750" spans="1:30">
      <c r="A4750" s="15">
        <v>21749</v>
      </c>
      <c r="B4750" s="34" t="s">
        <v>6569</v>
      </c>
      <c r="C4750" s="5" t="s">
        <v>12126</v>
      </c>
      <c r="D4750" s="5" t="s">
        <v>12124</v>
      </c>
      <c r="J4750" s="2" t="s">
        <v>36</v>
      </c>
      <c r="K4750" s="2" t="s">
        <v>37</v>
      </c>
      <c r="M4750" s="5" t="s">
        <v>38</v>
      </c>
      <c r="N4750" s="5" t="s">
        <v>12125</v>
      </c>
      <c r="O4750" s="19">
        <v>10</v>
      </c>
      <c r="P4750" s="5">
        <v>39</v>
      </c>
      <c r="Q4750" s="8" t="s">
        <v>5</v>
      </c>
      <c r="V4750" s="8" t="s">
        <v>6</v>
      </c>
      <c r="W4750" s="5">
        <v>242</v>
      </c>
      <c r="AD4750" s="5">
        <v>2018</v>
      </c>
    </row>
    <row r="4751" spans="1:30">
      <c r="A4751" s="15">
        <v>21750</v>
      </c>
      <c r="B4751" s="34" t="s">
        <v>10068</v>
      </c>
      <c r="C4751" s="5" t="s">
        <v>12127</v>
      </c>
      <c r="D4751" s="5" t="s">
        <v>12128</v>
      </c>
      <c r="J4751" s="2" t="s">
        <v>31</v>
      </c>
      <c r="K4751" s="2" t="s">
        <v>31</v>
      </c>
      <c r="M4751" s="5" t="s">
        <v>3</v>
      </c>
      <c r="N4751" s="5" t="s">
        <v>12129</v>
      </c>
      <c r="O4751" s="19">
        <v>47</v>
      </c>
      <c r="P4751" s="5">
        <v>49</v>
      </c>
      <c r="Q4751" s="8" t="s">
        <v>5</v>
      </c>
      <c r="V4751" s="8" t="s">
        <v>6</v>
      </c>
      <c r="W4751" s="5">
        <v>2</v>
      </c>
      <c r="AD4751" s="5"/>
    </row>
    <row r="4752" spans="1:30">
      <c r="A4752" s="15">
        <v>21751</v>
      </c>
      <c r="B4752" s="34" t="s">
        <v>10068</v>
      </c>
      <c r="C4752" s="5" t="s">
        <v>12130</v>
      </c>
      <c r="D4752" s="5" t="s">
        <v>9206</v>
      </c>
      <c r="E4752" s="5">
        <v>1894</v>
      </c>
      <c r="J4752" s="2" t="s">
        <v>31</v>
      </c>
      <c r="K4752" s="2" t="s">
        <v>31</v>
      </c>
      <c r="M4752" s="5" t="s">
        <v>3</v>
      </c>
      <c r="N4752" s="5" t="s">
        <v>12132</v>
      </c>
      <c r="O4752" s="19">
        <v>30</v>
      </c>
      <c r="P4752" s="5">
        <v>44</v>
      </c>
      <c r="Q4752" s="8" t="s">
        <v>5</v>
      </c>
      <c r="V4752" s="8" t="s">
        <v>6</v>
      </c>
      <c r="W4752" s="5">
        <v>90</v>
      </c>
      <c r="AA4752" s="2" t="s">
        <v>12131</v>
      </c>
      <c r="AD4752" s="5"/>
    </row>
    <row r="4753" spans="1:30">
      <c r="A4753" s="15">
        <v>21752</v>
      </c>
      <c r="B4753" s="34" t="s">
        <v>10068</v>
      </c>
      <c r="C4753" s="5" t="s">
        <v>12133</v>
      </c>
      <c r="E4753" s="5">
        <v>1916</v>
      </c>
      <c r="I4753" s="2" t="s">
        <v>10496</v>
      </c>
      <c r="J4753" s="2" t="s">
        <v>31</v>
      </c>
      <c r="K4753" s="2" t="s">
        <v>31</v>
      </c>
      <c r="M4753" s="5" t="s">
        <v>3</v>
      </c>
      <c r="N4753" s="5" t="s">
        <v>12135</v>
      </c>
      <c r="O4753" s="19">
        <v>28</v>
      </c>
      <c r="P4753" s="5">
        <v>35</v>
      </c>
      <c r="Q4753" s="8" t="s">
        <v>5</v>
      </c>
      <c r="V4753" s="8" t="s">
        <v>6</v>
      </c>
      <c r="W4753" s="5">
        <v>278</v>
      </c>
      <c r="AA4753" s="2" t="s">
        <v>12134</v>
      </c>
      <c r="AD4753" s="5"/>
    </row>
    <row r="4754" spans="1:30">
      <c r="A4754" s="15">
        <v>21753</v>
      </c>
      <c r="B4754" s="34" t="s">
        <v>9098</v>
      </c>
      <c r="C4754" s="5" t="s">
        <v>12136</v>
      </c>
      <c r="J4754" s="2" t="s">
        <v>36</v>
      </c>
      <c r="K4754" s="2" t="s">
        <v>37</v>
      </c>
      <c r="M4754" s="5" t="s">
        <v>38</v>
      </c>
      <c r="N4754" s="5" t="s">
        <v>12137</v>
      </c>
      <c r="O4754" s="19">
        <v>1</v>
      </c>
      <c r="P4754" s="5">
        <v>35</v>
      </c>
      <c r="Q4754" s="8" t="s">
        <v>117</v>
      </c>
      <c r="V4754" s="8" t="s">
        <v>6</v>
      </c>
      <c r="W4754" s="5">
        <v>2</v>
      </c>
      <c r="AD4754" s="5">
        <v>2014</v>
      </c>
    </row>
    <row r="4755" spans="1:30">
      <c r="A4755" s="15">
        <v>21754</v>
      </c>
      <c r="B4755" s="34" t="s">
        <v>10645</v>
      </c>
      <c r="C4755" s="5" t="s">
        <v>12139</v>
      </c>
      <c r="D4755" s="5" t="s">
        <v>2442</v>
      </c>
      <c r="G4755" s="5" t="s">
        <v>12141</v>
      </c>
      <c r="H4755" s="5" t="s">
        <v>12140</v>
      </c>
      <c r="J4755" s="2" t="s">
        <v>36</v>
      </c>
      <c r="K4755" s="2" t="s">
        <v>37</v>
      </c>
      <c r="M4755" s="5" t="s">
        <v>38</v>
      </c>
      <c r="N4755" s="5" t="s">
        <v>12138</v>
      </c>
      <c r="O4755" s="19">
        <v>12</v>
      </c>
      <c r="P4755" s="5">
        <v>33</v>
      </c>
      <c r="Q4755" s="8" t="s">
        <v>117</v>
      </c>
      <c r="V4755" s="8" t="s">
        <v>6</v>
      </c>
      <c r="W4755" s="5">
        <v>119</v>
      </c>
      <c r="AD4755" s="5">
        <v>2014</v>
      </c>
    </row>
    <row r="4756" spans="1:30">
      <c r="A4756" s="15">
        <v>21755</v>
      </c>
      <c r="B4756" s="34" t="s">
        <v>10645</v>
      </c>
      <c r="C4756" s="5" t="s">
        <v>12142</v>
      </c>
      <c r="D4756" s="5" t="s">
        <v>2175</v>
      </c>
      <c r="E4756" s="5">
        <v>1774</v>
      </c>
      <c r="J4756" s="2" t="s">
        <v>36</v>
      </c>
      <c r="K4756" s="2" t="s">
        <v>37</v>
      </c>
      <c r="M4756" s="5" t="s">
        <v>38</v>
      </c>
      <c r="N4756" s="5" t="s">
        <v>12143</v>
      </c>
      <c r="O4756" s="19">
        <v>9</v>
      </c>
      <c r="P4756" s="5">
        <v>48</v>
      </c>
      <c r="Q4756" s="8" t="s">
        <v>5</v>
      </c>
      <c r="V4756" s="8" t="s">
        <v>6</v>
      </c>
      <c r="W4756" s="5">
        <v>89</v>
      </c>
      <c r="AD4756" s="5">
        <v>2014</v>
      </c>
    </row>
    <row r="4757" spans="1:30">
      <c r="A4757" s="15">
        <v>21756</v>
      </c>
      <c r="B4757" s="34" t="s">
        <v>10622</v>
      </c>
      <c r="C4757" s="5" t="s">
        <v>12565</v>
      </c>
      <c r="D4757" s="5" t="s">
        <v>9535</v>
      </c>
      <c r="E4757" s="5">
        <v>1954</v>
      </c>
      <c r="I4757" s="2" t="s">
        <v>9536</v>
      </c>
      <c r="J4757" s="2" t="s">
        <v>31</v>
      </c>
      <c r="K4757" s="2" t="s">
        <v>31</v>
      </c>
      <c r="M4757" s="5" t="s">
        <v>3</v>
      </c>
      <c r="N4757" s="5" t="s">
        <v>12145</v>
      </c>
      <c r="O4757" s="19">
        <v>40</v>
      </c>
      <c r="P4757" s="5">
        <v>52</v>
      </c>
      <c r="Q4757" s="8" t="s">
        <v>5</v>
      </c>
      <c r="V4757" s="8" t="s">
        <v>6</v>
      </c>
      <c r="W4757" s="5">
        <v>302</v>
      </c>
      <c r="AA4757" s="2" t="s">
        <v>12144</v>
      </c>
      <c r="AB4757" s="2">
        <v>1986</v>
      </c>
      <c r="AD4757" s="5"/>
    </row>
    <row r="4758" spans="1:30">
      <c r="A4758" s="15">
        <v>21757</v>
      </c>
      <c r="B4758" s="34" t="s">
        <v>9030</v>
      </c>
      <c r="C4758" s="5" t="s">
        <v>12147</v>
      </c>
      <c r="D4758" s="5" t="s">
        <v>12148</v>
      </c>
      <c r="H4758" s="5" t="s">
        <v>12146</v>
      </c>
      <c r="J4758" s="2" t="s">
        <v>36</v>
      </c>
      <c r="K4758" s="2" t="s">
        <v>37</v>
      </c>
      <c r="M4758" s="5" t="s">
        <v>38</v>
      </c>
      <c r="N4758" s="5" t="s">
        <v>12149</v>
      </c>
      <c r="O4758" s="19">
        <v>12</v>
      </c>
      <c r="P4758" s="5">
        <v>39</v>
      </c>
      <c r="Q4758" s="8" t="s">
        <v>5</v>
      </c>
      <c r="V4758" s="8" t="s">
        <v>6</v>
      </c>
      <c r="W4758" s="5">
        <v>1693</v>
      </c>
      <c r="AD4758" s="5">
        <v>2014</v>
      </c>
    </row>
    <row r="4759" spans="1:30">
      <c r="A4759" s="15">
        <v>21758</v>
      </c>
      <c r="B4759" s="34" t="s">
        <v>10625</v>
      </c>
      <c r="C4759" s="5" t="s">
        <v>12566</v>
      </c>
      <c r="D4759" s="5" t="s">
        <v>12150</v>
      </c>
      <c r="J4759" s="2" t="s">
        <v>36</v>
      </c>
      <c r="K4759" s="2" t="s">
        <v>37</v>
      </c>
      <c r="M4759" s="5" t="s">
        <v>3</v>
      </c>
      <c r="N4759" s="5" t="s">
        <v>12151</v>
      </c>
      <c r="O4759" s="19">
        <v>36</v>
      </c>
      <c r="P4759" s="5">
        <v>17</v>
      </c>
      <c r="Q4759" s="8" t="s">
        <v>5</v>
      </c>
      <c r="V4759" s="8" t="s">
        <v>6</v>
      </c>
      <c r="W4759" s="5">
        <v>105</v>
      </c>
      <c r="AD4759" s="5"/>
    </row>
    <row r="4760" spans="1:30">
      <c r="A4760" s="15">
        <v>21759</v>
      </c>
      <c r="B4760" s="34" t="s">
        <v>10642</v>
      </c>
      <c r="C4760" s="5" t="s">
        <v>12159</v>
      </c>
      <c r="D4760" s="5" t="s">
        <v>12154</v>
      </c>
      <c r="F4760" s="5" t="s">
        <v>12155</v>
      </c>
      <c r="I4760" s="2" t="s">
        <v>12156</v>
      </c>
      <c r="J4760" s="2" t="s">
        <v>36</v>
      </c>
      <c r="K4760" s="2" t="s">
        <v>37</v>
      </c>
      <c r="M4760" s="5" t="s">
        <v>3</v>
      </c>
      <c r="N4760" s="5" t="s">
        <v>12157</v>
      </c>
      <c r="O4760" s="19">
        <v>37</v>
      </c>
      <c r="P4760" s="5">
        <v>25</v>
      </c>
      <c r="Q4760" s="8" t="s">
        <v>117</v>
      </c>
      <c r="V4760" s="8" t="s">
        <v>6</v>
      </c>
      <c r="W4760" s="5">
        <v>84</v>
      </c>
      <c r="AD4760" s="5"/>
    </row>
    <row r="4761" spans="1:30">
      <c r="A4761" s="15">
        <v>21760</v>
      </c>
      <c r="B4761" s="34" t="s">
        <v>10642</v>
      </c>
      <c r="C4761" s="5" t="s">
        <v>12158</v>
      </c>
      <c r="J4761" s="2" t="s">
        <v>36</v>
      </c>
      <c r="K4761" s="2" t="s">
        <v>37</v>
      </c>
      <c r="M4761" s="5" t="s">
        <v>38</v>
      </c>
      <c r="N4761" s="5" t="s">
        <v>12160</v>
      </c>
      <c r="O4761" s="19">
        <v>11</v>
      </c>
      <c r="P4761" s="5">
        <v>33</v>
      </c>
      <c r="Q4761" s="8" t="s">
        <v>5</v>
      </c>
      <c r="R4761" s="5" t="s">
        <v>1326</v>
      </c>
      <c r="S4761" s="5" t="s">
        <v>11281</v>
      </c>
      <c r="V4761" s="8" t="s">
        <v>6</v>
      </c>
      <c r="W4761" s="5">
        <v>22</v>
      </c>
      <c r="AD4761" s="5">
        <v>2014</v>
      </c>
    </row>
    <row r="4762" spans="1:30">
      <c r="A4762" s="15">
        <v>21761</v>
      </c>
      <c r="B4762" s="34" t="s">
        <v>10629</v>
      </c>
      <c r="C4762" s="5" t="s">
        <v>12152</v>
      </c>
      <c r="J4762" s="2" t="s">
        <v>36</v>
      </c>
      <c r="K4762" s="2" t="s">
        <v>745</v>
      </c>
      <c r="M4762" s="5" t="s">
        <v>7681</v>
      </c>
      <c r="N4762" s="5" t="s">
        <v>12161</v>
      </c>
      <c r="O4762" s="19">
        <v>7</v>
      </c>
      <c r="P4762" s="5">
        <v>23</v>
      </c>
      <c r="Q4762" s="8" t="s">
        <v>117</v>
      </c>
      <c r="V4762" s="8" t="s">
        <v>6</v>
      </c>
      <c r="W4762" s="5">
        <v>296</v>
      </c>
      <c r="AD4762" s="5">
        <v>2016</v>
      </c>
    </row>
    <row r="4763" spans="1:30">
      <c r="A4763" s="15">
        <v>21762</v>
      </c>
      <c r="B4763" s="34" t="s">
        <v>10068</v>
      </c>
      <c r="C4763" s="5" t="s">
        <v>12153</v>
      </c>
      <c r="I4763" s="2" t="s">
        <v>12162</v>
      </c>
      <c r="J4763" s="2" t="s">
        <v>31</v>
      </c>
      <c r="K4763" s="2" t="s">
        <v>31</v>
      </c>
      <c r="M4763" s="5" t="s">
        <v>3</v>
      </c>
      <c r="N4763" s="5" t="s">
        <v>12164</v>
      </c>
      <c r="O4763" s="19">
        <v>36</v>
      </c>
      <c r="P4763" s="5">
        <v>48</v>
      </c>
      <c r="Q4763" s="8" t="s">
        <v>117</v>
      </c>
      <c r="V4763" s="8" t="s">
        <v>6</v>
      </c>
      <c r="W4763" s="5">
        <v>336</v>
      </c>
      <c r="AA4763" s="2" t="s">
        <v>12163</v>
      </c>
      <c r="AD4763" s="5"/>
    </row>
    <row r="4764" spans="1:30">
      <c r="A4764" s="15">
        <v>21763</v>
      </c>
      <c r="B4764" s="34" t="s">
        <v>10068</v>
      </c>
      <c r="C4764" s="5" t="s">
        <v>12166</v>
      </c>
      <c r="E4764" s="5">
        <v>1878</v>
      </c>
      <c r="I4764" s="2" t="s">
        <v>11858</v>
      </c>
      <c r="J4764" s="2" t="s">
        <v>31</v>
      </c>
      <c r="K4764" s="2" t="s">
        <v>31</v>
      </c>
      <c r="M4764" s="5" t="s">
        <v>3</v>
      </c>
      <c r="N4764" s="5" t="s">
        <v>12165</v>
      </c>
      <c r="O4764" s="19">
        <v>39</v>
      </c>
      <c r="P4764" s="5">
        <v>58</v>
      </c>
      <c r="Q4764" s="8" t="s">
        <v>5</v>
      </c>
      <c r="V4764" s="8" t="s">
        <v>6</v>
      </c>
      <c r="W4764" s="5">
        <v>250</v>
      </c>
      <c r="AA4764" s="2" t="s">
        <v>12167</v>
      </c>
      <c r="AD4764" s="5"/>
    </row>
    <row r="4765" spans="1:30">
      <c r="A4765" s="15">
        <v>21764</v>
      </c>
      <c r="B4765" s="34" t="s">
        <v>10068</v>
      </c>
      <c r="C4765" s="5" t="s">
        <v>12170</v>
      </c>
      <c r="E4765" s="5">
        <v>1843</v>
      </c>
      <c r="J4765" s="2" t="s">
        <v>36</v>
      </c>
      <c r="K4765" s="2" t="s">
        <v>37</v>
      </c>
      <c r="L4765" s="5" t="s">
        <v>12168</v>
      </c>
      <c r="M4765" s="5" t="s">
        <v>38</v>
      </c>
      <c r="N4765" s="5" t="s">
        <v>12169</v>
      </c>
      <c r="O4765" s="19">
        <v>8</v>
      </c>
      <c r="P4765" s="5">
        <v>34</v>
      </c>
      <c r="Q4765" s="8" t="s">
        <v>117</v>
      </c>
      <c r="V4765" s="8" t="s">
        <v>6</v>
      </c>
      <c r="W4765" s="5">
        <v>102</v>
      </c>
      <c r="AD4765" s="5">
        <v>2018</v>
      </c>
    </row>
    <row r="4766" spans="1:30">
      <c r="A4766" s="15">
        <v>21765</v>
      </c>
      <c r="B4766" s="34" t="s">
        <v>10645</v>
      </c>
      <c r="C4766" s="5" t="s">
        <v>12172</v>
      </c>
      <c r="D4766" s="5" t="s">
        <v>12171</v>
      </c>
      <c r="J4766" s="2" t="s">
        <v>36</v>
      </c>
      <c r="K4766" s="2" t="s">
        <v>37</v>
      </c>
      <c r="M4766" s="5" t="s">
        <v>38</v>
      </c>
      <c r="N4766" s="5" t="s">
        <v>12173</v>
      </c>
      <c r="O4766" s="19">
        <v>12</v>
      </c>
      <c r="P4766" s="5">
        <v>66</v>
      </c>
      <c r="Q4766" s="8" t="s">
        <v>5</v>
      </c>
      <c r="R4766" s="5" t="s">
        <v>1326</v>
      </c>
      <c r="S4766" s="5" t="s">
        <v>11281</v>
      </c>
      <c r="V4766" s="8" t="s">
        <v>6</v>
      </c>
      <c r="W4766" s="5">
        <v>374</v>
      </c>
      <c r="AD4766" s="5">
        <v>2014</v>
      </c>
    </row>
    <row r="4767" spans="1:30">
      <c r="A4767" s="15">
        <v>21766</v>
      </c>
      <c r="B4767" s="34" t="s">
        <v>10645</v>
      </c>
      <c r="C4767" s="5" t="s">
        <v>1552</v>
      </c>
      <c r="G4767" s="5" t="s">
        <v>2172</v>
      </c>
      <c r="J4767" s="2" t="s">
        <v>36</v>
      </c>
      <c r="K4767" s="2" t="s">
        <v>37</v>
      </c>
      <c r="M4767" s="5" t="s">
        <v>38</v>
      </c>
      <c r="N4767" s="5" t="s">
        <v>12174</v>
      </c>
      <c r="O4767" s="19">
        <v>9</v>
      </c>
      <c r="P4767" s="5">
        <v>51</v>
      </c>
      <c r="Q4767" s="8" t="s">
        <v>5</v>
      </c>
      <c r="R4767" s="5" t="s">
        <v>1326</v>
      </c>
      <c r="S4767" s="5" t="s">
        <v>11281</v>
      </c>
      <c r="V4767" s="8" t="s">
        <v>6</v>
      </c>
      <c r="W4767" s="5">
        <v>199</v>
      </c>
      <c r="AD4767" s="5">
        <v>2014</v>
      </c>
    </row>
    <row r="4768" spans="1:30">
      <c r="A4768" s="15">
        <v>21767</v>
      </c>
      <c r="B4768" s="34" t="s">
        <v>10645</v>
      </c>
      <c r="C4768" s="5" t="s">
        <v>12175</v>
      </c>
      <c r="J4768" s="2" t="s">
        <v>36</v>
      </c>
      <c r="K4768" s="2" t="s">
        <v>37</v>
      </c>
      <c r="M4768" s="5" t="s">
        <v>3</v>
      </c>
      <c r="N4768" s="5" t="s">
        <v>12176</v>
      </c>
      <c r="O4768" s="19">
        <v>21</v>
      </c>
      <c r="P4768" s="5">
        <v>22</v>
      </c>
      <c r="Q4768" s="8" t="s">
        <v>117</v>
      </c>
      <c r="V4768" s="8" t="s">
        <v>6</v>
      </c>
      <c r="W4768" s="5">
        <v>102</v>
      </c>
      <c r="AD4768" s="5"/>
    </row>
    <row r="4769" spans="1:30">
      <c r="A4769" s="15">
        <v>21768</v>
      </c>
      <c r="B4769" s="34" t="s">
        <v>9030</v>
      </c>
      <c r="C4769" s="5" t="s">
        <v>4121</v>
      </c>
      <c r="D4769" s="5" t="s">
        <v>1744</v>
      </c>
      <c r="E4769" s="5">
        <v>1797</v>
      </c>
      <c r="J4769" s="2" t="s">
        <v>36</v>
      </c>
      <c r="K4769" s="2" t="s">
        <v>37</v>
      </c>
      <c r="M4769" s="5" t="s">
        <v>38</v>
      </c>
      <c r="N4769" s="5" t="s">
        <v>12177</v>
      </c>
      <c r="O4769" s="19">
        <v>11</v>
      </c>
      <c r="P4769" s="5">
        <v>39</v>
      </c>
      <c r="Q4769" s="8" t="s">
        <v>5</v>
      </c>
      <c r="V4769" s="8" t="s">
        <v>6</v>
      </c>
      <c r="W4769" s="5">
        <v>846</v>
      </c>
      <c r="AD4769" s="5">
        <v>2018</v>
      </c>
    </row>
    <row r="4770" spans="1:30">
      <c r="A4770" s="15">
        <v>21769</v>
      </c>
      <c r="B4770" s="34" t="s">
        <v>6569</v>
      </c>
      <c r="C4770" s="5" t="s">
        <v>12178</v>
      </c>
      <c r="D4770" s="5" t="s">
        <v>12179</v>
      </c>
      <c r="E4770" s="5">
        <v>1943</v>
      </c>
      <c r="J4770" s="2" t="s">
        <v>36</v>
      </c>
      <c r="K4770" s="2" t="s">
        <v>37</v>
      </c>
      <c r="M4770" s="5" t="s">
        <v>38</v>
      </c>
      <c r="N4770" s="19" t="s">
        <v>12180</v>
      </c>
      <c r="O4770" s="19">
        <v>22</v>
      </c>
      <c r="P4770" s="5">
        <v>32</v>
      </c>
      <c r="Q4770" s="8" t="s">
        <v>5</v>
      </c>
      <c r="V4770" s="8" t="s">
        <v>6</v>
      </c>
      <c r="W4770" s="5">
        <v>1084</v>
      </c>
      <c r="AD4770" s="5">
        <v>2018</v>
      </c>
    </row>
    <row r="4771" spans="1:30">
      <c r="A4771" s="15">
        <v>21770</v>
      </c>
      <c r="B4771" s="34" t="s">
        <v>8173</v>
      </c>
      <c r="C4771" s="5" t="s">
        <v>12181</v>
      </c>
      <c r="J4771" s="2" t="s">
        <v>36</v>
      </c>
      <c r="K4771" s="2" t="s">
        <v>745</v>
      </c>
      <c r="M4771" s="5" t="s">
        <v>7681</v>
      </c>
      <c r="N4771" s="5" t="s">
        <v>12182</v>
      </c>
      <c r="O4771" s="19">
        <v>9</v>
      </c>
      <c r="P4771" s="5">
        <v>41</v>
      </c>
      <c r="Q4771" s="8" t="s">
        <v>5</v>
      </c>
      <c r="V4771" s="8" t="s">
        <v>6</v>
      </c>
      <c r="W4771" s="5">
        <v>110</v>
      </c>
      <c r="AD4771" s="5">
        <v>2019</v>
      </c>
    </row>
    <row r="4772" spans="1:30">
      <c r="A4772" s="15">
        <v>21771</v>
      </c>
      <c r="B4772" s="34" t="s">
        <v>9030</v>
      </c>
      <c r="C4772" s="5" t="s">
        <v>9613</v>
      </c>
      <c r="D4772" s="5" t="s">
        <v>2237</v>
      </c>
      <c r="E4772" s="5">
        <v>1930</v>
      </c>
      <c r="G4772" s="5" t="s">
        <v>9831</v>
      </c>
      <c r="H4772" s="5" t="s">
        <v>9832</v>
      </c>
      <c r="I4772" s="2" t="s">
        <v>12184</v>
      </c>
      <c r="J4772" s="2" t="s">
        <v>36</v>
      </c>
      <c r="K4772" s="2" t="s">
        <v>37</v>
      </c>
      <c r="M4772" s="5" t="s">
        <v>3</v>
      </c>
      <c r="N4772" s="5" t="s">
        <v>12185</v>
      </c>
      <c r="O4772" s="19">
        <v>42</v>
      </c>
      <c r="P4772" s="5">
        <v>34</v>
      </c>
      <c r="Q4772" s="8" t="s">
        <v>5</v>
      </c>
      <c r="V4772" s="8" t="s">
        <v>6</v>
      </c>
      <c r="W4772" s="5">
        <v>1166</v>
      </c>
      <c r="AA4772" s="2" t="s">
        <v>12183</v>
      </c>
      <c r="AD4772" s="5"/>
    </row>
    <row r="4773" spans="1:30">
      <c r="A4773" s="15">
        <v>21772</v>
      </c>
      <c r="B4773" s="34" t="s">
        <v>8186</v>
      </c>
      <c r="C4773" s="5" t="s">
        <v>12188</v>
      </c>
      <c r="D4773" s="5" t="s">
        <v>3389</v>
      </c>
      <c r="G4773" s="5" t="s">
        <v>12186</v>
      </c>
      <c r="H4773" s="5" t="s">
        <v>1464</v>
      </c>
      <c r="J4773" s="2" t="s">
        <v>36</v>
      </c>
      <c r="K4773" s="2" t="s">
        <v>37</v>
      </c>
      <c r="M4773" s="5" t="s">
        <v>38</v>
      </c>
      <c r="N4773" s="5" t="s">
        <v>12187</v>
      </c>
      <c r="O4773" s="19">
        <v>10</v>
      </c>
      <c r="P4773" s="5">
        <v>39</v>
      </c>
      <c r="Q4773" s="8" t="s">
        <v>117</v>
      </c>
      <c r="V4773" s="8" t="s">
        <v>6</v>
      </c>
      <c r="W4773" s="5">
        <v>218</v>
      </c>
      <c r="AD4773" s="5">
        <v>2018</v>
      </c>
    </row>
    <row r="4774" spans="1:30">
      <c r="A4774" s="15">
        <v>21773</v>
      </c>
      <c r="B4774" s="34" t="s">
        <v>9030</v>
      </c>
      <c r="C4774" s="5" t="s">
        <v>12191</v>
      </c>
      <c r="D4774" s="5" t="s">
        <v>1744</v>
      </c>
      <c r="E4774" s="5">
        <v>1900</v>
      </c>
      <c r="G4774" s="5" t="s">
        <v>1303</v>
      </c>
      <c r="H4774" s="5" t="s">
        <v>10863</v>
      </c>
      <c r="I4774" s="2" t="s">
        <v>12189</v>
      </c>
      <c r="J4774" s="2" t="s">
        <v>36</v>
      </c>
      <c r="K4774" s="2" t="s">
        <v>37</v>
      </c>
      <c r="L4774" s="5" t="s">
        <v>12190</v>
      </c>
      <c r="M4774" s="5" t="s">
        <v>38</v>
      </c>
      <c r="N4774" s="5" t="s">
        <v>12192</v>
      </c>
      <c r="O4774" s="19">
        <v>11</v>
      </c>
      <c r="P4774" s="5">
        <v>42</v>
      </c>
      <c r="Q4774" s="8" t="s">
        <v>5</v>
      </c>
      <c r="V4774" s="8" t="s">
        <v>6</v>
      </c>
      <c r="W4774" s="5">
        <v>113</v>
      </c>
      <c r="AD4774" s="5">
        <v>2018</v>
      </c>
    </row>
    <row r="4775" spans="1:30">
      <c r="A4775" s="15">
        <v>21774</v>
      </c>
      <c r="B4775" s="34" t="s">
        <v>9030</v>
      </c>
      <c r="C4775" s="5" t="s">
        <v>12194</v>
      </c>
      <c r="D4775" s="5" t="s">
        <v>1744</v>
      </c>
      <c r="E4775" s="5">
        <v>2012</v>
      </c>
      <c r="J4775" s="2" t="s">
        <v>36</v>
      </c>
      <c r="K4775" s="2" t="s">
        <v>37</v>
      </c>
      <c r="M4775" s="5" t="s">
        <v>3</v>
      </c>
      <c r="N4775" s="5" t="s">
        <v>12193</v>
      </c>
      <c r="O4775" s="19">
        <v>31</v>
      </c>
      <c r="P4775" s="5">
        <v>22</v>
      </c>
      <c r="Q4775" s="8" t="s">
        <v>5</v>
      </c>
      <c r="V4775" s="8" t="s">
        <v>6</v>
      </c>
      <c r="W4775" s="5">
        <v>8</v>
      </c>
      <c r="AD4775" s="5"/>
    </row>
    <row r="4776" spans="1:30">
      <c r="A4776" s="15">
        <v>21775</v>
      </c>
      <c r="B4776" s="34" t="s">
        <v>10629</v>
      </c>
      <c r="C4776" s="5" t="s">
        <v>12196</v>
      </c>
      <c r="D4776" s="5" t="s">
        <v>10968</v>
      </c>
      <c r="G4776" s="5" t="s">
        <v>12198</v>
      </c>
      <c r="H4776" s="5" t="s">
        <v>12199</v>
      </c>
      <c r="J4776" s="2" t="s">
        <v>36</v>
      </c>
      <c r="K4776" s="2" t="s">
        <v>37</v>
      </c>
      <c r="M4776" s="5" t="s">
        <v>3</v>
      </c>
      <c r="N4776" s="5" t="s">
        <v>12197</v>
      </c>
      <c r="O4776" s="19">
        <v>25</v>
      </c>
      <c r="P4776" s="5">
        <v>19</v>
      </c>
      <c r="Q4776" s="8" t="s">
        <v>5</v>
      </c>
      <c r="R4776" s="5" t="s">
        <v>357</v>
      </c>
      <c r="S4776" s="5" t="s">
        <v>12195</v>
      </c>
      <c r="V4776" s="8" t="s">
        <v>6</v>
      </c>
      <c r="W4776" s="5">
        <v>75</v>
      </c>
      <c r="AD4776" s="5">
        <v>2018</v>
      </c>
    </row>
    <row r="4777" spans="1:30">
      <c r="A4777" s="15">
        <v>21776</v>
      </c>
      <c r="B4777" s="34" t="s">
        <v>10641</v>
      </c>
      <c r="C4777" s="5" t="s">
        <v>12200</v>
      </c>
      <c r="D4777" s="5" t="s">
        <v>12201</v>
      </c>
      <c r="J4777" s="2" t="s">
        <v>36</v>
      </c>
      <c r="K4777" s="2" t="s">
        <v>37</v>
      </c>
      <c r="M4777" s="5" t="s">
        <v>38</v>
      </c>
      <c r="N4777" s="5" t="s">
        <v>12202</v>
      </c>
      <c r="O4777" s="19">
        <v>11</v>
      </c>
      <c r="P4777" s="5">
        <v>32</v>
      </c>
      <c r="Q4777" s="8" t="s">
        <v>5</v>
      </c>
      <c r="V4777" s="8" t="s">
        <v>6</v>
      </c>
      <c r="W4777" s="5">
        <v>221</v>
      </c>
      <c r="AD4777" s="5"/>
    </row>
    <row r="4778" spans="1:30">
      <c r="A4778" s="15">
        <v>21777</v>
      </c>
      <c r="B4778" s="34" t="s">
        <v>7545</v>
      </c>
      <c r="C4778" s="5" t="s">
        <v>8110</v>
      </c>
      <c r="E4778" s="5">
        <v>1927</v>
      </c>
      <c r="I4778" s="2" t="s">
        <v>12203</v>
      </c>
      <c r="J4778" s="2" t="s">
        <v>11537</v>
      </c>
      <c r="K4778" s="2" t="s">
        <v>11101</v>
      </c>
      <c r="M4778" s="5" t="s">
        <v>3</v>
      </c>
      <c r="N4778" s="5" t="s">
        <v>12205</v>
      </c>
      <c r="O4778" s="19">
        <v>32</v>
      </c>
      <c r="P4778" s="5">
        <v>31</v>
      </c>
      <c r="Q4778" s="8" t="s">
        <v>5</v>
      </c>
      <c r="V4778" s="8" t="s">
        <v>6</v>
      </c>
      <c r="W4778" s="5">
        <v>63</v>
      </c>
      <c r="AA4778" s="2" t="s">
        <v>12204</v>
      </c>
      <c r="AD4778" s="5"/>
    </row>
    <row r="4779" spans="1:30">
      <c r="A4779" s="15">
        <v>21778</v>
      </c>
      <c r="B4779" s="34" t="s">
        <v>10629</v>
      </c>
      <c r="C4779" s="5" t="s">
        <v>12208</v>
      </c>
      <c r="D4779" s="5" t="s">
        <v>12206</v>
      </c>
      <c r="J4779" s="2" t="s">
        <v>36</v>
      </c>
      <c r="K4779" s="2" t="s">
        <v>37</v>
      </c>
      <c r="M4779" s="5" t="s">
        <v>38</v>
      </c>
      <c r="N4779" s="5" t="s">
        <v>12207</v>
      </c>
      <c r="O4779" s="19">
        <v>13</v>
      </c>
      <c r="P4779" s="5">
        <v>41</v>
      </c>
      <c r="Q4779" s="8" t="s">
        <v>5</v>
      </c>
      <c r="V4779" s="8" t="s">
        <v>6</v>
      </c>
      <c r="W4779" s="5">
        <v>40</v>
      </c>
      <c r="AD4779" s="5">
        <v>2018</v>
      </c>
    </row>
    <row r="4780" spans="1:30">
      <c r="A4780" s="15">
        <v>21779</v>
      </c>
      <c r="B4780" s="34" t="s">
        <v>10624</v>
      </c>
      <c r="C4780" s="5" t="s">
        <v>12209</v>
      </c>
      <c r="J4780" s="2" t="s">
        <v>36</v>
      </c>
      <c r="K4780" s="2" t="s">
        <v>37</v>
      </c>
      <c r="M4780" s="5" t="s">
        <v>38</v>
      </c>
      <c r="N4780" s="5" t="s">
        <v>12210</v>
      </c>
      <c r="O4780" s="19">
        <v>8</v>
      </c>
      <c r="P4780" s="5">
        <v>21</v>
      </c>
      <c r="Q4780" s="8" t="s">
        <v>117</v>
      </c>
      <c r="V4780" s="8" t="s">
        <v>6</v>
      </c>
      <c r="W4780" s="5">
        <v>4</v>
      </c>
      <c r="AD4780" s="5">
        <v>2018</v>
      </c>
    </row>
    <row r="4781" spans="1:30">
      <c r="A4781" s="15">
        <v>21780</v>
      </c>
      <c r="B4781" s="34" t="s">
        <v>10628</v>
      </c>
      <c r="C4781" s="5" t="s">
        <v>12211</v>
      </c>
      <c r="D4781" s="5" t="s">
        <v>1428</v>
      </c>
      <c r="E4781" s="5">
        <v>1622</v>
      </c>
      <c r="G4781" s="5" t="s">
        <v>12212</v>
      </c>
      <c r="J4781" s="2" t="s">
        <v>36</v>
      </c>
      <c r="K4781" s="2" t="s">
        <v>37</v>
      </c>
      <c r="M4781" s="5" t="s">
        <v>38</v>
      </c>
      <c r="N4781" s="5" t="s">
        <v>12213</v>
      </c>
      <c r="O4781" s="19">
        <v>12</v>
      </c>
      <c r="P4781" s="5">
        <v>38</v>
      </c>
      <c r="Q4781" s="8" t="s">
        <v>5</v>
      </c>
      <c r="V4781" s="8" t="s">
        <v>6</v>
      </c>
      <c r="W4781" s="5">
        <v>207</v>
      </c>
      <c r="AD4781" s="5">
        <v>2018</v>
      </c>
    </row>
    <row r="4782" spans="1:30">
      <c r="A4782" s="15">
        <v>21781</v>
      </c>
      <c r="B4782" s="34" t="s">
        <v>9030</v>
      </c>
      <c r="C4782" s="5" t="s">
        <v>12214</v>
      </c>
      <c r="J4782" s="2" t="s">
        <v>36</v>
      </c>
      <c r="K4782" s="2" t="s">
        <v>37</v>
      </c>
      <c r="M4782" s="5" t="s">
        <v>38</v>
      </c>
      <c r="N4782" s="5" t="s">
        <v>12216</v>
      </c>
      <c r="O4782" s="19">
        <v>11</v>
      </c>
      <c r="P4782" s="5">
        <v>35</v>
      </c>
      <c r="Q4782" s="8" t="s">
        <v>117</v>
      </c>
      <c r="V4782" s="8" t="s">
        <v>6</v>
      </c>
      <c r="W4782" s="5">
        <v>159</v>
      </c>
      <c r="AD4782" s="5">
        <v>2018</v>
      </c>
    </row>
    <row r="4783" spans="1:30">
      <c r="A4783" s="15">
        <v>21782</v>
      </c>
      <c r="B4783" s="34" t="s">
        <v>9030</v>
      </c>
      <c r="C4783" s="5" t="s">
        <v>12215</v>
      </c>
      <c r="E4783" s="5">
        <v>1838</v>
      </c>
      <c r="J4783" s="2" t="s">
        <v>36</v>
      </c>
      <c r="K4783" s="2" t="s">
        <v>37</v>
      </c>
      <c r="M4783" s="5" t="s">
        <v>38</v>
      </c>
      <c r="N4783" s="5" t="s">
        <v>12217</v>
      </c>
      <c r="O4783" s="19">
        <v>10</v>
      </c>
      <c r="P4783" s="5">
        <v>38</v>
      </c>
      <c r="Q4783" s="8" t="s">
        <v>5</v>
      </c>
      <c r="V4783" s="8" t="s">
        <v>6</v>
      </c>
      <c r="W4783" s="5">
        <v>328</v>
      </c>
      <c r="AD4783" s="5">
        <v>2018</v>
      </c>
    </row>
    <row r="4784" spans="1:30">
      <c r="A4784" s="15">
        <v>21783</v>
      </c>
      <c r="B4784" s="34" t="s">
        <v>10195</v>
      </c>
      <c r="C4784" s="5" t="s">
        <v>12219</v>
      </c>
      <c r="E4784" s="5">
        <v>1801</v>
      </c>
      <c r="J4784" s="2" t="s">
        <v>36</v>
      </c>
      <c r="K4784" s="2" t="s">
        <v>37</v>
      </c>
      <c r="M4784" s="5" t="s">
        <v>38</v>
      </c>
      <c r="N4784" s="5" t="s">
        <v>12218</v>
      </c>
      <c r="O4784" s="19">
        <v>9</v>
      </c>
      <c r="P4784" s="5">
        <v>27</v>
      </c>
      <c r="Q4784" s="8" t="s">
        <v>5</v>
      </c>
      <c r="R4784" s="5" t="s">
        <v>1326</v>
      </c>
      <c r="S4784" s="5" t="s">
        <v>11281</v>
      </c>
      <c r="V4784" s="8" t="s">
        <v>6</v>
      </c>
      <c r="W4784" s="5">
        <v>126</v>
      </c>
      <c r="AD4784" s="5">
        <v>2014</v>
      </c>
    </row>
    <row r="4785" spans="1:34">
      <c r="A4785" s="15">
        <v>21784</v>
      </c>
      <c r="B4785" s="34" t="s">
        <v>10195</v>
      </c>
      <c r="C4785" s="5" t="s">
        <v>12220</v>
      </c>
      <c r="E4785" s="5">
        <v>1791</v>
      </c>
      <c r="J4785" s="2" t="s">
        <v>36</v>
      </c>
      <c r="K4785" s="2" t="s">
        <v>37</v>
      </c>
      <c r="L4785" s="5" t="s">
        <v>12225</v>
      </c>
      <c r="M4785" s="5" t="s">
        <v>38</v>
      </c>
      <c r="N4785" s="5" t="s">
        <v>12222</v>
      </c>
      <c r="O4785" s="19">
        <v>9</v>
      </c>
      <c r="P4785" s="5">
        <v>32</v>
      </c>
      <c r="Q4785" s="8" t="s">
        <v>5</v>
      </c>
      <c r="R4785" s="5" t="s">
        <v>1326</v>
      </c>
      <c r="S4785" s="5" t="s">
        <v>11281</v>
      </c>
      <c r="V4785" s="8" t="s">
        <v>6</v>
      </c>
      <c r="W4785" s="5">
        <v>217</v>
      </c>
      <c r="AD4785" s="5">
        <v>2014</v>
      </c>
    </row>
    <row r="4786" spans="1:34">
      <c r="A4786" s="15">
        <v>21785</v>
      </c>
      <c r="B4786" s="34" t="s">
        <v>10195</v>
      </c>
      <c r="C4786" s="5" t="s">
        <v>12221</v>
      </c>
      <c r="E4786" s="5">
        <v>1817</v>
      </c>
      <c r="J4786" s="2" t="s">
        <v>36</v>
      </c>
      <c r="K4786" s="2" t="s">
        <v>37</v>
      </c>
      <c r="L4786" s="5" t="s">
        <v>12224</v>
      </c>
      <c r="M4786" s="5" t="s">
        <v>38</v>
      </c>
      <c r="N4786" s="5" t="s">
        <v>12223</v>
      </c>
      <c r="O4786" s="19">
        <v>11</v>
      </c>
      <c r="P4786" s="5">
        <v>27</v>
      </c>
      <c r="Q4786" s="8" t="s">
        <v>117</v>
      </c>
      <c r="R4786" s="5" t="s">
        <v>1326</v>
      </c>
      <c r="S4786" s="5" t="s">
        <v>11281</v>
      </c>
      <c r="V4786" s="8" t="s">
        <v>6</v>
      </c>
      <c r="W4786" s="5">
        <v>192</v>
      </c>
      <c r="AD4786" s="5">
        <v>2014</v>
      </c>
    </row>
    <row r="4787" spans="1:34">
      <c r="A4787" s="15">
        <v>21786</v>
      </c>
      <c r="B4787" s="34" t="s">
        <v>7545</v>
      </c>
      <c r="C4787" s="5" t="s">
        <v>12226</v>
      </c>
      <c r="D4787" s="5" t="s">
        <v>1428</v>
      </c>
      <c r="E4787" s="5">
        <v>1698</v>
      </c>
      <c r="J4787" s="2" t="s">
        <v>36</v>
      </c>
      <c r="K4787" s="2" t="s">
        <v>37</v>
      </c>
      <c r="L4787" s="5" t="s">
        <v>12227</v>
      </c>
      <c r="M4787" s="5" t="s">
        <v>38</v>
      </c>
      <c r="N4787" s="5" t="s">
        <v>12228</v>
      </c>
      <c r="O4787" s="19">
        <v>9</v>
      </c>
      <c r="P4787" s="5">
        <v>37</v>
      </c>
      <c r="Q4787" s="8" t="s">
        <v>117</v>
      </c>
      <c r="V4787" s="8" t="s">
        <v>6</v>
      </c>
      <c r="W4787" s="5">
        <v>4</v>
      </c>
      <c r="AD4787" s="5">
        <v>2018</v>
      </c>
    </row>
    <row r="4788" spans="1:34">
      <c r="A4788" s="15">
        <v>21787</v>
      </c>
      <c r="B4788" s="34" t="s">
        <v>7545</v>
      </c>
      <c r="C4788" s="5" t="s">
        <v>12229</v>
      </c>
      <c r="D4788" s="5" t="s">
        <v>906</v>
      </c>
      <c r="E4788" s="5">
        <v>1922</v>
      </c>
      <c r="G4788" s="5" t="s">
        <v>2850</v>
      </c>
      <c r="H4788" s="5" t="s">
        <v>3318</v>
      </c>
      <c r="I4788" s="2" t="s">
        <v>1283</v>
      </c>
      <c r="J4788" s="2" t="s">
        <v>11537</v>
      </c>
      <c r="K4788" s="2" t="s">
        <v>11101</v>
      </c>
      <c r="M4788" s="5" t="s">
        <v>3</v>
      </c>
      <c r="N4788" s="5" t="s">
        <v>12230</v>
      </c>
      <c r="O4788" s="19">
        <v>39</v>
      </c>
      <c r="P4788" s="5">
        <v>38</v>
      </c>
      <c r="Q4788" s="8" t="s">
        <v>5</v>
      </c>
      <c r="V4788" s="8" t="s">
        <v>6</v>
      </c>
      <c r="W4788" s="5">
        <v>658</v>
      </c>
      <c r="AA4788" s="2" t="s">
        <v>12231</v>
      </c>
      <c r="AD4788" s="5"/>
      <c r="AH4788" s="2" t="s">
        <v>1283</v>
      </c>
    </row>
    <row r="4789" spans="1:34">
      <c r="A4789" s="15">
        <v>21788</v>
      </c>
      <c r="B4789" s="34" t="s">
        <v>7545</v>
      </c>
      <c r="C4789" s="5" t="s">
        <v>12238</v>
      </c>
      <c r="D4789" s="5" t="s">
        <v>906</v>
      </c>
      <c r="G4789" s="5" t="s">
        <v>2850</v>
      </c>
      <c r="H4789" s="5" t="s">
        <v>3318</v>
      </c>
      <c r="J4789" s="2" t="s">
        <v>36</v>
      </c>
      <c r="K4789" s="2" t="s">
        <v>7192</v>
      </c>
      <c r="M4789" s="5" t="s">
        <v>38</v>
      </c>
      <c r="N4789" s="5" t="s">
        <v>12237</v>
      </c>
      <c r="O4789" s="19">
        <v>11</v>
      </c>
      <c r="P4789" s="5">
        <v>40</v>
      </c>
      <c r="Q4789" s="8" t="s">
        <v>117</v>
      </c>
      <c r="V4789" s="8" t="s">
        <v>6</v>
      </c>
      <c r="W4789" s="5">
        <v>202</v>
      </c>
      <c r="AD4789" s="5">
        <v>2018</v>
      </c>
      <c r="AG4789" s="2" t="s">
        <v>12239</v>
      </c>
    </row>
    <row r="4790" spans="1:34">
      <c r="A4790" s="15">
        <v>21789</v>
      </c>
      <c r="B4790" s="34" t="s">
        <v>7545</v>
      </c>
      <c r="C4790" s="5" t="s">
        <v>12232</v>
      </c>
      <c r="D4790" s="5" t="s">
        <v>906</v>
      </c>
      <c r="E4790" s="5">
        <v>1888</v>
      </c>
      <c r="G4790" s="5" t="s">
        <v>2850</v>
      </c>
      <c r="H4790" s="5" t="s">
        <v>3318</v>
      </c>
      <c r="I4790" s="2" t="s">
        <v>12234</v>
      </c>
      <c r="J4790" s="2" t="s">
        <v>36</v>
      </c>
      <c r="K4790" s="2" t="s">
        <v>37</v>
      </c>
      <c r="M4790" s="5" t="s">
        <v>3</v>
      </c>
      <c r="N4790" s="5" t="s">
        <v>12236</v>
      </c>
      <c r="O4790" s="19">
        <v>33</v>
      </c>
      <c r="P4790" s="5">
        <v>31</v>
      </c>
      <c r="Q4790" s="8" t="s">
        <v>5</v>
      </c>
      <c r="V4790" s="8" t="s">
        <v>6</v>
      </c>
      <c r="W4790" s="5">
        <v>334</v>
      </c>
      <c r="AA4790" s="2" t="s">
        <v>12235</v>
      </c>
      <c r="AB4790" s="2">
        <v>1888</v>
      </c>
      <c r="AC4790" s="2" t="s">
        <v>34</v>
      </c>
      <c r="AD4790" s="5"/>
    </row>
    <row r="4791" spans="1:34">
      <c r="A4791" s="15">
        <v>21790</v>
      </c>
      <c r="B4791" s="34" t="s">
        <v>7545</v>
      </c>
      <c r="C4791" s="5" t="s">
        <v>12242</v>
      </c>
      <c r="D4791" s="5" t="s">
        <v>12240</v>
      </c>
      <c r="J4791" s="2" t="s">
        <v>12243</v>
      </c>
      <c r="K4791" s="2" t="s">
        <v>37</v>
      </c>
      <c r="M4791" s="5" t="s">
        <v>3</v>
      </c>
      <c r="N4791" s="5" t="s">
        <v>12244</v>
      </c>
      <c r="O4791" s="19">
        <v>26</v>
      </c>
      <c r="P4791" s="5">
        <v>19</v>
      </c>
      <c r="Q4791" s="8" t="s">
        <v>5</v>
      </c>
      <c r="V4791" s="8" t="s">
        <v>6</v>
      </c>
      <c r="W4791" s="5">
        <v>148</v>
      </c>
      <c r="AA4791" s="2" t="s">
        <v>12241</v>
      </c>
      <c r="AD4791" s="5"/>
    </row>
    <row r="4792" spans="1:34">
      <c r="A4792" s="15">
        <v>21791</v>
      </c>
      <c r="B4792" s="34" t="s">
        <v>7545</v>
      </c>
      <c r="C4792" s="5" t="s">
        <v>12233</v>
      </c>
      <c r="D4792" s="5" t="s">
        <v>12245</v>
      </c>
      <c r="E4792" s="5">
        <v>1935</v>
      </c>
      <c r="J4792" s="2" t="s">
        <v>36</v>
      </c>
      <c r="K4792" s="2" t="s">
        <v>37</v>
      </c>
      <c r="M4792" s="5" t="s">
        <v>3</v>
      </c>
      <c r="N4792" s="5" t="s">
        <v>12246</v>
      </c>
      <c r="O4792" s="19">
        <v>26</v>
      </c>
      <c r="P4792" s="5">
        <v>29</v>
      </c>
      <c r="Q4792" s="8" t="s">
        <v>5</v>
      </c>
      <c r="V4792" s="8" t="s">
        <v>6</v>
      </c>
      <c r="W4792" s="5">
        <v>120</v>
      </c>
      <c r="AD4792" s="5"/>
    </row>
    <row r="4793" spans="1:34">
      <c r="A4793" s="15">
        <v>21792</v>
      </c>
      <c r="B4793" s="34" t="s">
        <v>10629</v>
      </c>
      <c r="C4793" s="5" t="s">
        <v>12251</v>
      </c>
      <c r="D4793" s="5" t="s">
        <v>12249</v>
      </c>
      <c r="E4793" s="5">
        <v>1969</v>
      </c>
      <c r="G4793" s="5" t="s">
        <v>6356</v>
      </c>
      <c r="H4793" s="5" t="s">
        <v>402</v>
      </c>
      <c r="I4793" s="2" t="s">
        <v>12248</v>
      </c>
      <c r="J4793" s="2" t="s">
        <v>36</v>
      </c>
      <c r="K4793" s="2" t="s">
        <v>37</v>
      </c>
      <c r="M4793" s="5" t="s">
        <v>3</v>
      </c>
      <c r="N4793" s="5" t="s">
        <v>12250</v>
      </c>
      <c r="O4793" s="19">
        <v>30</v>
      </c>
      <c r="P4793" s="5">
        <v>30</v>
      </c>
      <c r="Q4793" s="8" t="s">
        <v>5</v>
      </c>
      <c r="V4793" s="8" t="s">
        <v>6</v>
      </c>
      <c r="W4793" s="5">
        <v>293</v>
      </c>
      <c r="AA4793" s="2" t="s">
        <v>12247</v>
      </c>
      <c r="AB4793" s="2">
        <v>1938</v>
      </c>
      <c r="AC4793" s="2" t="s">
        <v>34</v>
      </c>
      <c r="AD4793" s="5"/>
    </row>
    <row r="4794" spans="1:34">
      <c r="A4794" s="15">
        <v>21793</v>
      </c>
      <c r="B4794" s="34" t="s">
        <v>10629</v>
      </c>
      <c r="C4794" s="5" t="s">
        <v>12271</v>
      </c>
      <c r="D4794" s="5" t="s">
        <v>1472</v>
      </c>
      <c r="G4794" s="5" t="s">
        <v>1474</v>
      </c>
      <c r="J4794" s="2" t="s">
        <v>36</v>
      </c>
      <c r="K4794" s="2" t="s">
        <v>37</v>
      </c>
      <c r="L4794" s="5" t="s">
        <v>1489</v>
      </c>
      <c r="M4794" s="5" t="s">
        <v>38</v>
      </c>
      <c r="N4794" s="5" t="s">
        <v>12252</v>
      </c>
      <c r="O4794" s="19">
        <v>11</v>
      </c>
      <c r="P4794" s="5">
        <v>31</v>
      </c>
      <c r="Q4794" s="8" t="s">
        <v>117</v>
      </c>
      <c r="V4794" s="8" t="s">
        <v>6</v>
      </c>
      <c r="W4794" s="5">
        <v>282</v>
      </c>
      <c r="AD4794" s="5">
        <v>2018</v>
      </c>
      <c r="AG4794" s="2" t="s">
        <v>12253</v>
      </c>
    </row>
    <row r="4795" spans="1:34">
      <c r="A4795" s="15">
        <v>21794</v>
      </c>
      <c r="B4795" s="34" t="s">
        <v>10629</v>
      </c>
      <c r="C4795" s="5" t="s">
        <v>12254</v>
      </c>
      <c r="D4795" s="5" t="s">
        <v>380</v>
      </c>
      <c r="I4795" s="2" t="s">
        <v>12255</v>
      </c>
      <c r="J4795" s="2" t="s">
        <v>36</v>
      </c>
      <c r="K4795" s="2" t="s">
        <v>37</v>
      </c>
      <c r="M4795" s="5" t="s">
        <v>3</v>
      </c>
      <c r="N4795" s="5" t="s">
        <v>12256</v>
      </c>
      <c r="O4795" s="19">
        <v>22</v>
      </c>
      <c r="P4795" s="5">
        <v>29</v>
      </c>
      <c r="Q4795" s="8" t="s">
        <v>5</v>
      </c>
      <c r="V4795" s="8" t="s">
        <v>6</v>
      </c>
      <c r="W4795" s="5">
        <v>326</v>
      </c>
      <c r="AD4795" s="5"/>
    </row>
    <row r="4796" spans="1:34">
      <c r="A4796" s="15">
        <v>21795</v>
      </c>
      <c r="B4796" s="34" t="s">
        <v>10629</v>
      </c>
      <c r="C4796" s="5" t="s">
        <v>12261</v>
      </c>
      <c r="D4796" s="5" t="s">
        <v>380</v>
      </c>
      <c r="E4796" s="5">
        <v>1923</v>
      </c>
      <c r="I4796" s="2" t="s">
        <v>12257</v>
      </c>
      <c r="J4796" s="2" t="s">
        <v>36</v>
      </c>
      <c r="K4796" s="2" t="s">
        <v>37</v>
      </c>
      <c r="M4796" s="5" t="s">
        <v>3</v>
      </c>
      <c r="N4796" s="5" t="s">
        <v>12258</v>
      </c>
      <c r="O4796" s="19">
        <v>22</v>
      </c>
      <c r="P4796" s="5">
        <v>26</v>
      </c>
      <c r="Q4796" s="8" t="s">
        <v>5</v>
      </c>
      <c r="V4796" s="8" t="s">
        <v>6</v>
      </c>
      <c r="W4796" s="5">
        <v>356</v>
      </c>
      <c r="AA4796" s="2" t="s">
        <v>12260</v>
      </c>
      <c r="AB4796" s="2">
        <v>1923</v>
      </c>
      <c r="AD4796" s="5"/>
    </row>
    <row r="4797" spans="1:34">
      <c r="A4797" s="15">
        <v>21796</v>
      </c>
      <c r="B4797" s="34" t="s">
        <v>10629</v>
      </c>
      <c r="C4797" s="5" t="s">
        <v>12259</v>
      </c>
      <c r="D4797" s="5" t="s">
        <v>380</v>
      </c>
      <c r="I4797" s="2" t="s">
        <v>12257</v>
      </c>
      <c r="J4797" s="2" t="s">
        <v>36</v>
      </c>
      <c r="K4797" s="2" t="s">
        <v>37</v>
      </c>
      <c r="M4797" s="5" t="s">
        <v>3</v>
      </c>
      <c r="N4797" s="5" t="s">
        <v>12258</v>
      </c>
      <c r="O4797" s="19">
        <v>22</v>
      </c>
      <c r="P4797" s="5">
        <v>26</v>
      </c>
      <c r="Q4797" s="8" t="s">
        <v>5</v>
      </c>
      <c r="V4797" s="8" t="s">
        <v>6</v>
      </c>
      <c r="W4797" s="5">
        <v>356</v>
      </c>
      <c r="AA4797" s="2" t="s">
        <v>12260</v>
      </c>
      <c r="AD4797" s="5"/>
    </row>
    <row r="4798" spans="1:34">
      <c r="A4798" s="15">
        <v>21797</v>
      </c>
      <c r="B4798" s="34" t="s">
        <v>10629</v>
      </c>
      <c r="C4798" s="5" t="s">
        <v>12262</v>
      </c>
      <c r="D4798" s="5" t="s">
        <v>12264</v>
      </c>
      <c r="E4798" s="5">
        <v>1949</v>
      </c>
      <c r="I4798" s="2" t="s">
        <v>12263</v>
      </c>
      <c r="J4798" s="2" t="s">
        <v>36</v>
      </c>
      <c r="K4798" s="2" t="s">
        <v>37</v>
      </c>
      <c r="M4798" s="5" t="s">
        <v>3</v>
      </c>
      <c r="N4798" s="5" t="s">
        <v>12265</v>
      </c>
      <c r="O4798" s="19">
        <v>24</v>
      </c>
      <c r="P4798" s="5">
        <v>16</v>
      </c>
      <c r="Q4798" s="8" t="s">
        <v>5</v>
      </c>
      <c r="R4798" s="5" t="s">
        <v>11768</v>
      </c>
      <c r="V4798" s="8" t="s">
        <v>6</v>
      </c>
      <c r="W4798" s="5">
        <v>342</v>
      </c>
      <c r="AD4798" s="5"/>
    </row>
    <row r="4799" spans="1:34">
      <c r="A4799" s="15">
        <v>21798</v>
      </c>
      <c r="B4799" s="34" t="s">
        <v>10629</v>
      </c>
      <c r="C4799" s="5" t="s">
        <v>12267</v>
      </c>
      <c r="D4799" s="5" t="s">
        <v>406</v>
      </c>
      <c r="G4799" s="5" t="s">
        <v>12269</v>
      </c>
      <c r="H4799" s="5" t="s">
        <v>12038</v>
      </c>
      <c r="J4799" s="2" t="s">
        <v>11065</v>
      </c>
      <c r="K4799" s="2" t="s">
        <v>37</v>
      </c>
      <c r="M4799" s="5" t="s">
        <v>3</v>
      </c>
      <c r="N4799" s="5" t="s">
        <v>12266</v>
      </c>
      <c r="O4799" s="19">
        <v>25</v>
      </c>
      <c r="P4799" s="5">
        <v>23</v>
      </c>
      <c r="Q4799" s="8" t="s">
        <v>5</v>
      </c>
      <c r="V4799" s="8" t="s">
        <v>6</v>
      </c>
      <c r="W4799" s="5">
        <v>275</v>
      </c>
      <c r="AD4799" s="5"/>
    </row>
    <row r="4800" spans="1:34">
      <c r="A4800" s="15">
        <v>21799</v>
      </c>
      <c r="B4800" s="34" t="s">
        <v>10629</v>
      </c>
      <c r="C4800" s="5" t="s">
        <v>12268</v>
      </c>
      <c r="D4800" s="5" t="s">
        <v>406</v>
      </c>
      <c r="G4800" s="5" t="s">
        <v>12269</v>
      </c>
      <c r="H4800" s="5" t="s">
        <v>12038</v>
      </c>
      <c r="J4800" s="2" t="s">
        <v>11065</v>
      </c>
      <c r="K4800" s="2" t="s">
        <v>37</v>
      </c>
      <c r="M4800" s="5" t="s">
        <v>3</v>
      </c>
      <c r="N4800" s="5" t="s">
        <v>12270</v>
      </c>
      <c r="O4800" s="19">
        <v>25</v>
      </c>
      <c r="P4800" s="5">
        <v>28</v>
      </c>
      <c r="Q4800" s="8" t="s">
        <v>5</v>
      </c>
      <c r="V4800" s="8" t="s">
        <v>6</v>
      </c>
      <c r="W4800" s="5">
        <v>253</v>
      </c>
      <c r="AD4800" s="5"/>
    </row>
    <row r="4801" spans="1:33">
      <c r="A4801" s="15">
        <v>21800</v>
      </c>
      <c r="B4801" s="34" t="s">
        <v>10642</v>
      </c>
      <c r="C4801" s="5" t="s">
        <v>12272</v>
      </c>
      <c r="E4801" s="5">
        <v>1849</v>
      </c>
      <c r="J4801" s="2" t="s">
        <v>36</v>
      </c>
      <c r="K4801" s="2" t="s">
        <v>37</v>
      </c>
      <c r="L4801" s="5" t="s">
        <v>2254</v>
      </c>
      <c r="M4801" s="5" t="s">
        <v>38</v>
      </c>
      <c r="N4801" s="5" t="s">
        <v>12273</v>
      </c>
      <c r="O4801" s="19">
        <v>9</v>
      </c>
      <c r="P4801" s="5">
        <v>28</v>
      </c>
      <c r="Q4801" s="8" t="s">
        <v>5</v>
      </c>
      <c r="V4801" s="8" t="s">
        <v>6</v>
      </c>
      <c r="W4801" s="5">
        <v>80</v>
      </c>
      <c r="AD4801" s="5">
        <v>2018</v>
      </c>
    </row>
    <row r="4802" spans="1:33">
      <c r="A4802" s="15">
        <v>21801</v>
      </c>
      <c r="B4802" s="34" t="s">
        <v>10195</v>
      </c>
      <c r="C4802" s="5" t="s">
        <v>12274</v>
      </c>
      <c r="E4802" s="5">
        <v>1734</v>
      </c>
      <c r="J4802" s="2" t="s">
        <v>36</v>
      </c>
      <c r="K4802" s="2" t="s">
        <v>37</v>
      </c>
      <c r="L4802" s="5" t="s">
        <v>6530</v>
      </c>
      <c r="M4802" s="5" t="s">
        <v>38</v>
      </c>
      <c r="N4802" s="5" t="s">
        <v>12275</v>
      </c>
      <c r="O4802" s="19">
        <v>11</v>
      </c>
      <c r="P4802" s="5">
        <v>67</v>
      </c>
      <c r="Q4802" s="8" t="s">
        <v>5</v>
      </c>
      <c r="V4802" s="8" t="s">
        <v>6</v>
      </c>
      <c r="W4802" s="5">
        <v>223</v>
      </c>
      <c r="AD4802" s="5">
        <v>2018</v>
      </c>
    </row>
    <row r="4803" spans="1:33">
      <c r="A4803" s="15">
        <v>21802</v>
      </c>
      <c r="B4803" s="34" t="s">
        <v>12567</v>
      </c>
      <c r="C4803" s="5" t="s">
        <v>12276</v>
      </c>
      <c r="E4803" s="5">
        <v>1845</v>
      </c>
      <c r="J4803" s="2" t="s">
        <v>36</v>
      </c>
      <c r="K4803" s="2" t="s">
        <v>37</v>
      </c>
      <c r="L4803" s="5" t="s">
        <v>12277</v>
      </c>
      <c r="M4803" s="5" t="s">
        <v>38</v>
      </c>
      <c r="N4803" s="5" t="s">
        <v>12278</v>
      </c>
      <c r="O4803" s="19">
        <v>10</v>
      </c>
      <c r="P4803" s="5">
        <v>22</v>
      </c>
      <c r="Q4803" s="8" t="s">
        <v>5</v>
      </c>
      <c r="V4803" s="8" t="s">
        <v>6</v>
      </c>
      <c r="W4803" s="5">
        <v>118</v>
      </c>
      <c r="AD4803" s="5">
        <v>2018</v>
      </c>
    </row>
    <row r="4804" spans="1:33">
      <c r="A4804" s="15">
        <v>21803</v>
      </c>
      <c r="B4804" s="34" t="s">
        <v>12567</v>
      </c>
      <c r="C4804" s="5" t="s">
        <v>11512</v>
      </c>
      <c r="J4804" s="2" t="s">
        <v>36</v>
      </c>
      <c r="K4804" s="2" t="s">
        <v>37</v>
      </c>
      <c r="M4804" s="5" t="s">
        <v>38</v>
      </c>
      <c r="N4804" s="5" t="s">
        <v>11514</v>
      </c>
      <c r="O4804" s="19">
        <v>8</v>
      </c>
      <c r="P4804" s="5">
        <v>26</v>
      </c>
      <c r="Q4804" s="8" t="s">
        <v>117</v>
      </c>
      <c r="V4804" s="8" t="s">
        <v>6</v>
      </c>
      <c r="W4804" s="5">
        <v>88</v>
      </c>
      <c r="AD4804" s="5">
        <v>2018</v>
      </c>
    </row>
    <row r="4805" spans="1:33">
      <c r="A4805" s="15">
        <v>21804</v>
      </c>
      <c r="B4805" s="34" t="s">
        <v>10629</v>
      </c>
      <c r="C4805" s="5" t="s">
        <v>12282</v>
      </c>
      <c r="D4805" s="5" t="s">
        <v>159</v>
      </c>
      <c r="E4805" s="5">
        <v>1885</v>
      </c>
      <c r="J4805" s="2" t="s">
        <v>11537</v>
      </c>
      <c r="K4805" s="2" t="s">
        <v>11101</v>
      </c>
      <c r="M4805" s="5" t="s">
        <v>3</v>
      </c>
      <c r="N4805" s="5" t="s">
        <v>12284</v>
      </c>
      <c r="O4805" s="19">
        <v>29</v>
      </c>
      <c r="P4805" s="5">
        <v>50</v>
      </c>
      <c r="Q4805" s="8" t="s">
        <v>117</v>
      </c>
      <c r="V4805" s="8" t="s">
        <v>40</v>
      </c>
      <c r="W4805" s="5">
        <v>242</v>
      </c>
      <c r="AA4805" s="2" t="s">
        <v>12283</v>
      </c>
      <c r="AD4805" s="5"/>
    </row>
    <row r="4806" spans="1:33">
      <c r="A4806" s="15">
        <v>21805</v>
      </c>
      <c r="B4806" s="34" t="s">
        <v>10629</v>
      </c>
      <c r="C4806" s="5" t="s">
        <v>12285</v>
      </c>
      <c r="G4806" s="5" t="s">
        <v>12286</v>
      </c>
      <c r="J4806" s="2" t="s">
        <v>36</v>
      </c>
      <c r="K4806" s="2" t="s">
        <v>37</v>
      </c>
      <c r="M4806" s="5" t="s">
        <v>38</v>
      </c>
      <c r="N4806" s="5" t="s">
        <v>12287</v>
      </c>
      <c r="O4806" s="19">
        <v>7</v>
      </c>
      <c r="P4806" s="5">
        <v>28</v>
      </c>
      <c r="Q4806" s="8" t="s">
        <v>117</v>
      </c>
      <c r="V4806" s="8" t="s">
        <v>6</v>
      </c>
      <c r="W4806" s="5">
        <v>45</v>
      </c>
      <c r="AD4806" s="5">
        <v>2014</v>
      </c>
    </row>
    <row r="4807" spans="1:33">
      <c r="A4807" s="15">
        <v>21806</v>
      </c>
      <c r="B4807" s="34" t="s">
        <v>10629</v>
      </c>
      <c r="C4807" s="5" t="s">
        <v>12279</v>
      </c>
      <c r="J4807" s="2" t="s">
        <v>79</v>
      </c>
      <c r="K4807" s="2" t="s">
        <v>37</v>
      </c>
      <c r="M4807" s="5" t="s">
        <v>38</v>
      </c>
      <c r="N4807" s="5" t="s">
        <v>12288</v>
      </c>
      <c r="O4807" s="19">
        <v>17</v>
      </c>
      <c r="P4807" s="5">
        <v>22</v>
      </c>
      <c r="Q4807" s="8" t="s">
        <v>117</v>
      </c>
      <c r="V4807" s="8" t="s">
        <v>6</v>
      </c>
      <c r="W4807" s="5">
        <v>31</v>
      </c>
      <c r="AD4807" s="5">
        <v>2014</v>
      </c>
    </row>
    <row r="4808" spans="1:33">
      <c r="A4808" s="15">
        <v>21807</v>
      </c>
      <c r="B4808" s="34" t="s">
        <v>10629</v>
      </c>
      <c r="C4808" s="5" t="s">
        <v>12280</v>
      </c>
      <c r="D4808" s="5" t="s">
        <v>12290</v>
      </c>
      <c r="J4808" s="2" t="s">
        <v>79</v>
      </c>
      <c r="K4808" s="2" t="s">
        <v>37</v>
      </c>
      <c r="M4808" s="5" t="s">
        <v>38</v>
      </c>
      <c r="N4808" s="5" t="s">
        <v>12289</v>
      </c>
      <c r="O4808" s="19">
        <v>12</v>
      </c>
      <c r="P4808" s="5">
        <v>38</v>
      </c>
      <c r="Q4808" s="8" t="s">
        <v>117</v>
      </c>
      <c r="V4808" s="8" t="s">
        <v>6</v>
      </c>
      <c r="W4808" s="5">
        <v>199</v>
      </c>
      <c r="AD4808" s="5">
        <v>2014</v>
      </c>
    </row>
    <row r="4809" spans="1:33">
      <c r="A4809" s="15">
        <v>21808</v>
      </c>
      <c r="B4809" s="34" t="s">
        <v>10629</v>
      </c>
      <c r="C4809" s="5" t="s">
        <v>10686</v>
      </c>
      <c r="D4809" s="5" t="s">
        <v>12290</v>
      </c>
      <c r="J4809" s="2" t="s">
        <v>79</v>
      </c>
      <c r="K4809" s="2" t="s">
        <v>37</v>
      </c>
      <c r="M4809" s="5" t="s">
        <v>38</v>
      </c>
      <c r="N4809" s="5" t="s">
        <v>12291</v>
      </c>
      <c r="O4809" s="19">
        <v>27</v>
      </c>
      <c r="P4809" s="5">
        <v>24</v>
      </c>
      <c r="Q4809" s="8" t="s">
        <v>117</v>
      </c>
      <c r="V4809" s="8" t="s">
        <v>6</v>
      </c>
      <c r="W4809" s="5">
        <v>209</v>
      </c>
      <c r="AD4809" s="5">
        <v>2014</v>
      </c>
    </row>
    <row r="4810" spans="1:33">
      <c r="A4810" s="15">
        <v>21809</v>
      </c>
      <c r="B4810" s="34" t="s">
        <v>10629</v>
      </c>
      <c r="C4810" s="5" t="s">
        <v>12281</v>
      </c>
      <c r="D4810" s="5" t="s">
        <v>12290</v>
      </c>
      <c r="J4810" s="2" t="s">
        <v>79</v>
      </c>
      <c r="K4810" s="2" t="s">
        <v>37</v>
      </c>
      <c r="M4810" s="5" t="s">
        <v>38</v>
      </c>
      <c r="N4810" s="5" t="s">
        <v>12289</v>
      </c>
      <c r="O4810" s="19">
        <v>12</v>
      </c>
      <c r="P4810" s="5">
        <v>38</v>
      </c>
      <c r="Q4810" s="8" t="s">
        <v>117</v>
      </c>
      <c r="V4810" s="8" t="s">
        <v>6</v>
      </c>
      <c r="W4810" s="5">
        <v>200</v>
      </c>
      <c r="AD4810" s="5">
        <v>2014</v>
      </c>
      <c r="AG4810" s="2" t="s">
        <v>12292</v>
      </c>
    </row>
    <row r="4811" spans="1:33">
      <c r="A4811" s="15">
        <v>21810</v>
      </c>
      <c r="B4811" s="34" t="s">
        <v>10629</v>
      </c>
      <c r="C4811" s="5" t="s">
        <v>11558</v>
      </c>
      <c r="D4811" s="5" t="s">
        <v>406</v>
      </c>
      <c r="J4811" s="2" t="s">
        <v>36</v>
      </c>
      <c r="K4811" s="2" t="s">
        <v>37</v>
      </c>
      <c r="M4811" s="5" t="s">
        <v>38</v>
      </c>
      <c r="N4811" s="5" t="s">
        <v>12293</v>
      </c>
      <c r="O4811" s="19">
        <v>8</v>
      </c>
      <c r="P4811" s="5">
        <v>28</v>
      </c>
      <c r="Q4811" s="8" t="s">
        <v>117</v>
      </c>
      <c r="V4811" s="8" t="s">
        <v>6</v>
      </c>
      <c r="W4811" s="5">
        <v>45</v>
      </c>
      <c r="AD4811" s="5">
        <v>2014</v>
      </c>
    </row>
    <row r="4812" spans="1:33">
      <c r="A4812" s="15">
        <v>21811</v>
      </c>
      <c r="B4812" s="34" t="s">
        <v>10629</v>
      </c>
      <c r="C4812" s="5" t="s">
        <v>11560</v>
      </c>
      <c r="D4812" s="5" t="s">
        <v>406</v>
      </c>
      <c r="J4812" s="2" t="s">
        <v>36</v>
      </c>
      <c r="K4812" s="2" t="s">
        <v>333</v>
      </c>
      <c r="M4812" s="5" t="s">
        <v>38</v>
      </c>
      <c r="N4812" s="5" t="s">
        <v>11561</v>
      </c>
      <c r="O4812" s="19">
        <v>14</v>
      </c>
      <c r="P4812" s="5">
        <v>23</v>
      </c>
      <c r="Q4812" s="8" t="s">
        <v>117</v>
      </c>
      <c r="V4812" s="8" t="s">
        <v>6</v>
      </c>
      <c r="W4812" s="5">
        <v>23</v>
      </c>
      <c r="AD4812" s="5">
        <v>2014</v>
      </c>
    </row>
    <row r="4813" spans="1:33">
      <c r="A4813" s="15">
        <v>21812</v>
      </c>
      <c r="B4813" s="34" t="s">
        <v>10629</v>
      </c>
      <c r="C4813" s="5" t="s">
        <v>4514</v>
      </c>
      <c r="D4813" s="5" t="s">
        <v>9579</v>
      </c>
      <c r="J4813" s="2" t="s">
        <v>36</v>
      </c>
      <c r="K4813" s="2" t="s">
        <v>37</v>
      </c>
      <c r="M4813" s="5" t="s">
        <v>38</v>
      </c>
      <c r="N4813" s="5" t="s">
        <v>12295</v>
      </c>
      <c r="O4813" s="19">
        <v>10</v>
      </c>
      <c r="P4813" s="5">
        <v>34</v>
      </c>
      <c r="Q4813" s="8" t="s">
        <v>5</v>
      </c>
      <c r="V4813" s="8" t="s">
        <v>6</v>
      </c>
      <c r="W4813" s="5">
        <v>21</v>
      </c>
      <c r="AD4813" s="5">
        <v>2014</v>
      </c>
      <c r="AG4813" s="2" t="s">
        <v>12294</v>
      </c>
    </row>
    <row r="4814" spans="1:33">
      <c r="A4814" s="15">
        <v>21813</v>
      </c>
      <c r="B4814" s="34" t="s">
        <v>10629</v>
      </c>
      <c r="C4814" s="5" t="s">
        <v>12296</v>
      </c>
      <c r="D4814" s="5" t="s">
        <v>9579</v>
      </c>
      <c r="E4814" s="5">
        <v>1836</v>
      </c>
      <c r="G4814" s="5" t="s">
        <v>12271</v>
      </c>
      <c r="H4814" s="5" t="s">
        <v>1472</v>
      </c>
      <c r="J4814" s="2" t="s">
        <v>36</v>
      </c>
      <c r="K4814" s="2" t="s">
        <v>37</v>
      </c>
      <c r="M4814" s="5" t="s">
        <v>38</v>
      </c>
      <c r="N4814" s="5" t="s">
        <v>12297</v>
      </c>
      <c r="O4814" s="19">
        <v>12</v>
      </c>
      <c r="P4814" s="5">
        <v>39</v>
      </c>
      <c r="Q4814" s="8" t="s">
        <v>117</v>
      </c>
      <c r="V4814" s="8" t="s">
        <v>6</v>
      </c>
      <c r="W4814" s="5">
        <v>7</v>
      </c>
      <c r="AD4814" s="5">
        <v>2014</v>
      </c>
      <c r="AG4814" s="2" t="s">
        <v>12298</v>
      </c>
    </row>
    <row r="4815" spans="1:33">
      <c r="A4815" s="15">
        <v>21814</v>
      </c>
      <c r="B4815" s="34" t="s">
        <v>10629</v>
      </c>
      <c r="C4815" s="5" t="s">
        <v>12300</v>
      </c>
      <c r="D4815" s="5" t="s">
        <v>646</v>
      </c>
      <c r="J4815" s="2" t="s">
        <v>36</v>
      </c>
      <c r="K4815" s="2" t="s">
        <v>37</v>
      </c>
      <c r="M4815" s="5" t="s">
        <v>38</v>
      </c>
      <c r="N4815" s="5" t="s">
        <v>12299</v>
      </c>
      <c r="O4815" s="19">
        <v>10</v>
      </c>
      <c r="P4815" s="5">
        <v>43</v>
      </c>
      <c r="Q4815" s="8" t="s">
        <v>5</v>
      </c>
      <c r="V4815" s="8" t="s">
        <v>6</v>
      </c>
      <c r="W4815" s="5">
        <v>111</v>
      </c>
      <c r="AD4815" s="5">
        <v>2014</v>
      </c>
    </row>
    <row r="4816" spans="1:33">
      <c r="A4816" s="15">
        <v>21815</v>
      </c>
      <c r="B4816" s="34" t="s">
        <v>10629</v>
      </c>
      <c r="C4816" s="5" t="s">
        <v>12301</v>
      </c>
      <c r="J4816" s="2" t="s">
        <v>36</v>
      </c>
      <c r="K4816" s="2" t="s">
        <v>37</v>
      </c>
      <c r="M4816" s="5" t="s">
        <v>38</v>
      </c>
      <c r="N4816" s="5" t="s">
        <v>12302</v>
      </c>
      <c r="O4816" s="19">
        <v>10</v>
      </c>
      <c r="P4816" s="5">
        <v>31</v>
      </c>
      <c r="Q4816" s="8" t="s">
        <v>5</v>
      </c>
      <c r="V4816" s="8" t="s">
        <v>6</v>
      </c>
      <c r="W4816" s="5">
        <v>106</v>
      </c>
      <c r="AD4816" s="5">
        <v>2014</v>
      </c>
    </row>
    <row r="4817" spans="1:33">
      <c r="A4817" s="15">
        <v>21816</v>
      </c>
      <c r="B4817" s="34" t="s">
        <v>10629</v>
      </c>
      <c r="C4817" s="5" t="s">
        <v>2751</v>
      </c>
      <c r="D4817" s="5" t="s">
        <v>646</v>
      </c>
      <c r="J4817" s="2" t="s">
        <v>36</v>
      </c>
      <c r="K4817" s="2" t="s">
        <v>37</v>
      </c>
      <c r="M4817" s="5" t="s">
        <v>38</v>
      </c>
      <c r="N4817" s="5" t="s">
        <v>12303</v>
      </c>
      <c r="O4817" s="19">
        <v>8</v>
      </c>
      <c r="P4817" s="5">
        <v>34</v>
      </c>
      <c r="Q4817" s="8" t="s">
        <v>5</v>
      </c>
      <c r="V4817" s="8" t="s">
        <v>6</v>
      </c>
      <c r="W4817" s="5">
        <v>445</v>
      </c>
      <c r="AD4817" s="5">
        <v>2014</v>
      </c>
    </row>
    <row r="4818" spans="1:33">
      <c r="A4818" s="15">
        <v>21817</v>
      </c>
      <c r="B4818" s="34" t="s">
        <v>8173</v>
      </c>
      <c r="C4818" s="5" t="s">
        <v>5788</v>
      </c>
      <c r="D4818" s="5" t="s">
        <v>12305</v>
      </c>
      <c r="J4818" s="2" t="s">
        <v>36</v>
      </c>
      <c r="K4818" s="2" t="s">
        <v>37</v>
      </c>
      <c r="M4818" s="5" t="s">
        <v>38</v>
      </c>
      <c r="N4818" s="5" t="s">
        <v>12304</v>
      </c>
      <c r="O4818" s="19">
        <v>9</v>
      </c>
      <c r="P4818" s="5">
        <v>29</v>
      </c>
      <c r="Q4818" s="8" t="s">
        <v>5</v>
      </c>
      <c r="V4818" s="8" t="s">
        <v>6</v>
      </c>
      <c r="W4818" s="5">
        <v>125</v>
      </c>
      <c r="AD4818" s="5">
        <v>2014</v>
      </c>
    </row>
    <row r="4819" spans="1:33">
      <c r="A4819" s="15">
        <v>21818</v>
      </c>
      <c r="B4819" s="34" t="s">
        <v>8173</v>
      </c>
      <c r="C4819" s="5" t="s">
        <v>12314</v>
      </c>
      <c r="D4819" s="5" t="s">
        <v>12315</v>
      </c>
      <c r="J4819" s="2" t="s">
        <v>36</v>
      </c>
      <c r="K4819" s="2" t="s">
        <v>37</v>
      </c>
      <c r="M4819" s="5" t="s">
        <v>38</v>
      </c>
      <c r="N4819" s="5" t="s">
        <v>12316</v>
      </c>
      <c r="O4819" s="19">
        <v>19</v>
      </c>
      <c r="P4819" s="5">
        <v>41</v>
      </c>
      <c r="Q4819" s="8" t="s">
        <v>5</v>
      </c>
      <c r="R4819" s="5" t="s">
        <v>8411</v>
      </c>
      <c r="S4819" s="5" t="s">
        <v>8412</v>
      </c>
      <c r="V4819" s="8" t="s">
        <v>6</v>
      </c>
      <c r="W4819" s="5">
        <v>351</v>
      </c>
      <c r="AD4819" s="5">
        <v>2009</v>
      </c>
    </row>
    <row r="4820" spans="1:33">
      <c r="A4820" s="15">
        <v>21819</v>
      </c>
      <c r="B4820" s="34" t="s">
        <v>8173</v>
      </c>
      <c r="C4820" s="5" t="s">
        <v>12317</v>
      </c>
      <c r="J4820" s="2" t="s">
        <v>36</v>
      </c>
      <c r="K4820" s="2" t="s">
        <v>37</v>
      </c>
      <c r="M4820" s="5" t="s">
        <v>38</v>
      </c>
      <c r="N4820" s="5" t="s">
        <v>12318</v>
      </c>
      <c r="O4820" s="19">
        <v>14</v>
      </c>
      <c r="P4820" s="5">
        <v>35</v>
      </c>
      <c r="Q4820" s="8" t="s">
        <v>5</v>
      </c>
      <c r="R4820" s="5" t="s">
        <v>8411</v>
      </c>
      <c r="S4820" s="5" t="s">
        <v>8412</v>
      </c>
      <c r="V4820" s="8" t="s">
        <v>6</v>
      </c>
      <c r="W4820" s="5">
        <v>57</v>
      </c>
      <c r="AD4820" s="5">
        <v>2009</v>
      </c>
    </row>
    <row r="4821" spans="1:33">
      <c r="A4821" s="15">
        <v>21820</v>
      </c>
      <c r="B4821" s="34" t="s">
        <v>8173</v>
      </c>
      <c r="C4821" s="5" t="s">
        <v>10913</v>
      </c>
      <c r="J4821" s="2" t="s">
        <v>36</v>
      </c>
      <c r="K4821" s="2" t="s">
        <v>37</v>
      </c>
      <c r="M4821" s="5" t="s">
        <v>38</v>
      </c>
      <c r="N4821" s="5" t="s">
        <v>10932</v>
      </c>
      <c r="O4821" s="19">
        <v>12</v>
      </c>
      <c r="P4821" s="5">
        <v>49</v>
      </c>
      <c r="Q4821" s="8" t="s">
        <v>117</v>
      </c>
      <c r="R4821" s="5" t="s">
        <v>8411</v>
      </c>
      <c r="S4821" s="5" t="s">
        <v>8412</v>
      </c>
      <c r="V4821" s="8" t="s">
        <v>6</v>
      </c>
      <c r="W4821" s="5">
        <v>62</v>
      </c>
      <c r="AD4821" s="5">
        <v>2009</v>
      </c>
    </row>
    <row r="4822" spans="1:33">
      <c r="A4822" s="15">
        <v>21821</v>
      </c>
      <c r="B4822" s="34" t="s">
        <v>10662</v>
      </c>
      <c r="C4822" s="5" t="s">
        <v>12306</v>
      </c>
      <c r="D4822" s="5" t="s">
        <v>1819</v>
      </c>
      <c r="E4822" s="5">
        <v>1859</v>
      </c>
      <c r="H4822" s="5" t="s">
        <v>12307</v>
      </c>
      <c r="J4822" s="2" t="s">
        <v>36</v>
      </c>
      <c r="K4822" s="2" t="s">
        <v>37</v>
      </c>
      <c r="M4822" s="5" t="s">
        <v>38</v>
      </c>
      <c r="N4822" s="5" t="s">
        <v>12308</v>
      </c>
      <c r="O4822" s="19">
        <v>20</v>
      </c>
      <c r="P4822" s="5">
        <v>55</v>
      </c>
      <c r="Q4822" s="8" t="s">
        <v>117</v>
      </c>
      <c r="R4822" s="5" t="s">
        <v>8411</v>
      </c>
      <c r="S4822" s="5" t="s">
        <v>8412</v>
      </c>
      <c r="V4822" s="8" t="s">
        <v>6</v>
      </c>
      <c r="W4822" s="5">
        <v>78</v>
      </c>
      <c r="AD4822" s="5">
        <v>2009</v>
      </c>
      <c r="AG4822" s="2" t="s">
        <v>12309</v>
      </c>
    </row>
    <row r="4823" spans="1:33">
      <c r="A4823" s="15">
        <v>21822</v>
      </c>
      <c r="B4823" s="34" t="s">
        <v>10068</v>
      </c>
      <c r="C4823" s="5" t="s">
        <v>12310</v>
      </c>
      <c r="D4823" s="5" t="s">
        <v>12311</v>
      </c>
      <c r="J4823" s="2" t="s">
        <v>11145</v>
      </c>
      <c r="K4823" s="2" t="s">
        <v>114</v>
      </c>
      <c r="M4823" s="5" t="s">
        <v>38</v>
      </c>
      <c r="N4823" s="5" t="s">
        <v>12312</v>
      </c>
      <c r="O4823" s="19">
        <v>9</v>
      </c>
      <c r="P4823" s="5">
        <v>19</v>
      </c>
      <c r="Q4823" s="8" t="s">
        <v>5</v>
      </c>
      <c r="R4823" s="5" t="s">
        <v>8411</v>
      </c>
      <c r="S4823" s="5" t="s">
        <v>8412</v>
      </c>
      <c r="V4823" s="8" t="s">
        <v>6</v>
      </c>
      <c r="W4823" s="5">
        <v>140</v>
      </c>
      <c r="AD4823" s="5">
        <v>2009</v>
      </c>
    </row>
    <row r="4824" spans="1:33">
      <c r="A4824" s="15">
        <v>21823</v>
      </c>
      <c r="B4824" s="34" t="s">
        <v>10643</v>
      </c>
      <c r="C4824" s="5" t="s">
        <v>10711</v>
      </c>
      <c r="D4824" s="5" t="s">
        <v>10712</v>
      </c>
      <c r="J4824" s="2" t="s">
        <v>36</v>
      </c>
      <c r="K4824" s="2" t="s">
        <v>333</v>
      </c>
      <c r="M4824" s="5" t="s">
        <v>38</v>
      </c>
      <c r="N4824" s="5" t="s">
        <v>12313</v>
      </c>
      <c r="O4824" s="19">
        <v>16</v>
      </c>
      <c r="P4824" s="5">
        <v>15</v>
      </c>
      <c r="Q4824" s="8" t="s">
        <v>5</v>
      </c>
      <c r="R4824" s="5" t="s">
        <v>8411</v>
      </c>
      <c r="S4824" s="5" t="s">
        <v>8412</v>
      </c>
      <c r="V4824" s="8" t="s">
        <v>6</v>
      </c>
      <c r="W4824" s="5">
        <v>761</v>
      </c>
      <c r="AD4824" s="5">
        <v>2009</v>
      </c>
    </row>
    <row r="4825" spans="1:33">
      <c r="A4825" s="15">
        <v>21824</v>
      </c>
      <c r="B4825" s="34" t="s">
        <v>10068</v>
      </c>
      <c r="C4825" s="5" t="s">
        <v>12320</v>
      </c>
      <c r="D4825" s="5" t="s">
        <v>12323</v>
      </c>
      <c r="J4825" s="2" t="s">
        <v>79</v>
      </c>
      <c r="K4825" s="2" t="s">
        <v>37</v>
      </c>
      <c r="M4825" s="5" t="s">
        <v>38</v>
      </c>
      <c r="N4825" s="5" t="s">
        <v>12322</v>
      </c>
      <c r="O4825" s="19">
        <v>22</v>
      </c>
      <c r="P4825" s="5">
        <v>18</v>
      </c>
      <c r="Q4825" s="8" t="s">
        <v>117</v>
      </c>
      <c r="R4825" s="5" t="s">
        <v>8411</v>
      </c>
      <c r="S4825" s="5" t="s">
        <v>8412</v>
      </c>
      <c r="V4825" s="8" t="s">
        <v>6</v>
      </c>
      <c r="W4825" s="5">
        <v>125</v>
      </c>
      <c r="AD4825" s="5">
        <v>2009</v>
      </c>
    </row>
    <row r="4826" spans="1:33">
      <c r="A4826" s="15">
        <v>21825</v>
      </c>
      <c r="B4826" s="34" t="s">
        <v>10068</v>
      </c>
      <c r="C4826" s="5" t="s">
        <v>12321</v>
      </c>
      <c r="D4826" s="5" t="s">
        <v>12323</v>
      </c>
      <c r="G4826" s="5" t="s">
        <v>12325</v>
      </c>
      <c r="H4826" s="5" t="s">
        <v>12324</v>
      </c>
      <c r="J4826" s="2" t="s">
        <v>79</v>
      </c>
      <c r="K4826" s="2" t="s">
        <v>37</v>
      </c>
      <c r="M4826" s="5" t="s">
        <v>38</v>
      </c>
      <c r="N4826" s="5" t="s">
        <v>10701</v>
      </c>
      <c r="O4826" s="19">
        <v>17</v>
      </c>
      <c r="P4826" s="5">
        <v>37</v>
      </c>
      <c r="Q4826" s="8" t="s">
        <v>117</v>
      </c>
      <c r="R4826" s="5" t="s">
        <v>8411</v>
      </c>
      <c r="S4826" s="5" t="s">
        <v>8412</v>
      </c>
      <c r="V4826" s="8" t="s">
        <v>6</v>
      </c>
      <c r="W4826" s="5">
        <v>107</v>
      </c>
      <c r="AD4826" s="5">
        <v>2009</v>
      </c>
    </row>
    <row r="4827" spans="1:33">
      <c r="A4827" s="15">
        <v>21826</v>
      </c>
      <c r="B4827" s="34" t="s">
        <v>10649</v>
      </c>
      <c r="C4827" s="5" t="s">
        <v>4333</v>
      </c>
      <c r="E4827" s="5">
        <v>1722</v>
      </c>
      <c r="J4827" s="2" t="s">
        <v>36</v>
      </c>
      <c r="K4827" s="2" t="s">
        <v>37</v>
      </c>
      <c r="L4827" s="5" t="s">
        <v>12319</v>
      </c>
      <c r="M4827" s="5" t="s">
        <v>38</v>
      </c>
      <c r="N4827" s="5" t="s">
        <v>10929</v>
      </c>
      <c r="O4827" s="19">
        <v>14</v>
      </c>
      <c r="P4827" s="5">
        <v>28</v>
      </c>
      <c r="Q4827" s="8" t="s">
        <v>5</v>
      </c>
      <c r="V4827" s="8" t="s">
        <v>6</v>
      </c>
      <c r="W4827" s="5">
        <v>37</v>
      </c>
      <c r="AD4827" s="5">
        <v>2014</v>
      </c>
    </row>
    <row r="4828" spans="1:33">
      <c r="A4828" s="15">
        <v>21827</v>
      </c>
      <c r="B4828" s="34" t="s">
        <v>6569</v>
      </c>
      <c r="C4828" s="5" t="s">
        <v>2003</v>
      </c>
      <c r="E4828" s="5">
        <v>1840</v>
      </c>
      <c r="J4828" s="2" t="s">
        <v>36</v>
      </c>
      <c r="K4828" s="2" t="s">
        <v>37</v>
      </c>
      <c r="M4828" s="5" t="s">
        <v>38</v>
      </c>
      <c r="N4828" s="5" t="s">
        <v>11277</v>
      </c>
      <c r="O4828" s="19">
        <v>11</v>
      </c>
      <c r="P4828" s="5">
        <v>26</v>
      </c>
      <c r="Q4828" s="8" t="s">
        <v>5</v>
      </c>
      <c r="V4828" s="8" t="s">
        <v>6</v>
      </c>
      <c r="W4828" s="5">
        <v>57</v>
      </c>
      <c r="AD4828" s="5">
        <v>2014</v>
      </c>
    </row>
    <row r="4829" spans="1:33">
      <c r="A4829" s="15">
        <v>21828</v>
      </c>
      <c r="B4829" s="34" t="s">
        <v>10639</v>
      </c>
      <c r="C4829" s="5" t="s">
        <v>12327</v>
      </c>
      <c r="J4829" s="2" t="s">
        <v>11145</v>
      </c>
      <c r="K4829" s="2" t="s">
        <v>114</v>
      </c>
      <c r="M4829" s="5" t="s">
        <v>38</v>
      </c>
      <c r="N4829" s="5" t="s">
        <v>12326</v>
      </c>
      <c r="O4829" s="19">
        <v>9</v>
      </c>
      <c r="P4829" s="5">
        <v>20</v>
      </c>
      <c r="Q4829" s="8" t="s">
        <v>5</v>
      </c>
      <c r="R4829" s="5" t="s">
        <v>8411</v>
      </c>
      <c r="S4829" s="5" t="s">
        <v>8412</v>
      </c>
      <c r="V4829" s="8" t="s">
        <v>6</v>
      </c>
      <c r="W4829" s="5">
        <v>99</v>
      </c>
      <c r="AD4829" s="5">
        <v>2009</v>
      </c>
    </row>
    <row r="4830" spans="1:33">
      <c r="A4830" s="15">
        <v>21829</v>
      </c>
      <c r="B4830" s="34" t="s">
        <v>10639</v>
      </c>
      <c r="C4830" s="5" t="s">
        <v>12337</v>
      </c>
      <c r="G4830" s="5" t="s">
        <v>12328</v>
      </c>
      <c r="H4830" s="2" t="s">
        <v>8091</v>
      </c>
      <c r="J4830" s="2" t="s">
        <v>36</v>
      </c>
      <c r="K4830" s="2" t="s">
        <v>37</v>
      </c>
      <c r="M4830" s="5" t="s">
        <v>38</v>
      </c>
      <c r="N4830" s="5" t="s">
        <v>12329</v>
      </c>
      <c r="O4830" s="19">
        <v>17</v>
      </c>
      <c r="P4830" s="5">
        <v>36</v>
      </c>
      <c r="Q4830" s="8" t="s">
        <v>5</v>
      </c>
      <c r="V4830" s="8" t="s">
        <v>6</v>
      </c>
      <c r="W4830" s="5">
        <v>238</v>
      </c>
      <c r="AD4830" s="5">
        <v>2014</v>
      </c>
    </row>
    <row r="4831" spans="1:33">
      <c r="A4831" s="15">
        <v>21830</v>
      </c>
      <c r="B4831" s="34" t="s">
        <v>10639</v>
      </c>
      <c r="C4831" s="5" t="s">
        <v>12336</v>
      </c>
      <c r="G4831" s="5" t="s">
        <v>12328</v>
      </c>
      <c r="H4831" s="2" t="s">
        <v>8091</v>
      </c>
      <c r="J4831" s="2" t="s">
        <v>36</v>
      </c>
      <c r="K4831" s="2" t="s">
        <v>37</v>
      </c>
      <c r="M4831" s="5" t="s">
        <v>38</v>
      </c>
      <c r="N4831" s="5" t="s">
        <v>12330</v>
      </c>
      <c r="O4831" s="19">
        <v>13</v>
      </c>
      <c r="P4831" s="5">
        <v>52</v>
      </c>
      <c r="Q4831" s="8" t="s">
        <v>5</v>
      </c>
      <c r="V4831" s="8" t="s">
        <v>6</v>
      </c>
      <c r="W4831" s="5">
        <v>231</v>
      </c>
      <c r="AD4831" s="5">
        <v>2014</v>
      </c>
    </row>
    <row r="4832" spans="1:33">
      <c r="A4832" s="15">
        <v>21831</v>
      </c>
      <c r="B4832" s="34" t="s">
        <v>10639</v>
      </c>
      <c r="C4832" s="5" t="s">
        <v>12335</v>
      </c>
      <c r="G4832" s="5" t="s">
        <v>12328</v>
      </c>
      <c r="H4832" s="2" t="s">
        <v>8091</v>
      </c>
      <c r="J4832" s="2" t="s">
        <v>36</v>
      </c>
      <c r="K4832" s="2" t="s">
        <v>37</v>
      </c>
      <c r="M4832" s="5" t="s">
        <v>38</v>
      </c>
      <c r="N4832" s="5" t="s">
        <v>12331</v>
      </c>
      <c r="O4832" s="19">
        <v>17</v>
      </c>
      <c r="P4832" s="5">
        <v>47</v>
      </c>
      <c r="Q4832" s="8" t="s">
        <v>5</v>
      </c>
      <c r="V4832" s="8" t="s">
        <v>6</v>
      </c>
      <c r="W4832" s="5">
        <v>178</v>
      </c>
      <c r="AD4832" s="5">
        <v>2014</v>
      </c>
    </row>
    <row r="4833" spans="1:33">
      <c r="A4833" s="15" t="s">
        <v>12342</v>
      </c>
      <c r="B4833" s="34" t="s">
        <v>10639</v>
      </c>
      <c r="C4833" s="5" t="s">
        <v>4257</v>
      </c>
      <c r="E4833" s="5">
        <v>1846</v>
      </c>
      <c r="J4833" s="2" t="s">
        <v>36</v>
      </c>
      <c r="K4833" s="2" t="s">
        <v>37</v>
      </c>
      <c r="L4833" s="5" t="s">
        <v>12332</v>
      </c>
      <c r="M4833" s="5" t="s">
        <v>38</v>
      </c>
      <c r="N4833" s="5" t="s">
        <v>12333</v>
      </c>
      <c r="O4833" s="19">
        <v>7</v>
      </c>
      <c r="P4833" s="5">
        <v>18</v>
      </c>
      <c r="Q4833" s="8" t="s">
        <v>5</v>
      </c>
      <c r="V4833" s="8" t="s">
        <v>6</v>
      </c>
      <c r="W4833" s="5">
        <v>251</v>
      </c>
      <c r="AD4833" s="5">
        <v>2014</v>
      </c>
      <c r="AG4833" s="2" t="s">
        <v>12059</v>
      </c>
    </row>
    <row r="4834" spans="1:33">
      <c r="A4834" s="15" t="s">
        <v>12343</v>
      </c>
      <c r="B4834" s="34" t="s">
        <v>10639</v>
      </c>
      <c r="C4834" s="5" t="s">
        <v>12369</v>
      </c>
      <c r="E4834" s="5">
        <v>1846</v>
      </c>
      <c r="J4834" s="2" t="s">
        <v>36</v>
      </c>
      <c r="K4834" s="2" t="s">
        <v>37</v>
      </c>
      <c r="M4834" s="5" t="s">
        <v>38</v>
      </c>
      <c r="N4834" s="5" t="s">
        <v>12370</v>
      </c>
      <c r="O4834" s="19">
        <v>7</v>
      </c>
      <c r="P4834" s="5">
        <v>22</v>
      </c>
      <c r="Q4834" s="8" t="s">
        <v>5</v>
      </c>
      <c r="V4834" s="8" t="s">
        <v>6</v>
      </c>
      <c r="W4834" s="5">
        <v>35</v>
      </c>
      <c r="AD4834" s="5">
        <v>2014</v>
      </c>
    </row>
    <row r="4835" spans="1:33">
      <c r="A4835" s="15" t="s">
        <v>12344</v>
      </c>
      <c r="B4835" s="34" t="s">
        <v>10656</v>
      </c>
      <c r="C4835" s="5" t="s">
        <v>12371</v>
      </c>
      <c r="J4835" s="2" t="s">
        <v>36</v>
      </c>
      <c r="K4835" s="2" t="s">
        <v>37</v>
      </c>
      <c r="M4835" s="5" t="s">
        <v>38</v>
      </c>
      <c r="N4835" s="5" t="s">
        <v>12372</v>
      </c>
      <c r="O4835" s="19">
        <v>7</v>
      </c>
      <c r="P4835" s="5">
        <v>18</v>
      </c>
      <c r="Q4835" s="8" t="s">
        <v>5</v>
      </c>
      <c r="V4835" s="8" t="s">
        <v>6</v>
      </c>
      <c r="W4835" s="5">
        <v>8</v>
      </c>
      <c r="AD4835" s="5">
        <v>2014</v>
      </c>
    </row>
    <row r="4836" spans="1:33">
      <c r="A4836" s="15" t="s">
        <v>12345</v>
      </c>
      <c r="B4836" s="34" t="s">
        <v>10624</v>
      </c>
      <c r="C4836" s="5" t="s">
        <v>12373</v>
      </c>
      <c r="J4836" s="2" t="s">
        <v>36</v>
      </c>
      <c r="K4836" s="2" t="s">
        <v>37</v>
      </c>
      <c r="M4836" s="5" t="s">
        <v>38</v>
      </c>
      <c r="N4836" s="5" t="s">
        <v>12374</v>
      </c>
      <c r="O4836" s="19">
        <v>7</v>
      </c>
      <c r="P4836" s="5">
        <v>21</v>
      </c>
      <c r="Q4836" s="8" t="s">
        <v>5</v>
      </c>
      <c r="V4836" s="8" t="s">
        <v>6</v>
      </c>
      <c r="W4836" s="5">
        <v>5</v>
      </c>
      <c r="AD4836" s="5">
        <v>2014</v>
      </c>
    </row>
    <row r="4837" spans="1:33">
      <c r="A4837" s="15" t="s">
        <v>12346</v>
      </c>
      <c r="B4837" s="34" t="s">
        <v>6569</v>
      </c>
      <c r="C4837" s="5" t="s">
        <v>12375</v>
      </c>
      <c r="J4837" s="2" t="s">
        <v>36</v>
      </c>
      <c r="K4837" s="2" t="s">
        <v>37</v>
      </c>
      <c r="M4837" s="5" t="s">
        <v>38</v>
      </c>
      <c r="N4837" s="5" t="s">
        <v>4307</v>
      </c>
      <c r="O4837" s="19">
        <v>6</v>
      </c>
      <c r="P4837" s="5">
        <v>18</v>
      </c>
      <c r="Q4837" s="8" t="s">
        <v>5</v>
      </c>
      <c r="V4837" s="8" t="s">
        <v>6</v>
      </c>
      <c r="W4837" s="5">
        <v>26</v>
      </c>
      <c r="AD4837" s="5">
        <v>2014</v>
      </c>
    </row>
    <row r="4838" spans="1:33">
      <c r="A4838" s="15" t="s">
        <v>12347</v>
      </c>
      <c r="B4838" s="34" t="s">
        <v>10624</v>
      </c>
      <c r="C4838" s="5" t="s">
        <v>12376</v>
      </c>
      <c r="J4838" s="2" t="s">
        <v>36</v>
      </c>
      <c r="K4838" s="2" t="s">
        <v>37</v>
      </c>
      <c r="M4838" s="5" t="s">
        <v>38</v>
      </c>
      <c r="N4838" s="5" t="s">
        <v>12377</v>
      </c>
      <c r="O4838" s="19">
        <v>6</v>
      </c>
      <c r="P4838" s="5">
        <v>18</v>
      </c>
      <c r="Q4838" s="8" t="s">
        <v>5</v>
      </c>
      <c r="V4838" s="8" t="s">
        <v>6</v>
      </c>
      <c r="W4838" s="5">
        <v>44</v>
      </c>
      <c r="AD4838" s="5">
        <v>2014</v>
      </c>
    </row>
    <row r="4839" spans="1:33">
      <c r="A4839" s="15" t="s">
        <v>12348</v>
      </c>
      <c r="B4839" s="34" t="s">
        <v>10656</v>
      </c>
      <c r="C4839" s="5" t="s">
        <v>12378</v>
      </c>
      <c r="J4839" s="2" t="s">
        <v>36</v>
      </c>
      <c r="K4839" s="2" t="s">
        <v>37</v>
      </c>
      <c r="M4839" s="5" t="s">
        <v>38</v>
      </c>
      <c r="N4839" s="5" t="s">
        <v>12379</v>
      </c>
      <c r="O4839" s="19">
        <v>7</v>
      </c>
      <c r="P4839" s="5">
        <v>17</v>
      </c>
      <c r="Q4839" s="8" t="s">
        <v>5</v>
      </c>
      <c r="V4839" s="8" t="s">
        <v>6</v>
      </c>
      <c r="W4839" s="5">
        <v>28</v>
      </c>
      <c r="AD4839" s="5">
        <v>2014</v>
      </c>
    </row>
    <row r="4840" spans="1:33">
      <c r="A4840" s="15" t="s">
        <v>12349</v>
      </c>
      <c r="B4840" s="34" t="s">
        <v>9030</v>
      </c>
      <c r="C4840" s="5" t="s">
        <v>12380</v>
      </c>
      <c r="J4840" s="2" t="s">
        <v>36</v>
      </c>
      <c r="K4840" s="2" t="s">
        <v>37</v>
      </c>
      <c r="M4840" s="5" t="s">
        <v>38</v>
      </c>
      <c r="N4840" s="5" t="s">
        <v>12381</v>
      </c>
      <c r="O4840" s="19">
        <v>6</v>
      </c>
      <c r="P4840" s="5">
        <v>19</v>
      </c>
      <c r="Q4840" s="8" t="s">
        <v>5</v>
      </c>
      <c r="V4840" s="8" t="s">
        <v>6</v>
      </c>
      <c r="W4840" s="5">
        <v>58</v>
      </c>
      <c r="AD4840" s="5">
        <v>2014</v>
      </c>
    </row>
    <row r="4841" spans="1:33">
      <c r="A4841" s="15" t="s">
        <v>12350</v>
      </c>
      <c r="B4841" s="34" t="s">
        <v>10624</v>
      </c>
      <c r="C4841" s="5" t="s">
        <v>12382</v>
      </c>
      <c r="J4841" s="2" t="s">
        <v>36</v>
      </c>
      <c r="K4841" s="2" t="s">
        <v>37</v>
      </c>
      <c r="M4841" s="5" t="s">
        <v>38</v>
      </c>
      <c r="N4841" s="5" t="s">
        <v>12383</v>
      </c>
      <c r="O4841" s="19">
        <v>7</v>
      </c>
      <c r="P4841" s="5">
        <v>18</v>
      </c>
      <c r="Q4841" s="8" t="s">
        <v>5</v>
      </c>
      <c r="V4841" s="8" t="s">
        <v>6</v>
      </c>
      <c r="W4841" s="5">
        <v>28</v>
      </c>
      <c r="AD4841" s="5">
        <v>2014</v>
      </c>
    </row>
    <row r="4842" spans="1:33">
      <c r="A4842" s="15" t="s">
        <v>12351</v>
      </c>
      <c r="B4842" s="34" t="s">
        <v>10624</v>
      </c>
      <c r="C4842" s="5" t="s">
        <v>12384</v>
      </c>
      <c r="J4842" s="2" t="s">
        <v>36</v>
      </c>
      <c r="K4842" s="2" t="s">
        <v>37</v>
      </c>
      <c r="M4842" s="5" t="s">
        <v>38</v>
      </c>
      <c r="N4842" s="5" t="s">
        <v>12385</v>
      </c>
      <c r="O4842" s="19">
        <v>7</v>
      </c>
      <c r="P4842" s="5">
        <v>17</v>
      </c>
      <c r="Q4842" s="8" t="s">
        <v>5</v>
      </c>
      <c r="V4842" s="8" t="s">
        <v>6</v>
      </c>
      <c r="W4842" s="5">
        <v>76</v>
      </c>
      <c r="AD4842" s="5">
        <v>2014</v>
      </c>
    </row>
    <row r="4843" spans="1:33">
      <c r="A4843" s="15" t="s">
        <v>12352</v>
      </c>
      <c r="B4843" s="34" t="s">
        <v>10656</v>
      </c>
      <c r="C4843" s="5" t="s">
        <v>12386</v>
      </c>
      <c r="J4843" s="2" t="s">
        <v>36</v>
      </c>
      <c r="K4843" s="2" t="s">
        <v>37</v>
      </c>
      <c r="M4843" s="5" t="s">
        <v>38</v>
      </c>
      <c r="N4843" s="5" t="s">
        <v>12372</v>
      </c>
      <c r="O4843" s="19">
        <v>7</v>
      </c>
      <c r="P4843" s="5">
        <v>21</v>
      </c>
      <c r="Q4843" s="8" t="s">
        <v>5</v>
      </c>
      <c r="V4843" s="8" t="s">
        <v>6</v>
      </c>
      <c r="W4843" s="5">
        <v>10</v>
      </c>
      <c r="AD4843" s="5">
        <v>2014</v>
      </c>
    </row>
    <row r="4844" spans="1:33">
      <c r="A4844" s="15" t="s">
        <v>12353</v>
      </c>
      <c r="B4844" s="34" t="s">
        <v>8762</v>
      </c>
      <c r="C4844" s="5" t="s">
        <v>12387</v>
      </c>
      <c r="J4844" s="2" t="s">
        <v>36</v>
      </c>
      <c r="K4844" s="2" t="s">
        <v>37</v>
      </c>
      <c r="M4844" s="5" t="s">
        <v>38</v>
      </c>
      <c r="N4844" s="5" t="s">
        <v>12388</v>
      </c>
      <c r="O4844" s="19">
        <v>6</v>
      </c>
      <c r="P4844" s="5">
        <v>18</v>
      </c>
      <c r="Q4844" s="8" t="s">
        <v>5</v>
      </c>
      <c r="V4844" s="8" t="s">
        <v>6</v>
      </c>
      <c r="W4844" s="5">
        <v>32</v>
      </c>
      <c r="AD4844" s="5">
        <v>2014</v>
      </c>
    </row>
    <row r="4845" spans="1:33">
      <c r="A4845" s="15" t="s">
        <v>12354</v>
      </c>
      <c r="B4845" s="34" t="s">
        <v>10628</v>
      </c>
      <c r="C4845" s="5" t="s">
        <v>12389</v>
      </c>
      <c r="J4845" s="2" t="s">
        <v>36</v>
      </c>
      <c r="K4845" s="2" t="s">
        <v>37</v>
      </c>
      <c r="M4845" s="5" t="s">
        <v>38</v>
      </c>
      <c r="N4845" s="5" t="s">
        <v>10768</v>
      </c>
      <c r="O4845" s="19">
        <v>7</v>
      </c>
      <c r="P4845" s="5">
        <v>21</v>
      </c>
      <c r="Q4845" s="8" t="s">
        <v>5</v>
      </c>
      <c r="V4845" s="8" t="s">
        <v>6</v>
      </c>
      <c r="W4845" s="5">
        <v>417</v>
      </c>
      <c r="AD4845" s="5">
        <v>2014</v>
      </c>
    </row>
    <row r="4846" spans="1:33">
      <c r="A4846" s="15" t="s">
        <v>12355</v>
      </c>
      <c r="B4846" s="34" t="s">
        <v>10624</v>
      </c>
      <c r="C4846" s="5" t="s">
        <v>12390</v>
      </c>
      <c r="J4846" s="2" t="s">
        <v>36</v>
      </c>
      <c r="K4846" s="2" t="s">
        <v>37</v>
      </c>
      <c r="M4846" s="5" t="s">
        <v>38</v>
      </c>
      <c r="N4846" s="5" t="s">
        <v>12391</v>
      </c>
      <c r="O4846" s="19">
        <v>7</v>
      </c>
      <c r="P4846" s="5">
        <v>19</v>
      </c>
      <c r="Q4846" s="8" t="s">
        <v>5</v>
      </c>
      <c r="V4846" s="8" t="s">
        <v>6</v>
      </c>
      <c r="W4846" s="5">
        <v>48</v>
      </c>
      <c r="AD4846" s="5">
        <v>2014</v>
      </c>
    </row>
    <row r="4847" spans="1:33">
      <c r="A4847" s="15" t="s">
        <v>12356</v>
      </c>
      <c r="B4847" s="34" t="s">
        <v>10624</v>
      </c>
      <c r="C4847" s="5" t="s">
        <v>12392</v>
      </c>
      <c r="J4847" s="2" t="s">
        <v>36</v>
      </c>
      <c r="K4847" s="2" t="s">
        <v>37</v>
      </c>
      <c r="M4847" s="5" t="s">
        <v>38</v>
      </c>
      <c r="N4847" s="5" t="s">
        <v>12393</v>
      </c>
      <c r="O4847" s="19">
        <v>6</v>
      </c>
      <c r="P4847" s="5">
        <v>18</v>
      </c>
      <c r="Q4847" s="8" t="s">
        <v>5</v>
      </c>
      <c r="V4847" s="8" t="s">
        <v>6</v>
      </c>
      <c r="W4847" s="5">
        <v>27</v>
      </c>
      <c r="AD4847" s="5">
        <v>2014</v>
      </c>
    </row>
    <row r="4848" spans="1:33">
      <c r="A4848" s="15" t="s">
        <v>12357</v>
      </c>
      <c r="B4848" s="34" t="s">
        <v>10624</v>
      </c>
      <c r="C4848" s="5" t="s">
        <v>12394</v>
      </c>
      <c r="D4848" s="5" t="s">
        <v>12395</v>
      </c>
      <c r="J4848" s="2" t="s">
        <v>36</v>
      </c>
      <c r="K4848" s="2" t="s">
        <v>37</v>
      </c>
      <c r="M4848" s="5" t="s">
        <v>38</v>
      </c>
      <c r="N4848" s="5" t="s">
        <v>12396</v>
      </c>
      <c r="O4848" s="19">
        <v>6</v>
      </c>
      <c r="P4848" s="5">
        <v>16</v>
      </c>
      <c r="Q4848" s="8" t="s">
        <v>5</v>
      </c>
      <c r="V4848" s="8" t="s">
        <v>6</v>
      </c>
      <c r="W4848" s="5">
        <v>30</v>
      </c>
      <c r="AD4848" s="5">
        <v>2014</v>
      </c>
    </row>
    <row r="4849" spans="1:33">
      <c r="A4849" s="15" t="s">
        <v>12358</v>
      </c>
      <c r="B4849" s="34" t="s">
        <v>8123</v>
      </c>
      <c r="C4849" s="5" t="s">
        <v>12397</v>
      </c>
      <c r="D4849" s="5" t="s">
        <v>1528</v>
      </c>
      <c r="J4849" s="2" t="s">
        <v>36</v>
      </c>
      <c r="K4849" s="2" t="s">
        <v>37</v>
      </c>
      <c r="M4849" s="5" t="s">
        <v>38</v>
      </c>
      <c r="N4849" s="5" t="s">
        <v>12398</v>
      </c>
      <c r="O4849" s="19">
        <v>7</v>
      </c>
      <c r="P4849" s="5">
        <v>21</v>
      </c>
      <c r="Q4849" s="8" t="s">
        <v>5</v>
      </c>
      <c r="V4849" s="8" t="s">
        <v>6</v>
      </c>
      <c r="W4849" s="5">
        <v>8</v>
      </c>
      <c r="AD4849" s="5">
        <v>2014</v>
      </c>
    </row>
    <row r="4850" spans="1:33">
      <c r="A4850" s="15" t="s">
        <v>12359</v>
      </c>
      <c r="B4850" s="34" t="s">
        <v>10624</v>
      </c>
      <c r="C4850" s="5" t="s">
        <v>12400</v>
      </c>
      <c r="D4850" s="5" t="s">
        <v>1528</v>
      </c>
      <c r="J4850" s="2" t="s">
        <v>36</v>
      </c>
      <c r="K4850" s="2" t="s">
        <v>37</v>
      </c>
      <c r="M4850" s="5" t="s">
        <v>38</v>
      </c>
      <c r="N4850" s="5" t="s">
        <v>12399</v>
      </c>
      <c r="O4850" s="19">
        <v>6</v>
      </c>
      <c r="P4850" s="5">
        <v>18</v>
      </c>
      <c r="Q4850" s="8" t="s">
        <v>5</v>
      </c>
      <c r="V4850" s="8" t="s">
        <v>6</v>
      </c>
      <c r="W4850" s="5">
        <v>70</v>
      </c>
      <c r="AD4850" s="5">
        <v>2014</v>
      </c>
    </row>
    <row r="4851" spans="1:33">
      <c r="A4851" s="15" t="s">
        <v>12360</v>
      </c>
      <c r="B4851" s="34" t="s">
        <v>8762</v>
      </c>
      <c r="C4851" s="5" t="s">
        <v>12402</v>
      </c>
      <c r="J4851" s="2" t="s">
        <v>36</v>
      </c>
      <c r="K4851" s="2" t="s">
        <v>37</v>
      </c>
      <c r="M4851" s="5" t="s">
        <v>38</v>
      </c>
      <c r="N4851" s="5" t="s">
        <v>12401</v>
      </c>
      <c r="O4851" s="19">
        <v>7</v>
      </c>
      <c r="P4851" s="5">
        <v>18</v>
      </c>
      <c r="Q4851" s="8" t="s">
        <v>5</v>
      </c>
      <c r="V4851" s="8" t="s">
        <v>6</v>
      </c>
      <c r="W4851" s="5">
        <v>7</v>
      </c>
      <c r="AD4851" s="5">
        <v>2014</v>
      </c>
    </row>
    <row r="4852" spans="1:33">
      <c r="A4852" s="15" t="s">
        <v>12361</v>
      </c>
      <c r="B4852" s="34" t="s">
        <v>10639</v>
      </c>
      <c r="C4852" s="5" t="s">
        <v>5557</v>
      </c>
      <c r="J4852" s="2" t="s">
        <v>36</v>
      </c>
      <c r="K4852" s="2" t="s">
        <v>37</v>
      </c>
      <c r="M4852" s="5" t="s">
        <v>38</v>
      </c>
      <c r="N4852" s="5" t="s">
        <v>12403</v>
      </c>
      <c r="O4852" s="19">
        <v>7</v>
      </c>
      <c r="P4852" s="5">
        <v>20</v>
      </c>
      <c r="Q4852" s="8" t="s">
        <v>5</v>
      </c>
      <c r="V4852" s="8" t="s">
        <v>6</v>
      </c>
      <c r="W4852" s="5">
        <v>32</v>
      </c>
      <c r="AD4852" s="5">
        <v>2014</v>
      </c>
    </row>
    <row r="4853" spans="1:33">
      <c r="A4853" s="15" t="s">
        <v>12362</v>
      </c>
      <c r="B4853" s="34" t="s">
        <v>10648</v>
      </c>
      <c r="C4853" s="5" t="s">
        <v>12404</v>
      </c>
      <c r="J4853" s="2" t="s">
        <v>36</v>
      </c>
      <c r="K4853" s="2" t="s">
        <v>37</v>
      </c>
      <c r="M4853" s="5" t="s">
        <v>38</v>
      </c>
      <c r="N4853" s="5" t="s">
        <v>12410</v>
      </c>
      <c r="O4853" s="19">
        <v>7</v>
      </c>
      <c r="P4853" s="5">
        <v>19</v>
      </c>
      <c r="Q4853" s="8" t="s">
        <v>5</v>
      </c>
      <c r="V4853" s="8" t="s">
        <v>6</v>
      </c>
      <c r="W4853" s="5">
        <v>34</v>
      </c>
      <c r="AD4853" s="5">
        <v>2014</v>
      </c>
    </row>
    <row r="4854" spans="1:33">
      <c r="A4854" s="15" t="s">
        <v>12363</v>
      </c>
      <c r="B4854" s="34" t="s">
        <v>10624</v>
      </c>
      <c r="C4854" s="5" t="s">
        <v>12405</v>
      </c>
      <c r="D4854" s="5" t="s">
        <v>1528</v>
      </c>
      <c r="J4854" s="2" t="s">
        <v>36</v>
      </c>
      <c r="K4854" s="2" t="s">
        <v>37</v>
      </c>
      <c r="M4854" s="5" t="s">
        <v>38</v>
      </c>
      <c r="N4854" s="5" t="s">
        <v>12411</v>
      </c>
      <c r="O4854" s="19">
        <v>6</v>
      </c>
      <c r="P4854" s="5">
        <v>17</v>
      </c>
      <c r="Q4854" s="8" t="s">
        <v>5</v>
      </c>
      <c r="V4854" s="8" t="s">
        <v>6</v>
      </c>
      <c r="W4854" s="5">
        <v>70</v>
      </c>
      <c r="AD4854" s="5">
        <v>2014</v>
      </c>
    </row>
    <row r="4855" spans="1:33">
      <c r="A4855" s="15" t="s">
        <v>12364</v>
      </c>
      <c r="B4855" s="34" t="s">
        <v>10624</v>
      </c>
      <c r="C4855" s="5" t="s">
        <v>12406</v>
      </c>
      <c r="J4855" s="2" t="s">
        <v>36</v>
      </c>
      <c r="K4855" s="2" t="s">
        <v>37</v>
      </c>
      <c r="M4855" s="5" t="s">
        <v>38</v>
      </c>
      <c r="N4855" s="5" t="s">
        <v>10770</v>
      </c>
      <c r="O4855" s="19">
        <v>7</v>
      </c>
      <c r="P4855" s="5">
        <v>18</v>
      </c>
      <c r="Q4855" s="8" t="s">
        <v>5</v>
      </c>
      <c r="V4855" s="8" t="s">
        <v>6</v>
      </c>
      <c r="W4855" s="5">
        <v>5</v>
      </c>
      <c r="AD4855" s="5">
        <v>2014</v>
      </c>
    </row>
    <row r="4856" spans="1:33">
      <c r="A4856" s="15" t="s">
        <v>12365</v>
      </c>
      <c r="B4856" s="34" t="s">
        <v>10624</v>
      </c>
      <c r="C4856" s="5" t="s">
        <v>12407</v>
      </c>
      <c r="J4856" s="2" t="s">
        <v>36</v>
      </c>
      <c r="K4856" s="2" t="s">
        <v>37</v>
      </c>
      <c r="M4856" s="5" t="s">
        <v>38</v>
      </c>
      <c r="N4856" s="5" t="s">
        <v>10775</v>
      </c>
      <c r="O4856" s="19">
        <v>7</v>
      </c>
      <c r="P4856" s="5">
        <v>20</v>
      </c>
      <c r="Q4856" s="8" t="s">
        <v>5</v>
      </c>
      <c r="V4856" s="8" t="s">
        <v>6</v>
      </c>
      <c r="W4856" s="5">
        <v>18</v>
      </c>
      <c r="AD4856" s="5">
        <v>2014</v>
      </c>
    </row>
    <row r="4857" spans="1:33">
      <c r="A4857" s="15" t="s">
        <v>12366</v>
      </c>
      <c r="B4857" s="34" t="s">
        <v>10624</v>
      </c>
      <c r="C4857" s="5" t="s">
        <v>12408</v>
      </c>
      <c r="J4857" s="2" t="s">
        <v>36</v>
      </c>
      <c r="K4857" s="2" t="s">
        <v>37</v>
      </c>
      <c r="M4857" s="5" t="s">
        <v>38</v>
      </c>
      <c r="N4857" s="5" t="s">
        <v>4307</v>
      </c>
      <c r="O4857" s="19">
        <v>6</v>
      </c>
      <c r="P4857" s="5">
        <v>17</v>
      </c>
      <c r="Q4857" s="8" t="s">
        <v>5</v>
      </c>
      <c r="V4857" s="8" t="s">
        <v>6</v>
      </c>
      <c r="W4857" s="5">
        <v>12</v>
      </c>
      <c r="AD4857" s="5">
        <v>2014</v>
      </c>
    </row>
    <row r="4858" spans="1:33">
      <c r="A4858" s="15" t="s">
        <v>12367</v>
      </c>
      <c r="B4858" s="34" t="s">
        <v>10656</v>
      </c>
      <c r="C4858" s="5" t="s">
        <v>12409</v>
      </c>
      <c r="J4858" s="2" t="s">
        <v>36</v>
      </c>
      <c r="K4858" s="2" t="s">
        <v>37</v>
      </c>
      <c r="M4858" s="5" t="s">
        <v>38</v>
      </c>
      <c r="N4858" s="5" t="s">
        <v>12372</v>
      </c>
      <c r="O4858" s="19">
        <v>7</v>
      </c>
      <c r="P4858" s="5">
        <v>19</v>
      </c>
      <c r="Q4858" s="8" t="s">
        <v>5</v>
      </c>
      <c r="V4858" s="8" t="s">
        <v>6</v>
      </c>
      <c r="W4858" s="5">
        <v>8</v>
      </c>
      <c r="AD4858" s="5">
        <v>2014</v>
      </c>
    </row>
    <row r="4859" spans="1:33">
      <c r="A4859" s="15" t="s">
        <v>12368</v>
      </c>
      <c r="B4859" s="34" t="s">
        <v>10624</v>
      </c>
      <c r="C4859" s="5" t="s">
        <v>12572</v>
      </c>
      <c r="J4859" s="2" t="s">
        <v>36</v>
      </c>
      <c r="K4859" s="2" t="s">
        <v>37</v>
      </c>
      <c r="M4859" s="5" t="s">
        <v>38</v>
      </c>
      <c r="N4859" s="5" t="s">
        <v>12412</v>
      </c>
      <c r="O4859" s="19">
        <v>6</v>
      </c>
      <c r="P4859" s="5">
        <v>17</v>
      </c>
      <c r="Q4859" s="8" t="s">
        <v>5</v>
      </c>
      <c r="V4859" s="8" t="s">
        <v>6</v>
      </c>
      <c r="W4859" s="5">
        <v>61</v>
      </c>
      <c r="AD4859" s="5">
        <v>2014</v>
      </c>
    </row>
    <row r="4860" spans="1:33">
      <c r="A4860" s="15">
        <v>21833</v>
      </c>
      <c r="B4860" s="34" t="s">
        <v>10639</v>
      </c>
      <c r="C4860" s="5" t="s">
        <v>12334</v>
      </c>
      <c r="D4860" s="5" t="s">
        <v>1528</v>
      </c>
      <c r="G4860" s="5" t="s">
        <v>12338</v>
      </c>
      <c r="H4860" s="5" t="s">
        <v>111</v>
      </c>
      <c r="J4860" s="2" t="s">
        <v>36</v>
      </c>
      <c r="K4860" s="2" t="s">
        <v>37</v>
      </c>
      <c r="M4860" s="5" t="s">
        <v>38</v>
      </c>
      <c r="N4860" s="5" t="s">
        <v>12339</v>
      </c>
      <c r="O4860" s="19">
        <v>12</v>
      </c>
      <c r="P4860" s="5">
        <v>33</v>
      </c>
      <c r="Q4860" s="8" t="s">
        <v>5</v>
      </c>
      <c r="R4860" s="5" t="s">
        <v>8411</v>
      </c>
      <c r="S4860" s="5" t="s">
        <v>8412</v>
      </c>
      <c r="V4860" s="8" t="s">
        <v>6</v>
      </c>
      <c r="W4860" s="5">
        <v>550</v>
      </c>
      <c r="AD4860" s="5">
        <v>2014</v>
      </c>
    </row>
    <row r="4861" spans="1:33">
      <c r="A4861" s="15">
        <v>21834</v>
      </c>
      <c r="B4861" s="34" t="s">
        <v>10639</v>
      </c>
      <c r="C4861" s="5" t="s">
        <v>12340</v>
      </c>
      <c r="E4861" s="5">
        <v>1886</v>
      </c>
      <c r="J4861" s="2" t="s">
        <v>36</v>
      </c>
      <c r="K4861" s="2" t="s">
        <v>333</v>
      </c>
      <c r="M4861" s="5" t="s">
        <v>38</v>
      </c>
      <c r="N4861" s="5" t="s">
        <v>12341</v>
      </c>
      <c r="O4861" s="19">
        <v>10</v>
      </c>
      <c r="P4861" s="5">
        <v>22</v>
      </c>
      <c r="Q4861" s="8" t="s">
        <v>5</v>
      </c>
      <c r="R4861" s="5" t="s">
        <v>8411</v>
      </c>
      <c r="S4861" s="5" t="s">
        <v>8412</v>
      </c>
      <c r="V4861" s="8" t="s">
        <v>6</v>
      </c>
      <c r="W4861" s="5">
        <v>209</v>
      </c>
      <c r="AD4861" s="5">
        <v>2014</v>
      </c>
    </row>
    <row r="4862" spans="1:33">
      <c r="A4862" s="15">
        <v>21835</v>
      </c>
      <c r="B4862" s="34" t="s">
        <v>10639</v>
      </c>
      <c r="C4862" s="5" t="s">
        <v>12413</v>
      </c>
      <c r="D4862" s="5" t="s">
        <v>1528</v>
      </c>
      <c r="E4862" s="5">
        <v>1827</v>
      </c>
      <c r="H4862" s="5" t="s">
        <v>111</v>
      </c>
      <c r="J4862" s="2" t="s">
        <v>36</v>
      </c>
      <c r="K4862" s="2" t="s">
        <v>37</v>
      </c>
      <c r="M4862" s="5" t="s">
        <v>38</v>
      </c>
      <c r="N4862" s="5" t="s">
        <v>12414</v>
      </c>
      <c r="O4862" s="19">
        <v>11</v>
      </c>
      <c r="P4862" s="5">
        <v>43</v>
      </c>
      <c r="Q4862" s="8" t="s">
        <v>5</v>
      </c>
      <c r="R4862" s="5" t="s">
        <v>8411</v>
      </c>
      <c r="S4862" s="5" t="s">
        <v>8412</v>
      </c>
      <c r="V4862" s="8" t="s">
        <v>6</v>
      </c>
      <c r="W4862" s="5">
        <v>253</v>
      </c>
      <c r="AD4862" s="5">
        <v>2014</v>
      </c>
      <c r="AG4862" s="2" t="s">
        <v>12417</v>
      </c>
    </row>
    <row r="4863" spans="1:33">
      <c r="A4863" s="15">
        <v>21836</v>
      </c>
      <c r="B4863" s="34" t="s">
        <v>10639</v>
      </c>
      <c r="C4863" s="5" t="s">
        <v>12415</v>
      </c>
      <c r="D4863" s="5" t="s">
        <v>1832</v>
      </c>
      <c r="J4863" s="2" t="s">
        <v>79</v>
      </c>
      <c r="K4863" s="2" t="s">
        <v>37</v>
      </c>
      <c r="M4863" s="5" t="s">
        <v>38</v>
      </c>
      <c r="N4863" s="5" t="s">
        <v>12416</v>
      </c>
      <c r="O4863" s="19">
        <v>15</v>
      </c>
      <c r="P4863" s="5">
        <v>14</v>
      </c>
      <c r="Q4863" s="8" t="s">
        <v>117</v>
      </c>
      <c r="R4863" s="5" t="s">
        <v>8411</v>
      </c>
      <c r="S4863" s="5" t="s">
        <v>8412</v>
      </c>
      <c r="V4863" s="8" t="s">
        <v>6</v>
      </c>
      <c r="W4863" s="5">
        <v>165</v>
      </c>
      <c r="AD4863" s="5">
        <v>2014</v>
      </c>
    </row>
    <row r="4864" spans="1:33">
      <c r="A4864" s="15">
        <v>21837</v>
      </c>
      <c r="B4864" s="34" t="s">
        <v>10155</v>
      </c>
      <c r="C4864" s="5" t="s">
        <v>10683</v>
      </c>
      <c r="D4864" s="5" t="s">
        <v>1832</v>
      </c>
      <c r="J4864" s="2" t="s">
        <v>36</v>
      </c>
      <c r="K4864" s="2" t="s">
        <v>37</v>
      </c>
      <c r="M4864" s="5" t="s">
        <v>38</v>
      </c>
      <c r="N4864" s="5" t="s">
        <v>12418</v>
      </c>
      <c r="O4864" s="19">
        <v>13</v>
      </c>
      <c r="P4864" s="5">
        <v>31</v>
      </c>
      <c r="Q4864" s="8" t="s">
        <v>117</v>
      </c>
      <c r="R4864" s="5" t="s">
        <v>8411</v>
      </c>
      <c r="S4864" s="5" t="s">
        <v>8412</v>
      </c>
      <c r="V4864" s="8" t="s">
        <v>6</v>
      </c>
      <c r="W4864" s="5">
        <v>92</v>
      </c>
      <c r="AD4864" s="5">
        <v>2014</v>
      </c>
      <c r="AG4864" s="2" t="s">
        <v>12419</v>
      </c>
    </row>
    <row r="4865" spans="1:33">
      <c r="A4865" s="15">
        <v>21838</v>
      </c>
      <c r="B4865" s="34" t="s">
        <v>10656</v>
      </c>
      <c r="C4865" s="5" t="s">
        <v>11417</v>
      </c>
      <c r="J4865" s="2" t="s">
        <v>36</v>
      </c>
      <c r="K4865" s="2" t="s">
        <v>37</v>
      </c>
      <c r="M4865" s="5" t="s">
        <v>38</v>
      </c>
      <c r="N4865" s="5" t="s">
        <v>11418</v>
      </c>
      <c r="O4865" s="19">
        <v>7</v>
      </c>
      <c r="P4865" s="5">
        <v>14</v>
      </c>
      <c r="Q4865" s="8" t="s">
        <v>117</v>
      </c>
      <c r="V4865" s="8" t="s">
        <v>6</v>
      </c>
      <c r="W4865" s="5">
        <v>292</v>
      </c>
      <c r="AD4865" s="5">
        <v>2014</v>
      </c>
    </row>
    <row r="4866" spans="1:33">
      <c r="A4866" s="15">
        <v>21839</v>
      </c>
      <c r="B4866" s="34" t="s">
        <v>10656</v>
      </c>
      <c r="C4866" s="5" t="s">
        <v>12420</v>
      </c>
      <c r="J4866" s="2" t="s">
        <v>36</v>
      </c>
      <c r="K4866" s="2" t="s">
        <v>37</v>
      </c>
      <c r="M4866" s="5" t="s">
        <v>38</v>
      </c>
      <c r="N4866" s="5" t="s">
        <v>11416</v>
      </c>
      <c r="O4866" s="19">
        <v>11</v>
      </c>
      <c r="P4866" s="5">
        <v>34</v>
      </c>
      <c r="Q4866" s="8" t="s">
        <v>117</v>
      </c>
      <c r="R4866" s="5" t="s">
        <v>8411</v>
      </c>
      <c r="S4866" s="5" t="s">
        <v>8412</v>
      </c>
      <c r="V4866" s="8" t="s">
        <v>6</v>
      </c>
      <c r="W4866" s="5">
        <v>17</v>
      </c>
      <c r="AD4866" s="5">
        <v>2014</v>
      </c>
      <c r="AG4866" s="2" t="s">
        <v>12421</v>
      </c>
    </row>
    <row r="4867" spans="1:33">
      <c r="A4867" s="15">
        <v>21840</v>
      </c>
      <c r="B4867" s="34" t="s">
        <v>8186</v>
      </c>
      <c r="C4867" s="5" t="s">
        <v>12430</v>
      </c>
      <c r="D4867" s="5" t="s">
        <v>10689</v>
      </c>
      <c r="E4867" s="5">
        <v>1869</v>
      </c>
      <c r="J4867" s="2" t="s">
        <v>79</v>
      </c>
      <c r="K4867" s="2" t="s">
        <v>37</v>
      </c>
      <c r="M4867" s="5" t="s">
        <v>38</v>
      </c>
      <c r="N4867" s="5" t="s">
        <v>12429</v>
      </c>
      <c r="O4867" s="19">
        <v>25</v>
      </c>
      <c r="P4867" s="5">
        <v>12</v>
      </c>
      <c r="Q4867" s="8" t="s">
        <v>5</v>
      </c>
      <c r="R4867" s="5" t="s">
        <v>8411</v>
      </c>
      <c r="S4867" s="5" t="s">
        <v>8412</v>
      </c>
      <c r="V4867" s="8" t="s">
        <v>6</v>
      </c>
      <c r="W4867" s="5">
        <v>142</v>
      </c>
      <c r="AD4867" s="5">
        <v>2014</v>
      </c>
    </row>
    <row r="4868" spans="1:33">
      <c r="A4868" s="15">
        <v>21841</v>
      </c>
      <c r="B4868" s="34" t="s">
        <v>9025</v>
      </c>
      <c r="C4868" s="5" t="s">
        <v>12422</v>
      </c>
      <c r="D4868" s="5" t="s">
        <v>10689</v>
      </c>
      <c r="J4868" s="2" t="s">
        <v>36</v>
      </c>
      <c r="K4868" s="2" t="s">
        <v>37</v>
      </c>
      <c r="M4868" s="5" t="s">
        <v>38</v>
      </c>
      <c r="N4868" s="5" t="s">
        <v>12423</v>
      </c>
      <c r="O4868" s="19">
        <v>8</v>
      </c>
      <c r="P4868" s="5">
        <v>31</v>
      </c>
      <c r="Q4868" s="8" t="s">
        <v>117</v>
      </c>
      <c r="R4868" s="5" t="s">
        <v>8411</v>
      </c>
      <c r="S4868" s="5" t="s">
        <v>8412</v>
      </c>
      <c r="V4868" s="8" t="s">
        <v>6</v>
      </c>
      <c r="W4868" s="5">
        <v>55</v>
      </c>
      <c r="AD4868" s="5">
        <v>2009</v>
      </c>
      <c r="AG4868" s="2" t="s">
        <v>12424</v>
      </c>
    </row>
    <row r="4869" spans="1:33">
      <c r="A4869" s="15">
        <v>21842</v>
      </c>
      <c r="B4869" s="34" t="s">
        <v>9025</v>
      </c>
      <c r="C4869" s="5" t="s">
        <v>12425</v>
      </c>
      <c r="D4869" s="5" t="s">
        <v>12426</v>
      </c>
      <c r="J4869" s="2" t="s">
        <v>79</v>
      </c>
      <c r="K4869" s="2" t="s">
        <v>37</v>
      </c>
      <c r="M4869" s="5" t="s">
        <v>38</v>
      </c>
      <c r="N4869" s="5" t="s">
        <v>12427</v>
      </c>
      <c r="O4869" s="19">
        <v>20</v>
      </c>
      <c r="P4869" s="5">
        <v>16</v>
      </c>
      <c r="Q4869" s="8" t="s">
        <v>117</v>
      </c>
      <c r="R4869" s="5" t="s">
        <v>8411</v>
      </c>
      <c r="S4869" s="5" t="s">
        <v>8412</v>
      </c>
      <c r="V4869" s="8" t="s">
        <v>6</v>
      </c>
      <c r="W4869" s="5">
        <v>172</v>
      </c>
      <c r="AD4869" s="5">
        <v>2009</v>
      </c>
    </row>
    <row r="4870" spans="1:33">
      <c r="A4870" s="15">
        <v>21843</v>
      </c>
      <c r="B4870" s="34" t="s">
        <v>9025</v>
      </c>
      <c r="C4870" s="5" t="s">
        <v>11958</v>
      </c>
      <c r="D4870" s="5" t="s">
        <v>10689</v>
      </c>
      <c r="E4870" s="5">
        <v>1855</v>
      </c>
      <c r="J4870" s="2" t="s">
        <v>36</v>
      </c>
      <c r="K4870" s="2" t="s">
        <v>37</v>
      </c>
      <c r="M4870" s="5" t="s">
        <v>38</v>
      </c>
      <c r="N4870" s="5" t="s">
        <v>12431</v>
      </c>
      <c r="O4870" s="19">
        <v>7</v>
      </c>
      <c r="P4870" s="5">
        <v>24</v>
      </c>
      <c r="Q4870" s="8" t="s">
        <v>5</v>
      </c>
      <c r="R4870" s="5" t="s">
        <v>8411</v>
      </c>
      <c r="S4870" s="5" t="s">
        <v>8412</v>
      </c>
      <c r="V4870" s="8" t="s">
        <v>6</v>
      </c>
      <c r="W4870" s="5">
        <v>61</v>
      </c>
      <c r="AD4870" s="5">
        <v>2009</v>
      </c>
    </row>
    <row r="4871" spans="1:33">
      <c r="A4871" s="15">
        <v>21844</v>
      </c>
      <c r="B4871" s="34" t="s">
        <v>9025</v>
      </c>
      <c r="C4871" s="5" t="s">
        <v>12428</v>
      </c>
      <c r="D4871" s="5" t="s">
        <v>10689</v>
      </c>
      <c r="J4871" s="2" t="s">
        <v>36</v>
      </c>
      <c r="K4871" s="2" t="s">
        <v>37</v>
      </c>
      <c r="M4871" s="5" t="s">
        <v>38</v>
      </c>
      <c r="N4871" s="5" t="s">
        <v>12432</v>
      </c>
      <c r="O4871" s="19">
        <v>8</v>
      </c>
      <c r="P4871" s="5">
        <v>40</v>
      </c>
      <c r="Q4871" s="8" t="s">
        <v>117</v>
      </c>
      <c r="R4871" s="5" t="s">
        <v>8411</v>
      </c>
      <c r="S4871" s="5" t="s">
        <v>8412</v>
      </c>
      <c r="V4871" s="8" t="s">
        <v>6</v>
      </c>
      <c r="W4871" s="5">
        <v>42</v>
      </c>
      <c r="AD4871" s="5">
        <v>2009</v>
      </c>
    </row>
    <row r="4872" spans="1:33">
      <c r="A4872" s="15">
        <v>21845</v>
      </c>
      <c r="B4872" s="34" t="s">
        <v>9025</v>
      </c>
      <c r="C4872" s="5" t="s">
        <v>10688</v>
      </c>
      <c r="D4872" s="5" t="s">
        <v>10689</v>
      </c>
      <c r="J4872" s="2" t="s">
        <v>36</v>
      </c>
      <c r="K4872" s="2" t="s">
        <v>37</v>
      </c>
      <c r="M4872" s="5" t="s">
        <v>38</v>
      </c>
      <c r="N4872" s="5" t="s">
        <v>12433</v>
      </c>
      <c r="O4872" s="19">
        <v>8</v>
      </c>
      <c r="P4872" s="5">
        <v>29</v>
      </c>
      <c r="Q4872" s="8" t="s">
        <v>5</v>
      </c>
      <c r="R4872" s="5" t="s">
        <v>8411</v>
      </c>
      <c r="S4872" s="5" t="s">
        <v>8412</v>
      </c>
      <c r="V4872" s="8" t="s">
        <v>6</v>
      </c>
      <c r="W4872" s="5">
        <v>249</v>
      </c>
      <c r="AD4872" s="5">
        <v>2009</v>
      </c>
    </row>
    <row r="4873" spans="1:33">
      <c r="A4873" s="15">
        <v>21846</v>
      </c>
      <c r="B4873" s="34" t="s">
        <v>9025</v>
      </c>
      <c r="C4873" s="5" t="s">
        <v>5945</v>
      </c>
      <c r="J4873" s="2" t="s">
        <v>36</v>
      </c>
      <c r="K4873" s="2" t="s">
        <v>333</v>
      </c>
      <c r="M4873" s="5" t="s">
        <v>38</v>
      </c>
      <c r="N4873" s="5" t="s">
        <v>11446</v>
      </c>
      <c r="O4873" s="19">
        <v>12</v>
      </c>
      <c r="P4873" s="5">
        <v>16</v>
      </c>
      <c r="Q4873" s="8" t="s">
        <v>5</v>
      </c>
      <c r="R4873" s="5" t="s">
        <v>8411</v>
      </c>
      <c r="S4873" s="5" t="s">
        <v>8412</v>
      </c>
      <c r="V4873" s="8" t="s">
        <v>6</v>
      </c>
      <c r="W4873" s="5">
        <v>7</v>
      </c>
      <c r="AD4873" s="5">
        <v>2009</v>
      </c>
    </row>
    <row r="4874" spans="1:33">
      <c r="A4874" s="15">
        <v>21847</v>
      </c>
      <c r="B4874" s="34" t="s">
        <v>9025</v>
      </c>
      <c r="C4874" s="5" t="s">
        <v>12434</v>
      </c>
      <c r="D4874" s="5" t="s">
        <v>10260</v>
      </c>
      <c r="E4874" s="5">
        <v>1854</v>
      </c>
      <c r="J4874" s="2" t="s">
        <v>36</v>
      </c>
      <c r="K4874" s="2" t="s">
        <v>37</v>
      </c>
      <c r="M4874" s="5" t="s">
        <v>38</v>
      </c>
      <c r="N4874" s="5" t="s">
        <v>12436</v>
      </c>
      <c r="O4874" s="19">
        <v>14</v>
      </c>
      <c r="P4874" s="5">
        <v>37</v>
      </c>
      <c r="Q4874" s="8" t="s">
        <v>5</v>
      </c>
      <c r="R4874" s="5" t="s">
        <v>8411</v>
      </c>
      <c r="S4874" s="5" t="s">
        <v>8412</v>
      </c>
      <c r="V4874" s="8" t="s">
        <v>6</v>
      </c>
      <c r="W4874" s="5">
        <v>118</v>
      </c>
      <c r="AD4874" s="5">
        <v>2009</v>
      </c>
    </row>
    <row r="4875" spans="1:33">
      <c r="A4875" s="15">
        <v>21848</v>
      </c>
      <c r="B4875" s="34" t="s">
        <v>9025</v>
      </c>
      <c r="C4875" s="5" t="s">
        <v>12435</v>
      </c>
      <c r="J4875" s="2" t="s">
        <v>11145</v>
      </c>
      <c r="K4875" s="2" t="s">
        <v>114</v>
      </c>
      <c r="M4875" s="5" t="s">
        <v>38</v>
      </c>
      <c r="N4875" s="5" t="s">
        <v>12437</v>
      </c>
      <c r="O4875" s="19">
        <v>8</v>
      </c>
      <c r="P4875" s="5">
        <v>20</v>
      </c>
      <c r="Q4875" s="8" t="s">
        <v>5</v>
      </c>
      <c r="R4875" s="5" t="s">
        <v>8411</v>
      </c>
      <c r="S4875" s="5" t="s">
        <v>8412</v>
      </c>
      <c r="V4875" s="8" t="s">
        <v>6</v>
      </c>
      <c r="W4875" s="5">
        <v>105</v>
      </c>
      <c r="AD4875" s="5">
        <v>2009</v>
      </c>
    </row>
    <row r="4876" spans="1:33">
      <c r="A4876" s="15">
        <v>21849</v>
      </c>
      <c r="B4876" s="34" t="s">
        <v>7545</v>
      </c>
      <c r="C4876" s="5" t="s">
        <v>12438</v>
      </c>
      <c r="D4876" s="5" t="s">
        <v>12439</v>
      </c>
      <c r="E4876" s="5">
        <v>1907</v>
      </c>
      <c r="J4876" s="2" t="s">
        <v>79</v>
      </c>
      <c r="K4876" s="2" t="s">
        <v>37</v>
      </c>
      <c r="M4876" s="5" t="s">
        <v>38</v>
      </c>
      <c r="N4876" s="5" t="s">
        <v>12440</v>
      </c>
      <c r="O4876" s="19">
        <v>15</v>
      </c>
      <c r="P4876" s="5">
        <v>17</v>
      </c>
      <c r="Q4876" s="8" t="s">
        <v>117</v>
      </c>
      <c r="R4876" s="5" t="s">
        <v>8411</v>
      </c>
      <c r="S4876" s="5" t="s">
        <v>8412</v>
      </c>
      <c r="V4876" s="8" t="s">
        <v>6</v>
      </c>
      <c r="W4876" s="5">
        <v>310</v>
      </c>
      <c r="AD4876" s="5">
        <v>2009</v>
      </c>
    </row>
    <row r="4877" spans="1:33">
      <c r="A4877" s="15">
        <v>21850</v>
      </c>
      <c r="B4877" s="34" t="s">
        <v>6569</v>
      </c>
      <c r="C4877" s="5" t="s">
        <v>12441</v>
      </c>
      <c r="J4877" s="2" t="s">
        <v>36</v>
      </c>
      <c r="K4877" s="2" t="s">
        <v>37</v>
      </c>
      <c r="M4877" s="5" t="s">
        <v>38</v>
      </c>
      <c r="N4877" s="5" t="s">
        <v>12442</v>
      </c>
      <c r="O4877" s="19">
        <v>10</v>
      </c>
      <c r="P4877" s="5">
        <v>19</v>
      </c>
      <c r="Q4877" s="8" t="s">
        <v>5</v>
      </c>
      <c r="R4877" s="5" t="s">
        <v>8411</v>
      </c>
      <c r="S4877" s="5" t="s">
        <v>8412</v>
      </c>
      <c r="V4877" s="8" t="s">
        <v>6</v>
      </c>
      <c r="W4877" s="5">
        <v>20</v>
      </c>
      <c r="AD4877" s="5">
        <v>2009</v>
      </c>
      <c r="AG4877" s="2" t="s">
        <v>12443</v>
      </c>
    </row>
    <row r="4878" spans="1:33">
      <c r="A4878" s="15">
        <v>21851</v>
      </c>
      <c r="B4878" s="34" t="s">
        <v>8224</v>
      </c>
      <c r="C4878" s="5" t="s">
        <v>12448</v>
      </c>
      <c r="E4878" s="5">
        <v>1928</v>
      </c>
      <c r="I4878" s="2" t="s">
        <v>12447</v>
      </c>
      <c r="J4878" s="2" t="s">
        <v>12449</v>
      </c>
      <c r="K4878" s="2" t="s">
        <v>11004</v>
      </c>
      <c r="M4878" s="5" t="s">
        <v>3</v>
      </c>
      <c r="N4878" s="5" t="s">
        <v>12450</v>
      </c>
      <c r="O4878" s="19">
        <v>33</v>
      </c>
      <c r="P4878" s="5">
        <v>50</v>
      </c>
      <c r="Q4878" s="8" t="s">
        <v>5</v>
      </c>
      <c r="V4878" s="8" t="s">
        <v>6</v>
      </c>
      <c r="W4878" s="5">
        <v>730</v>
      </c>
      <c r="AA4878" s="5" t="s">
        <v>12444</v>
      </c>
      <c r="AD4878" s="5"/>
    </row>
    <row r="4879" spans="1:33">
      <c r="A4879" s="15">
        <v>21852</v>
      </c>
      <c r="B4879" s="34" t="s">
        <v>10645</v>
      </c>
      <c r="C4879" s="5" t="s">
        <v>12445</v>
      </c>
      <c r="E4879" s="5">
        <v>1859</v>
      </c>
      <c r="J4879" s="2" t="s">
        <v>36</v>
      </c>
      <c r="K4879" s="2" t="s">
        <v>37</v>
      </c>
      <c r="M4879" s="5" t="s">
        <v>38</v>
      </c>
      <c r="N4879" s="5" t="s">
        <v>12451</v>
      </c>
      <c r="O4879" s="19">
        <v>14</v>
      </c>
      <c r="P4879" s="5">
        <v>47</v>
      </c>
      <c r="Q4879" s="8" t="s">
        <v>117</v>
      </c>
      <c r="R4879" s="5" t="s">
        <v>8411</v>
      </c>
      <c r="S4879" s="5" t="s">
        <v>8412</v>
      </c>
      <c r="V4879" s="8" t="s">
        <v>6</v>
      </c>
      <c r="W4879" s="5">
        <v>6</v>
      </c>
      <c r="AD4879" s="5">
        <v>2009</v>
      </c>
    </row>
    <row r="4880" spans="1:33">
      <c r="A4880" s="15">
        <v>21853</v>
      </c>
      <c r="B4880" s="34" t="s">
        <v>10645</v>
      </c>
      <c r="C4880" s="5" t="s">
        <v>12446</v>
      </c>
      <c r="D4880" s="5" t="s">
        <v>12454</v>
      </c>
      <c r="E4880" s="5">
        <v>1872</v>
      </c>
      <c r="G4880" s="5" t="s">
        <v>12455</v>
      </c>
      <c r="H4880" s="5" t="s">
        <v>12453</v>
      </c>
      <c r="J4880" s="2" t="s">
        <v>36</v>
      </c>
      <c r="K4880" s="2" t="s">
        <v>333</v>
      </c>
      <c r="M4880" s="5" t="s">
        <v>38</v>
      </c>
      <c r="N4880" s="5" t="s">
        <v>12452</v>
      </c>
      <c r="O4880" s="19">
        <v>15</v>
      </c>
      <c r="P4880" s="5">
        <v>76</v>
      </c>
      <c r="Q4880" s="8" t="s">
        <v>117</v>
      </c>
      <c r="R4880" s="5" t="s">
        <v>8411</v>
      </c>
      <c r="S4880" s="5" t="s">
        <v>8412</v>
      </c>
      <c r="V4880" s="8" t="s">
        <v>6</v>
      </c>
      <c r="W4880" s="5">
        <v>22</v>
      </c>
      <c r="AD4880" s="5">
        <v>2009</v>
      </c>
    </row>
    <row r="4881" spans="1:33">
      <c r="A4881" s="15">
        <v>21854</v>
      </c>
      <c r="B4881" s="34" t="s">
        <v>10626</v>
      </c>
      <c r="C4881" s="5" t="s">
        <v>11128</v>
      </c>
      <c r="J4881" s="2" t="s">
        <v>36</v>
      </c>
      <c r="K4881" s="2" t="s">
        <v>333</v>
      </c>
      <c r="M4881" s="5" t="s">
        <v>38</v>
      </c>
      <c r="N4881" s="5" t="s">
        <v>12456</v>
      </c>
      <c r="O4881" s="19">
        <v>16</v>
      </c>
      <c r="P4881" s="5">
        <v>19</v>
      </c>
      <c r="Q4881" s="8" t="s">
        <v>117</v>
      </c>
      <c r="V4881" s="8" t="s">
        <v>6</v>
      </c>
      <c r="W4881" s="5">
        <v>134</v>
      </c>
      <c r="AD4881" s="5">
        <v>2014</v>
      </c>
    </row>
    <row r="4882" spans="1:33">
      <c r="A4882" s="15">
        <v>21855</v>
      </c>
      <c r="B4882" s="34" t="s">
        <v>9030</v>
      </c>
      <c r="C4882" s="5" t="s">
        <v>1340</v>
      </c>
      <c r="J4882" s="2" t="s">
        <v>36</v>
      </c>
      <c r="K4882" s="2" t="s">
        <v>37</v>
      </c>
      <c r="M4882" s="5" t="s">
        <v>38</v>
      </c>
      <c r="N4882" s="5" t="s">
        <v>12457</v>
      </c>
      <c r="O4882" s="19">
        <v>10</v>
      </c>
      <c r="P4882" s="5">
        <v>36</v>
      </c>
      <c r="Q4882" s="8" t="s">
        <v>5</v>
      </c>
      <c r="R4882" s="5" t="s">
        <v>8411</v>
      </c>
      <c r="S4882" s="5" t="s">
        <v>8412</v>
      </c>
      <c r="V4882" s="8" t="s">
        <v>6</v>
      </c>
      <c r="W4882" s="5">
        <v>423</v>
      </c>
      <c r="AD4882" s="5">
        <v>2009</v>
      </c>
      <c r="AG4882" s="2" t="s">
        <v>12458</v>
      </c>
    </row>
    <row r="4883" spans="1:33">
      <c r="A4883" s="15">
        <v>21856</v>
      </c>
      <c r="B4883" s="34" t="s">
        <v>9030</v>
      </c>
      <c r="C4883" s="5" t="s">
        <v>1340</v>
      </c>
      <c r="J4883" s="2" t="s">
        <v>36</v>
      </c>
      <c r="K4883" s="2" t="s">
        <v>37</v>
      </c>
      <c r="M4883" s="5" t="s">
        <v>38</v>
      </c>
      <c r="N4883" s="5" t="s">
        <v>12459</v>
      </c>
      <c r="O4883" s="19">
        <v>12</v>
      </c>
      <c r="P4883" s="5">
        <v>33</v>
      </c>
      <c r="Q4883" s="8" t="s">
        <v>5</v>
      </c>
      <c r="R4883" s="5" t="s">
        <v>8411</v>
      </c>
      <c r="S4883" s="5" t="s">
        <v>8412</v>
      </c>
      <c r="V4883" s="8" t="s">
        <v>6</v>
      </c>
      <c r="W4883" s="5">
        <v>389</v>
      </c>
      <c r="AD4883" s="5">
        <v>2009</v>
      </c>
      <c r="AG4883" s="2" t="s">
        <v>12294</v>
      </c>
    </row>
    <row r="4884" spans="1:33">
      <c r="A4884" s="15">
        <v>21857</v>
      </c>
      <c r="B4884" s="34" t="s">
        <v>9030</v>
      </c>
      <c r="C4884" s="5" t="s">
        <v>12460</v>
      </c>
      <c r="J4884" s="2" t="s">
        <v>36</v>
      </c>
      <c r="K4884" s="2" t="s">
        <v>37</v>
      </c>
      <c r="M4884" s="5" t="s">
        <v>38</v>
      </c>
      <c r="N4884" s="5" t="s">
        <v>12461</v>
      </c>
      <c r="O4884" s="19">
        <v>12</v>
      </c>
      <c r="P4884" s="5">
        <v>39</v>
      </c>
      <c r="Q4884" s="8" t="s">
        <v>117</v>
      </c>
      <c r="R4884" s="5" t="s">
        <v>8411</v>
      </c>
      <c r="S4884" s="5" t="s">
        <v>8412</v>
      </c>
      <c r="V4884" s="8" t="s">
        <v>6</v>
      </c>
      <c r="W4884" s="5">
        <v>144</v>
      </c>
      <c r="AD4884" s="5">
        <v>2009</v>
      </c>
      <c r="AG4884" s="2" t="s">
        <v>12294</v>
      </c>
    </row>
    <row r="4885" spans="1:33">
      <c r="A4885" s="15">
        <v>21858</v>
      </c>
      <c r="B4885" s="34" t="s">
        <v>9030</v>
      </c>
      <c r="C4885" s="5" t="s">
        <v>12462</v>
      </c>
      <c r="J4885" s="2" t="s">
        <v>36</v>
      </c>
      <c r="K4885" s="2" t="s">
        <v>37</v>
      </c>
      <c r="M4885" s="5" t="s">
        <v>38</v>
      </c>
      <c r="N4885" s="5" t="s">
        <v>12463</v>
      </c>
      <c r="O4885" s="19">
        <v>15</v>
      </c>
      <c r="P4885" s="5">
        <v>35</v>
      </c>
      <c r="Q4885" s="8" t="s">
        <v>5</v>
      </c>
      <c r="R4885" s="5" t="s">
        <v>8411</v>
      </c>
      <c r="S4885" s="5" t="s">
        <v>8412</v>
      </c>
      <c r="V4885" s="8" t="s">
        <v>6</v>
      </c>
      <c r="W4885" s="5">
        <v>96</v>
      </c>
      <c r="AD4885" s="5">
        <v>2009</v>
      </c>
      <c r="AG4885" s="2" t="s">
        <v>12059</v>
      </c>
    </row>
    <row r="4886" spans="1:33">
      <c r="A4886" s="15">
        <v>21859</v>
      </c>
      <c r="B4886" s="34" t="s">
        <v>9030</v>
      </c>
      <c r="C4886" s="5" t="s">
        <v>12464</v>
      </c>
      <c r="J4886" s="2" t="s">
        <v>36</v>
      </c>
      <c r="K4886" s="2" t="s">
        <v>37</v>
      </c>
      <c r="M4886" s="5" t="s">
        <v>38</v>
      </c>
      <c r="N4886" s="5" t="s">
        <v>12465</v>
      </c>
      <c r="O4886" s="19">
        <v>11</v>
      </c>
      <c r="P4886" s="5">
        <v>46</v>
      </c>
      <c r="Q4886" s="8" t="s">
        <v>117</v>
      </c>
      <c r="V4886" s="8" t="s">
        <v>6</v>
      </c>
      <c r="W4886" s="5">
        <v>10</v>
      </c>
      <c r="AD4886" s="5">
        <v>2014</v>
      </c>
    </row>
    <row r="4887" spans="1:33">
      <c r="A4887" s="15">
        <v>21860</v>
      </c>
      <c r="B4887" s="34" t="s">
        <v>9030</v>
      </c>
      <c r="C4887" s="5" t="s">
        <v>4241</v>
      </c>
      <c r="D4887" s="5" t="s">
        <v>12469</v>
      </c>
      <c r="E4887" s="5">
        <v>1633</v>
      </c>
      <c r="J4887" s="2" t="s">
        <v>36</v>
      </c>
      <c r="K4887" s="2" t="s">
        <v>37</v>
      </c>
      <c r="L4887" s="5" t="s">
        <v>12466</v>
      </c>
      <c r="M4887" s="5" t="s">
        <v>38</v>
      </c>
      <c r="N4887" s="5" t="s">
        <v>12467</v>
      </c>
      <c r="O4887" s="19">
        <v>14</v>
      </c>
      <c r="P4887" s="5">
        <v>38</v>
      </c>
      <c r="Q4887" s="8" t="s">
        <v>5</v>
      </c>
      <c r="V4887" s="8" t="s">
        <v>6</v>
      </c>
      <c r="W4887" s="5">
        <v>44</v>
      </c>
      <c r="AD4887" s="5">
        <v>2014</v>
      </c>
    </row>
    <row r="4888" spans="1:33">
      <c r="A4888" s="15">
        <v>21861</v>
      </c>
      <c r="B4888" s="34" t="s">
        <v>9030</v>
      </c>
      <c r="C4888" s="5" t="s">
        <v>12468</v>
      </c>
      <c r="J4888" s="2" t="s">
        <v>36</v>
      </c>
      <c r="K4888" s="2" t="s">
        <v>37</v>
      </c>
      <c r="M4888" s="5" t="s">
        <v>38</v>
      </c>
      <c r="N4888" s="5" t="s">
        <v>12470</v>
      </c>
      <c r="O4888" s="19">
        <v>12</v>
      </c>
      <c r="P4888" s="5">
        <v>46</v>
      </c>
      <c r="Q4888" s="8" t="s">
        <v>5</v>
      </c>
      <c r="V4888" s="8" t="s">
        <v>6</v>
      </c>
      <c r="W4888" s="5">
        <v>84</v>
      </c>
      <c r="AD4888" s="5">
        <v>2014</v>
      </c>
    </row>
    <row r="4889" spans="1:33">
      <c r="A4889" s="15">
        <v>21862</v>
      </c>
      <c r="B4889" s="34" t="s">
        <v>9030</v>
      </c>
      <c r="C4889" s="5" t="s">
        <v>12471</v>
      </c>
      <c r="J4889" s="2" t="s">
        <v>36</v>
      </c>
      <c r="K4889" s="2" t="s">
        <v>37</v>
      </c>
      <c r="M4889" s="5" t="s">
        <v>38</v>
      </c>
      <c r="N4889" s="5" t="s">
        <v>12472</v>
      </c>
      <c r="O4889" s="19">
        <v>7</v>
      </c>
      <c r="P4889" s="5">
        <v>18</v>
      </c>
      <c r="Q4889" s="8" t="s">
        <v>117</v>
      </c>
      <c r="V4889" s="8" t="s">
        <v>6</v>
      </c>
      <c r="W4889" s="5">
        <v>161</v>
      </c>
      <c r="AD4889" s="5">
        <v>2014</v>
      </c>
    </row>
    <row r="4890" spans="1:33">
      <c r="A4890" s="15">
        <v>21863</v>
      </c>
      <c r="B4890" s="34" t="s">
        <v>9030</v>
      </c>
      <c r="C4890" s="5" t="s">
        <v>12492</v>
      </c>
      <c r="G4890" s="5" t="s">
        <v>1303</v>
      </c>
      <c r="H4890" s="5" t="s">
        <v>10863</v>
      </c>
      <c r="J4890" s="2" t="s">
        <v>36</v>
      </c>
      <c r="K4890" s="2" t="s">
        <v>37</v>
      </c>
      <c r="M4890" s="5" t="s">
        <v>38</v>
      </c>
      <c r="N4890" s="5" t="s">
        <v>12473</v>
      </c>
      <c r="O4890" s="19">
        <v>20</v>
      </c>
      <c r="P4890" s="5">
        <v>39</v>
      </c>
      <c r="Q4890" s="8" t="s">
        <v>5</v>
      </c>
      <c r="V4890" s="8" t="s">
        <v>6</v>
      </c>
      <c r="W4890" s="5">
        <v>227</v>
      </c>
      <c r="AD4890" s="5">
        <v>2014</v>
      </c>
    </row>
    <row r="4891" spans="1:33">
      <c r="A4891" s="15">
        <v>21864</v>
      </c>
      <c r="B4891" s="34" t="s">
        <v>9030</v>
      </c>
      <c r="C4891" s="5" t="s">
        <v>12493</v>
      </c>
      <c r="G4891" s="5" t="s">
        <v>1303</v>
      </c>
      <c r="H4891" s="5" t="s">
        <v>10863</v>
      </c>
      <c r="J4891" s="2" t="s">
        <v>36</v>
      </c>
      <c r="K4891" s="2" t="s">
        <v>37</v>
      </c>
      <c r="M4891" s="5" t="s">
        <v>38</v>
      </c>
      <c r="N4891" s="5" t="s">
        <v>10817</v>
      </c>
      <c r="O4891" s="19">
        <v>18</v>
      </c>
      <c r="P4891" s="5">
        <v>40</v>
      </c>
      <c r="Q4891" s="8" t="s">
        <v>5</v>
      </c>
      <c r="V4891" s="8" t="s">
        <v>6</v>
      </c>
      <c r="W4891" s="5">
        <v>188</v>
      </c>
      <c r="AD4891" s="5">
        <v>2014</v>
      </c>
    </row>
    <row r="4892" spans="1:33">
      <c r="A4892" s="15">
        <v>21865</v>
      </c>
      <c r="B4892" s="34" t="s">
        <v>9030</v>
      </c>
      <c r="C4892" s="5" t="s">
        <v>12494</v>
      </c>
      <c r="G4892" s="5" t="s">
        <v>1303</v>
      </c>
      <c r="H4892" s="5" t="s">
        <v>10863</v>
      </c>
      <c r="J4892" s="2" t="s">
        <v>36</v>
      </c>
      <c r="K4892" s="2" t="s">
        <v>37</v>
      </c>
      <c r="M4892" s="5" t="s">
        <v>38</v>
      </c>
      <c r="N4892" s="5" t="s">
        <v>12474</v>
      </c>
      <c r="O4892" s="19">
        <v>20</v>
      </c>
      <c r="P4892" s="5">
        <v>46</v>
      </c>
      <c r="Q4892" s="8" t="s">
        <v>5</v>
      </c>
      <c r="V4892" s="8" t="s">
        <v>6</v>
      </c>
      <c r="W4892" s="5">
        <v>157</v>
      </c>
      <c r="AD4892" s="5">
        <v>2014</v>
      </c>
    </row>
    <row r="4893" spans="1:33">
      <c r="A4893" s="15">
        <v>21866</v>
      </c>
      <c r="B4893" s="34" t="s">
        <v>9030</v>
      </c>
      <c r="C4893" s="5" t="s">
        <v>12495</v>
      </c>
      <c r="G4893" s="5" t="s">
        <v>1303</v>
      </c>
      <c r="H4893" s="5" t="s">
        <v>10863</v>
      </c>
      <c r="J4893" s="2" t="s">
        <v>36</v>
      </c>
      <c r="K4893" s="2" t="s">
        <v>37</v>
      </c>
      <c r="M4893" s="5" t="s">
        <v>38</v>
      </c>
      <c r="N4893" s="5" t="s">
        <v>12475</v>
      </c>
      <c r="O4893" s="19">
        <v>21</v>
      </c>
      <c r="P4893" s="5">
        <v>51</v>
      </c>
      <c r="Q4893" s="8" t="s">
        <v>5</v>
      </c>
      <c r="V4893" s="8" t="s">
        <v>6</v>
      </c>
      <c r="W4893" s="5">
        <v>90</v>
      </c>
      <c r="AD4893" s="5">
        <v>2014</v>
      </c>
    </row>
    <row r="4894" spans="1:33">
      <c r="A4894" s="15">
        <v>21867</v>
      </c>
      <c r="B4894" s="34" t="s">
        <v>9030</v>
      </c>
      <c r="C4894" s="5" t="s">
        <v>12496</v>
      </c>
      <c r="G4894" s="5" t="s">
        <v>1303</v>
      </c>
      <c r="H4894" s="5" t="s">
        <v>10863</v>
      </c>
      <c r="J4894" s="2" t="s">
        <v>36</v>
      </c>
      <c r="K4894" s="2" t="s">
        <v>37</v>
      </c>
      <c r="M4894" s="5" t="s">
        <v>38</v>
      </c>
      <c r="N4894" s="5" t="s">
        <v>12481</v>
      </c>
      <c r="O4894" s="19">
        <v>19</v>
      </c>
      <c r="P4894" s="5">
        <v>41</v>
      </c>
      <c r="Q4894" s="8" t="s">
        <v>5</v>
      </c>
      <c r="V4894" s="8" t="s">
        <v>6</v>
      </c>
      <c r="W4894" s="5">
        <v>87</v>
      </c>
      <c r="AD4894" s="5">
        <v>2014</v>
      </c>
    </row>
    <row r="4895" spans="1:33">
      <c r="A4895" s="15">
        <v>21868</v>
      </c>
      <c r="B4895" s="34" t="s">
        <v>9030</v>
      </c>
      <c r="C4895" s="5" t="s">
        <v>12497</v>
      </c>
      <c r="G4895" s="5" t="s">
        <v>1303</v>
      </c>
      <c r="H4895" s="5" t="s">
        <v>10863</v>
      </c>
      <c r="J4895" s="2" t="s">
        <v>36</v>
      </c>
      <c r="K4895" s="2" t="s">
        <v>37</v>
      </c>
      <c r="M4895" s="5" t="s">
        <v>38</v>
      </c>
      <c r="N4895" s="5" t="s">
        <v>12480</v>
      </c>
      <c r="O4895" s="19">
        <v>20</v>
      </c>
      <c r="P4895" s="5">
        <v>44</v>
      </c>
      <c r="Q4895" s="8" t="s">
        <v>5</v>
      </c>
      <c r="V4895" s="8" t="s">
        <v>6</v>
      </c>
      <c r="W4895" s="5">
        <v>103</v>
      </c>
      <c r="AD4895" s="5">
        <v>2014</v>
      </c>
    </row>
    <row r="4896" spans="1:33">
      <c r="A4896" s="15">
        <v>21869</v>
      </c>
      <c r="B4896" s="34" t="s">
        <v>9030</v>
      </c>
      <c r="C4896" s="5" t="s">
        <v>12498</v>
      </c>
      <c r="G4896" s="5" t="s">
        <v>1303</v>
      </c>
      <c r="H4896" s="5" t="s">
        <v>10863</v>
      </c>
      <c r="J4896" s="2" t="s">
        <v>36</v>
      </c>
      <c r="K4896" s="2" t="s">
        <v>37</v>
      </c>
      <c r="M4896" s="5" t="s">
        <v>38</v>
      </c>
      <c r="N4896" s="5" t="s">
        <v>12479</v>
      </c>
      <c r="O4896" s="19">
        <v>18</v>
      </c>
      <c r="P4896" s="5">
        <v>46</v>
      </c>
      <c r="Q4896" s="8" t="s">
        <v>5</v>
      </c>
      <c r="V4896" s="8" t="s">
        <v>6</v>
      </c>
      <c r="W4896" s="5">
        <v>76</v>
      </c>
      <c r="AD4896" s="5">
        <v>2014</v>
      </c>
    </row>
    <row r="4897" spans="1:34">
      <c r="A4897" s="15">
        <v>21870</v>
      </c>
      <c r="B4897" s="34" t="s">
        <v>9030</v>
      </c>
      <c r="C4897" s="5" t="s">
        <v>12499</v>
      </c>
      <c r="G4897" s="5" t="s">
        <v>1303</v>
      </c>
      <c r="H4897" s="5" t="s">
        <v>10863</v>
      </c>
      <c r="J4897" s="2" t="s">
        <v>36</v>
      </c>
      <c r="K4897" s="2" t="s">
        <v>37</v>
      </c>
      <c r="M4897" s="5" t="s">
        <v>38</v>
      </c>
      <c r="N4897" s="5" t="s">
        <v>12478</v>
      </c>
      <c r="O4897" s="19">
        <v>12</v>
      </c>
      <c r="P4897" s="5">
        <v>43</v>
      </c>
      <c r="Q4897" s="8" t="s">
        <v>5</v>
      </c>
      <c r="V4897" s="8" t="s">
        <v>6</v>
      </c>
      <c r="W4897" s="5">
        <v>296</v>
      </c>
      <c r="AD4897" s="5">
        <v>2014</v>
      </c>
    </row>
    <row r="4898" spans="1:34">
      <c r="A4898" s="15">
        <v>21871</v>
      </c>
      <c r="B4898" s="34" t="s">
        <v>9030</v>
      </c>
      <c r="C4898" s="5" t="s">
        <v>12500</v>
      </c>
      <c r="G4898" s="5" t="s">
        <v>1303</v>
      </c>
      <c r="H4898" s="5" t="s">
        <v>10863</v>
      </c>
      <c r="J4898" s="2" t="s">
        <v>36</v>
      </c>
      <c r="K4898" s="2" t="s">
        <v>37</v>
      </c>
      <c r="M4898" s="5" t="s">
        <v>38</v>
      </c>
      <c r="N4898" s="5" t="s">
        <v>12477</v>
      </c>
      <c r="O4898" s="19">
        <v>19</v>
      </c>
      <c r="P4898" s="5">
        <v>46</v>
      </c>
      <c r="Q4898" s="8" t="s">
        <v>5</v>
      </c>
      <c r="V4898" s="8" t="s">
        <v>6</v>
      </c>
      <c r="W4898" s="5">
        <v>191</v>
      </c>
      <c r="AD4898" s="5">
        <v>2014</v>
      </c>
    </row>
    <row r="4899" spans="1:34">
      <c r="A4899" s="15">
        <v>21872</v>
      </c>
      <c r="B4899" s="34" t="s">
        <v>9030</v>
      </c>
      <c r="C4899" s="5" t="s">
        <v>12501</v>
      </c>
      <c r="G4899" s="5" t="s">
        <v>1303</v>
      </c>
      <c r="H4899" s="5" t="s">
        <v>10863</v>
      </c>
      <c r="J4899" s="2" t="s">
        <v>36</v>
      </c>
      <c r="K4899" s="2" t="s">
        <v>37</v>
      </c>
      <c r="M4899" s="5" t="s">
        <v>38</v>
      </c>
      <c r="N4899" s="5" t="s">
        <v>12476</v>
      </c>
      <c r="O4899" s="19">
        <v>16</v>
      </c>
      <c r="P4899" s="5">
        <v>42</v>
      </c>
      <c r="Q4899" s="8" t="s">
        <v>5</v>
      </c>
      <c r="V4899" s="8" t="s">
        <v>6</v>
      </c>
      <c r="W4899" s="5">
        <v>71</v>
      </c>
      <c r="AD4899" s="5">
        <v>2014</v>
      </c>
    </row>
    <row r="4900" spans="1:34">
      <c r="A4900" s="15">
        <v>21873</v>
      </c>
      <c r="B4900" s="34" t="s">
        <v>9030</v>
      </c>
      <c r="C4900" s="5" t="s">
        <v>12482</v>
      </c>
      <c r="G4900" s="5" t="s">
        <v>1303</v>
      </c>
      <c r="H4900" s="5" t="s">
        <v>10863</v>
      </c>
      <c r="J4900" s="2" t="s">
        <v>36</v>
      </c>
      <c r="K4900" s="2" t="s">
        <v>37</v>
      </c>
      <c r="M4900" s="5" t="s">
        <v>38</v>
      </c>
      <c r="N4900" s="5" t="s">
        <v>12483</v>
      </c>
      <c r="O4900" s="19">
        <v>13</v>
      </c>
      <c r="P4900" s="5">
        <v>50</v>
      </c>
      <c r="Q4900" s="8" t="s">
        <v>117</v>
      </c>
      <c r="V4900" s="8" t="s">
        <v>6</v>
      </c>
      <c r="W4900" s="5">
        <v>231</v>
      </c>
      <c r="AD4900" s="5">
        <v>2014</v>
      </c>
      <c r="AG4900" s="2" t="s">
        <v>12484</v>
      </c>
    </row>
    <row r="4901" spans="1:34">
      <c r="A4901" s="15">
        <v>21874</v>
      </c>
      <c r="B4901" s="34" t="s">
        <v>9030</v>
      </c>
      <c r="C4901" s="5" t="s">
        <v>12485</v>
      </c>
      <c r="D4901" s="5" t="s">
        <v>12486</v>
      </c>
      <c r="E4901" s="5">
        <v>1930</v>
      </c>
      <c r="J4901" s="2" t="s">
        <v>12488</v>
      </c>
      <c r="K4901" s="2" t="s">
        <v>37</v>
      </c>
      <c r="M4901" s="5" t="s">
        <v>3</v>
      </c>
      <c r="N4901" s="5" t="s">
        <v>12487</v>
      </c>
      <c r="O4901" s="19">
        <v>25</v>
      </c>
      <c r="P4901" s="5">
        <v>32</v>
      </c>
      <c r="Q4901" s="8" t="s">
        <v>5</v>
      </c>
      <c r="V4901" s="8" t="s">
        <v>6</v>
      </c>
      <c r="W4901" s="5">
        <v>500</v>
      </c>
      <c r="AA4901" s="2" t="s">
        <v>12489</v>
      </c>
      <c r="AD4901" s="5">
        <v>2014</v>
      </c>
    </row>
    <row r="4902" spans="1:34">
      <c r="A4902" s="15">
        <v>21875</v>
      </c>
      <c r="B4902" s="34" t="s">
        <v>9030</v>
      </c>
      <c r="C4902" s="5" t="s">
        <v>12490</v>
      </c>
      <c r="J4902" s="2" t="s">
        <v>36</v>
      </c>
      <c r="K4902" s="2" t="s">
        <v>37</v>
      </c>
      <c r="M4902" s="5" t="s">
        <v>38</v>
      </c>
      <c r="N4902" s="5" t="s">
        <v>12491</v>
      </c>
      <c r="O4902" s="19">
        <v>13</v>
      </c>
      <c r="P4902" s="5">
        <v>34</v>
      </c>
      <c r="Q4902" s="8" t="s">
        <v>5</v>
      </c>
      <c r="R4902" s="5" t="s">
        <v>8411</v>
      </c>
      <c r="S4902" s="5" t="s">
        <v>8412</v>
      </c>
      <c r="V4902" s="8" t="s">
        <v>6</v>
      </c>
      <c r="W4902" s="5">
        <v>380</v>
      </c>
      <c r="AD4902" s="5">
        <v>2009</v>
      </c>
    </row>
    <row r="4903" spans="1:34">
      <c r="A4903" s="15">
        <v>21876</v>
      </c>
      <c r="B4903" s="34" t="s">
        <v>9030</v>
      </c>
      <c r="C4903" s="5" t="s">
        <v>12573</v>
      </c>
      <c r="D4903" s="5" t="s">
        <v>12503</v>
      </c>
      <c r="J4903" s="2" t="s">
        <v>12502</v>
      </c>
      <c r="K4903" s="2" t="s">
        <v>37</v>
      </c>
      <c r="M4903" s="5" t="s">
        <v>38</v>
      </c>
      <c r="N4903" s="5" t="s">
        <v>11524</v>
      </c>
      <c r="O4903" s="19">
        <v>19</v>
      </c>
      <c r="P4903" s="5">
        <v>20</v>
      </c>
      <c r="Q4903" s="8" t="s">
        <v>5</v>
      </c>
      <c r="V4903" s="8" t="s">
        <v>6</v>
      </c>
      <c r="W4903" s="5">
        <v>380</v>
      </c>
      <c r="AD4903" s="5">
        <v>2014</v>
      </c>
      <c r="AH4903" s="2" t="s">
        <v>12504</v>
      </c>
    </row>
    <row r="4904" spans="1:34">
      <c r="A4904" s="15">
        <v>21877</v>
      </c>
      <c r="B4904" s="34" t="s">
        <v>9030</v>
      </c>
      <c r="C4904" s="5" t="s">
        <v>12505</v>
      </c>
      <c r="E4904" s="5">
        <v>1812</v>
      </c>
      <c r="J4904" s="2" t="s">
        <v>11145</v>
      </c>
      <c r="K4904" s="2" t="s">
        <v>114</v>
      </c>
      <c r="M4904" s="5" t="s">
        <v>38</v>
      </c>
      <c r="N4904" s="5" t="s">
        <v>12509</v>
      </c>
      <c r="O4904" s="19">
        <v>12</v>
      </c>
      <c r="P4904" s="5">
        <v>26</v>
      </c>
      <c r="Q4904" s="8" t="s">
        <v>5</v>
      </c>
      <c r="V4904" s="8" t="s">
        <v>6</v>
      </c>
      <c r="W4904" s="5">
        <v>888</v>
      </c>
      <c r="AD4904" s="5">
        <v>2014</v>
      </c>
    </row>
    <row r="4905" spans="1:34">
      <c r="A4905" s="15">
        <v>21878</v>
      </c>
      <c r="B4905" s="34" t="s">
        <v>9030</v>
      </c>
      <c r="C4905" s="5" t="s">
        <v>12506</v>
      </c>
      <c r="J4905" s="2" t="s">
        <v>11929</v>
      </c>
      <c r="K4905" s="2" t="s">
        <v>11368</v>
      </c>
      <c r="M4905" s="5" t="s">
        <v>38</v>
      </c>
      <c r="N4905" s="5" t="s">
        <v>12510</v>
      </c>
      <c r="O4905" s="19">
        <v>23</v>
      </c>
      <c r="Q4905" s="8" t="s">
        <v>5</v>
      </c>
      <c r="V4905" s="8" t="s">
        <v>6</v>
      </c>
      <c r="W4905" s="5">
        <v>663</v>
      </c>
      <c r="AD4905" s="5">
        <v>2014</v>
      </c>
    </row>
    <row r="4906" spans="1:34">
      <c r="A4906" s="15">
        <v>21879</v>
      </c>
      <c r="B4906" s="34" t="s">
        <v>9030</v>
      </c>
      <c r="C4906" s="5" t="s">
        <v>12511</v>
      </c>
      <c r="J4906" s="2" t="s">
        <v>36</v>
      </c>
      <c r="K4906" s="2" t="s">
        <v>37</v>
      </c>
      <c r="M4906" s="5" t="s">
        <v>38</v>
      </c>
      <c r="N4906" s="5" t="s">
        <v>12512</v>
      </c>
      <c r="O4906" s="19">
        <v>8</v>
      </c>
      <c r="P4906" s="5">
        <v>26</v>
      </c>
      <c r="Q4906" s="8" t="s">
        <v>117</v>
      </c>
      <c r="V4906" s="8" t="s">
        <v>40</v>
      </c>
      <c r="W4906" s="5">
        <v>59</v>
      </c>
      <c r="AD4906" s="5">
        <v>2014</v>
      </c>
    </row>
    <row r="4907" spans="1:34">
      <c r="A4907" s="15">
        <v>21880</v>
      </c>
      <c r="B4907" s="34" t="s">
        <v>9030</v>
      </c>
      <c r="C4907" s="5" t="s">
        <v>12507</v>
      </c>
      <c r="E4907" s="5">
        <v>1776</v>
      </c>
      <c r="J4907" s="2" t="s">
        <v>36</v>
      </c>
      <c r="K4907" s="2" t="s">
        <v>37</v>
      </c>
      <c r="L4907" s="5" t="s">
        <v>12513</v>
      </c>
      <c r="M4907" s="5" t="s">
        <v>38</v>
      </c>
      <c r="N4907" s="5" t="s">
        <v>12514</v>
      </c>
      <c r="O4907" s="19">
        <v>9</v>
      </c>
      <c r="P4907" s="5">
        <v>37</v>
      </c>
      <c r="Q4907" s="8" t="s">
        <v>5</v>
      </c>
      <c r="R4907" s="5" t="s">
        <v>8411</v>
      </c>
      <c r="S4907" s="5" t="s">
        <v>8412</v>
      </c>
      <c r="V4907" s="8" t="s">
        <v>6</v>
      </c>
      <c r="W4907" s="5">
        <v>35</v>
      </c>
      <c r="AD4907" s="5">
        <v>2009</v>
      </c>
    </row>
    <row r="4908" spans="1:34">
      <c r="A4908" s="15">
        <v>21881</v>
      </c>
      <c r="B4908" s="34" t="s">
        <v>9030</v>
      </c>
      <c r="C4908" s="5" t="s">
        <v>12515</v>
      </c>
      <c r="E4908" s="5">
        <v>1821</v>
      </c>
      <c r="J4908" s="2" t="s">
        <v>79</v>
      </c>
      <c r="K4908" s="2" t="s">
        <v>37</v>
      </c>
      <c r="L4908" s="5" t="s">
        <v>12516</v>
      </c>
      <c r="M4908" s="5" t="s">
        <v>38</v>
      </c>
      <c r="N4908" s="5" t="s">
        <v>12517</v>
      </c>
      <c r="O4908" s="19">
        <v>11</v>
      </c>
      <c r="P4908" s="5">
        <v>30</v>
      </c>
      <c r="Q4908" s="8" t="s">
        <v>5</v>
      </c>
      <c r="V4908" s="8" t="s">
        <v>6</v>
      </c>
      <c r="W4908" s="5">
        <v>93</v>
      </c>
      <c r="AD4908" s="5">
        <v>2014</v>
      </c>
    </row>
    <row r="4909" spans="1:34">
      <c r="A4909" s="15">
        <v>21882</v>
      </c>
      <c r="B4909" s="34" t="s">
        <v>9030</v>
      </c>
      <c r="C4909" s="5" t="s">
        <v>9782</v>
      </c>
      <c r="E4909" s="5">
        <v>1797</v>
      </c>
      <c r="J4909" s="2" t="s">
        <v>36</v>
      </c>
      <c r="K4909" s="2" t="s">
        <v>37</v>
      </c>
      <c r="L4909" s="5" t="s">
        <v>12519</v>
      </c>
      <c r="M4909" s="5" t="s">
        <v>38</v>
      </c>
      <c r="N4909" s="5" t="s">
        <v>12518</v>
      </c>
      <c r="O4909" s="19">
        <v>15</v>
      </c>
      <c r="P4909" s="5">
        <v>44</v>
      </c>
      <c r="Q4909" s="8" t="s">
        <v>5</v>
      </c>
      <c r="V4909" s="8" t="s">
        <v>6</v>
      </c>
      <c r="W4909" s="5">
        <v>326</v>
      </c>
      <c r="AD4909" s="5">
        <v>2014</v>
      </c>
      <c r="AH4909" s="2" t="s">
        <v>12520</v>
      </c>
    </row>
    <row r="4910" spans="1:34">
      <c r="A4910" s="15">
        <v>21883</v>
      </c>
      <c r="B4910" s="34" t="s">
        <v>9030</v>
      </c>
      <c r="C4910" s="5" t="s">
        <v>12508</v>
      </c>
      <c r="E4910" s="5">
        <v>1705</v>
      </c>
      <c r="J4910" s="2" t="s">
        <v>36</v>
      </c>
      <c r="K4910" s="2" t="s">
        <v>37</v>
      </c>
      <c r="M4910" s="5" t="s">
        <v>38</v>
      </c>
      <c r="N4910" s="5" t="s">
        <v>12522</v>
      </c>
      <c r="O4910" s="19">
        <v>11</v>
      </c>
      <c r="P4910" s="5">
        <v>41</v>
      </c>
      <c r="Q4910" s="8" t="s">
        <v>117</v>
      </c>
      <c r="V4910" s="8" t="s">
        <v>6</v>
      </c>
      <c r="W4910" s="5">
        <v>202</v>
      </c>
      <c r="AD4910" s="5">
        <v>2014</v>
      </c>
      <c r="AH4910" s="2" t="s">
        <v>12521</v>
      </c>
    </row>
    <row r="4911" spans="1:34">
      <c r="A4911" s="15">
        <v>21884</v>
      </c>
      <c r="B4911" s="34" t="s">
        <v>10629</v>
      </c>
      <c r="C4911" s="5" t="s">
        <v>12523</v>
      </c>
      <c r="D4911" s="5" t="s">
        <v>12524</v>
      </c>
      <c r="J4911" s="2" t="s">
        <v>36</v>
      </c>
      <c r="K4911" s="2" t="s">
        <v>333</v>
      </c>
      <c r="M4911" s="5" t="s">
        <v>38</v>
      </c>
      <c r="N4911" s="5" t="s">
        <v>12525</v>
      </c>
      <c r="O4911" s="19">
        <v>18</v>
      </c>
      <c r="P4911" s="5">
        <v>67</v>
      </c>
      <c r="Q4911" s="8" t="s">
        <v>117</v>
      </c>
      <c r="R4911" s="5" t="s">
        <v>8411</v>
      </c>
      <c r="S4911" s="5" t="s">
        <v>8412</v>
      </c>
      <c r="V4911" s="8" t="s">
        <v>6</v>
      </c>
      <c r="W4911" s="5">
        <v>11</v>
      </c>
      <c r="AD4911" s="5">
        <v>2009</v>
      </c>
    </row>
    <row r="4912" spans="1:34">
      <c r="A4912" s="15">
        <v>21885</v>
      </c>
      <c r="B4912" s="34" t="s">
        <v>7545</v>
      </c>
      <c r="C4912" s="5" t="s">
        <v>10691</v>
      </c>
      <c r="J4912" s="2" t="s">
        <v>36</v>
      </c>
      <c r="K4912" s="2" t="s">
        <v>333</v>
      </c>
      <c r="M4912" s="5" t="s">
        <v>38</v>
      </c>
      <c r="N4912" s="5" t="s">
        <v>12526</v>
      </c>
      <c r="O4912" s="19">
        <v>24</v>
      </c>
      <c r="P4912" s="5">
        <v>20</v>
      </c>
      <c r="Q4912" s="8" t="s">
        <v>117</v>
      </c>
      <c r="R4912" s="5" t="s">
        <v>8411</v>
      </c>
      <c r="S4912" s="5" t="s">
        <v>8412</v>
      </c>
      <c r="V4912" s="8" t="s">
        <v>6</v>
      </c>
      <c r="W4912" s="5">
        <v>240</v>
      </c>
      <c r="AD4912" s="5">
        <v>2009</v>
      </c>
    </row>
    <row r="4913" spans="1:34">
      <c r="A4913" s="15">
        <v>21886</v>
      </c>
      <c r="B4913" s="34" t="s">
        <v>7545</v>
      </c>
      <c r="C4913" s="5" t="s">
        <v>12527</v>
      </c>
      <c r="J4913" s="2" t="s">
        <v>11145</v>
      </c>
      <c r="K4913" s="2" t="s">
        <v>114</v>
      </c>
      <c r="M4913" s="5" t="s">
        <v>38</v>
      </c>
      <c r="N4913" s="5" t="s">
        <v>12529</v>
      </c>
      <c r="O4913" s="19">
        <v>11</v>
      </c>
      <c r="P4913" s="5">
        <v>13</v>
      </c>
      <c r="Q4913" s="8" t="s">
        <v>5</v>
      </c>
      <c r="V4913" s="8" t="s">
        <v>6</v>
      </c>
      <c r="W4913" s="5">
        <v>161</v>
      </c>
      <c r="AD4913" s="5">
        <v>2014</v>
      </c>
    </row>
    <row r="4914" spans="1:34">
      <c r="A4914" s="15">
        <v>21887</v>
      </c>
      <c r="B4914" s="34" t="s">
        <v>7545</v>
      </c>
      <c r="C4914" s="5" t="s">
        <v>12528</v>
      </c>
      <c r="D4914" s="5" t="s">
        <v>12530</v>
      </c>
      <c r="E4914" s="5">
        <v>1879</v>
      </c>
      <c r="J4914" s="2" t="s">
        <v>79</v>
      </c>
      <c r="K4914" s="2" t="s">
        <v>37</v>
      </c>
      <c r="M4914" s="5" t="s">
        <v>38</v>
      </c>
      <c r="N4914" s="5" t="s">
        <v>12531</v>
      </c>
      <c r="O4914" s="19">
        <v>16</v>
      </c>
      <c r="P4914" s="5">
        <v>39</v>
      </c>
      <c r="Q4914" s="8" t="s">
        <v>5</v>
      </c>
      <c r="V4914" s="8" t="s">
        <v>6</v>
      </c>
      <c r="W4914" s="5">
        <v>95</v>
      </c>
      <c r="AD4914" s="5">
        <v>2014</v>
      </c>
    </row>
    <row r="4915" spans="1:34">
      <c r="A4915" s="15">
        <v>21888</v>
      </c>
      <c r="B4915" s="34" t="s">
        <v>10629</v>
      </c>
      <c r="C4915" s="5" t="s">
        <v>12532</v>
      </c>
      <c r="D4915" s="5" t="s">
        <v>11139</v>
      </c>
      <c r="G4915" s="5" t="s">
        <v>9832</v>
      </c>
      <c r="H4915" s="5" t="s">
        <v>6160</v>
      </c>
      <c r="J4915" s="2" t="s">
        <v>36</v>
      </c>
      <c r="K4915" s="2" t="s">
        <v>37</v>
      </c>
      <c r="M4915" s="5" t="s">
        <v>38</v>
      </c>
      <c r="N4915" s="5" t="s">
        <v>11131</v>
      </c>
      <c r="O4915" s="19">
        <v>13</v>
      </c>
      <c r="P4915" s="5">
        <v>31</v>
      </c>
      <c r="Q4915" s="8" t="s">
        <v>5</v>
      </c>
      <c r="V4915" s="8" t="s">
        <v>6</v>
      </c>
      <c r="W4915" s="5">
        <v>276</v>
      </c>
      <c r="AD4915" s="5">
        <v>2014</v>
      </c>
    </row>
    <row r="4916" spans="1:34">
      <c r="A4916" s="15">
        <v>21889</v>
      </c>
      <c r="B4916" s="34" t="s">
        <v>12568</v>
      </c>
      <c r="C4916" s="5" t="s">
        <v>12533</v>
      </c>
      <c r="J4916" s="2" t="s">
        <v>79</v>
      </c>
      <c r="K4916" s="2" t="s">
        <v>37</v>
      </c>
      <c r="M4916" s="5" t="s">
        <v>38</v>
      </c>
      <c r="N4916" s="5" t="s">
        <v>11491</v>
      </c>
      <c r="O4916" s="19">
        <v>15</v>
      </c>
      <c r="P4916" s="5">
        <v>15</v>
      </c>
      <c r="Q4916" s="8" t="s">
        <v>5</v>
      </c>
      <c r="V4916" s="8" t="s">
        <v>6</v>
      </c>
      <c r="W4916" s="5">
        <v>25</v>
      </c>
      <c r="AD4916" s="5">
        <v>2014</v>
      </c>
    </row>
    <row r="4917" spans="1:34">
      <c r="A4917" s="15">
        <v>21890</v>
      </c>
      <c r="B4917" s="34" t="s">
        <v>9030</v>
      </c>
      <c r="C4917" s="5" t="s">
        <v>2261</v>
      </c>
      <c r="D4917" s="5" t="s">
        <v>12539</v>
      </c>
      <c r="J4917" s="2" t="s">
        <v>36</v>
      </c>
      <c r="K4917" s="2" t="s">
        <v>37</v>
      </c>
      <c r="M4917" s="5" t="s">
        <v>38</v>
      </c>
      <c r="N4917" s="5" t="s">
        <v>11493</v>
      </c>
      <c r="O4917" s="19">
        <v>15</v>
      </c>
      <c r="P4917" s="5">
        <v>31</v>
      </c>
      <c r="Q4917" s="8" t="s">
        <v>117</v>
      </c>
      <c r="V4917" s="8" t="s">
        <v>6</v>
      </c>
      <c r="W4917" s="5">
        <v>345</v>
      </c>
      <c r="AD4917" s="5">
        <v>2014</v>
      </c>
      <c r="AH4917" s="2" t="s">
        <v>10971</v>
      </c>
    </row>
    <row r="4918" spans="1:34">
      <c r="A4918" s="15">
        <v>21891</v>
      </c>
      <c r="B4918" s="34" t="s">
        <v>9030</v>
      </c>
      <c r="C4918" s="5" t="s">
        <v>12534</v>
      </c>
      <c r="D4918" s="5" t="s">
        <v>12539</v>
      </c>
      <c r="J4918" s="2" t="s">
        <v>36</v>
      </c>
      <c r="K4918" s="2" t="s">
        <v>37</v>
      </c>
      <c r="M4918" s="5" t="s">
        <v>38</v>
      </c>
      <c r="N4918" s="5" t="s">
        <v>11495</v>
      </c>
      <c r="O4918" s="19">
        <v>13</v>
      </c>
      <c r="P4918" s="5">
        <v>40</v>
      </c>
      <c r="Q4918" s="8" t="s">
        <v>5</v>
      </c>
      <c r="V4918" s="8" t="s">
        <v>6</v>
      </c>
      <c r="W4918" s="5">
        <v>77</v>
      </c>
      <c r="AD4918" s="5">
        <v>2014</v>
      </c>
    </row>
    <row r="4919" spans="1:34">
      <c r="A4919" s="15">
        <v>21892</v>
      </c>
      <c r="B4919" s="34" t="s">
        <v>9030</v>
      </c>
      <c r="C4919" s="5" t="s">
        <v>12535</v>
      </c>
      <c r="D4919" s="5" t="s">
        <v>12539</v>
      </c>
      <c r="J4919" s="2" t="s">
        <v>36</v>
      </c>
      <c r="K4919" s="2" t="s">
        <v>37</v>
      </c>
      <c r="M4919" s="5" t="s">
        <v>38</v>
      </c>
      <c r="N4919" s="5" t="s">
        <v>11497</v>
      </c>
      <c r="O4919" s="19">
        <v>11</v>
      </c>
      <c r="P4919" s="5">
        <v>36</v>
      </c>
      <c r="Q4919" s="8" t="s">
        <v>5</v>
      </c>
      <c r="V4919" s="8" t="s">
        <v>6</v>
      </c>
      <c r="W4919" s="5">
        <v>75</v>
      </c>
      <c r="AD4919" s="5">
        <v>2014</v>
      </c>
    </row>
    <row r="4920" spans="1:34">
      <c r="A4920" s="15">
        <v>21893</v>
      </c>
      <c r="B4920" s="34" t="s">
        <v>9030</v>
      </c>
      <c r="C4920" s="5" t="s">
        <v>12536</v>
      </c>
      <c r="D4920" s="5" t="s">
        <v>12539</v>
      </c>
      <c r="J4920" s="2" t="s">
        <v>36</v>
      </c>
      <c r="K4920" s="2" t="s">
        <v>37</v>
      </c>
      <c r="M4920" s="5" t="s">
        <v>38</v>
      </c>
      <c r="N4920" s="5" t="s">
        <v>11499</v>
      </c>
      <c r="O4920" s="19">
        <v>12</v>
      </c>
      <c r="P4920" s="5">
        <v>38</v>
      </c>
      <c r="Q4920" s="8" t="s">
        <v>5</v>
      </c>
      <c r="V4920" s="8" t="s">
        <v>6</v>
      </c>
      <c r="W4920" s="5">
        <v>31</v>
      </c>
      <c r="AD4920" s="5">
        <v>2014</v>
      </c>
    </row>
    <row r="4921" spans="1:34">
      <c r="A4921" s="15">
        <v>21894</v>
      </c>
      <c r="B4921" s="34" t="s">
        <v>9030</v>
      </c>
      <c r="C4921" s="5" t="s">
        <v>12537</v>
      </c>
      <c r="D4921" s="5" t="s">
        <v>12539</v>
      </c>
      <c r="J4921" s="2" t="s">
        <v>36</v>
      </c>
      <c r="K4921" s="2" t="s">
        <v>37</v>
      </c>
      <c r="M4921" s="5" t="s">
        <v>38</v>
      </c>
      <c r="N4921" s="5" t="s">
        <v>11504</v>
      </c>
      <c r="O4921" s="19">
        <v>13</v>
      </c>
      <c r="P4921" s="5">
        <v>35</v>
      </c>
      <c r="Q4921" s="8" t="s">
        <v>5</v>
      </c>
      <c r="V4921" s="8" t="s">
        <v>6</v>
      </c>
      <c r="W4921" s="5">
        <v>55</v>
      </c>
      <c r="AD4921" s="5">
        <v>2014</v>
      </c>
    </row>
    <row r="4922" spans="1:34">
      <c r="A4922" s="15">
        <v>21895</v>
      </c>
      <c r="B4922" s="34" t="s">
        <v>7545</v>
      </c>
      <c r="C4922" s="5" t="s">
        <v>12538</v>
      </c>
      <c r="D4922" s="5" t="s">
        <v>12540</v>
      </c>
      <c r="J4922" s="2" t="s">
        <v>36</v>
      </c>
      <c r="K4922" s="2" t="s">
        <v>37</v>
      </c>
      <c r="M4922" s="5" t="s">
        <v>38</v>
      </c>
      <c r="N4922" s="5" t="s">
        <v>12541</v>
      </c>
      <c r="O4922" s="19">
        <v>14</v>
      </c>
      <c r="P4922" s="5">
        <v>51</v>
      </c>
      <c r="Q4922" s="8" t="s">
        <v>5</v>
      </c>
      <c r="V4922" s="8" t="s">
        <v>6</v>
      </c>
      <c r="W4922" s="5">
        <v>6</v>
      </c>
      <c r="AD4922" s="5">
        <v>2014</v>
      </c>
    </row>
    <row r="4923" spans="1:34">
      <c r="A4923" s="15">
        <v>21896</v>
      </c>
      <c r="B4923" s="34" t="s">
        <v>7545</v>
      </c>
      <c r="C4923" s="5" t="s">
        <v>12542</v>
      </c>
      <c r="D4923" s="5" t="s">
        <v>11148</v>
      </c>
      <c r="E4923" s="5">
        <v>1850</v>
      </c>
      <c r="J4923" s="2" t="s">
        <v>11145</v>
      </c>
      <c r="K4923" s="2" t="s">
        <v>114</v>
      </c>
      <c r="M4923" s="5" t="s">
        <v>38</v>
      </c>
      <c r="N4923" s="5" t="s">
        <v>12544</v>
      </c>
      <c r="O4923" s="19">
        <v>10</v>
      </c>
      <c r="P4923" s="5">
        <v>23</v>
      </c>
      <c r="Q4923" s="8" t="s">
        <v>5</v>
      </c>
      <c r="R4923" s="5" t="s">
        <v>8411</v>
      </c>
      <c r="S4923" s="5" t="s">
        <v>8412</v>
      </c>
      <c r="V4923" s="8" t="s">
        <v>6</v>
      </c>
      <c r="W4923" s="5">
        <v>49</v>
      </c>
      <c r="AD4923" s="5">
        <v>2009</v>
      </c>
    </row>
    <row r="4924" spans="1:34">
      <c r="A4924" s="15">
        <v>21897</v>
      </c>
      <c r="B4924" s="34" t="s">
        <v>7545</v>
      </c>
      <c r="C4924" s="5" t="s">
        <v>12543</v>
      </c>
      <c r="D4924" s="5" t="s">
        <v>906</v>
      </c>
      <c r="J4924" s="2" t="s">
        <v>36</v>
      </c>
      <c r="K4924" s="2" t="s">
        <v>37</v>
      </c>
      <c r="M4924" s="5" t="s">
        <v>38</v>
      </c>
      <c r="N4924" s="5" t="s">
        <v>12545</v>
      </c>
      <c r="O4924" s="19">
        <v>11</v>
      </c>
      <c r="P4924" s="5">
        <v>40</v>
      </c>
      <c r="Q4924" s="8" t="s">
        <v>5</v>
      </c>
      <c r="V4924" s="8" t="s">
        <v>6</v>
      </c>
      <c r="W4924" s="5">
        <v>32</v>
      </c>
      <c r="AD4924" s="5">
        <v>2014</v>
      </c>
    </row>
    <row r="4925" spans="1:34">
      <c r="A4925" s="15">
        <v>21898</v>
      </c>
      <c r="B4925" s="34" t="s">
        <v>10624</v>
      </c>
      <c r="C4925" s="5" t="s">
        <v>12546</v>
      </c>
      <c r="D4925" s="5" t="s">
        <v>12548</v>
      </c>
      <c r="F4925" s="5" t="s">
        <v>12549</v>
      </c>
      <c r="J4925" s="2" t="s">
        <v>79</v>
      </c>
      <c r="K4925" s="2" t="s">
        <v>37</v>
      </c>
      <c r="M4925" s="5" t="s">
        <v>38</v>
      </c>
      <c r="N4925" s="5" t="s">
        <v>12550</v>
      </c>
      <c r="O4925" s="19">
        <v>6</v>
      </c>
      <c r="P4925" s="5">
        <v>16</v>
      </c>
      <c r="Q4925" s="8" t="s">
        <v>5</v>
      </c>
      <c r="V4925" s="8" t="s">
        <v>6</v>
      </c>
      <c r="W4925" s="5">
        <v>288</v>
      </c>
      <c r="AD4925" s="5">
        <v>2014</v>
      </c>
    </row>
    <row r="4926" spans="1:34">
      <c r="A4926" s="15">
        <v>21899</v>
      </c>
      <c r="B4926" s="34" t="s">
        <v>10624</v>
      </c>
      <c r="C4926" s="5" t="s">
        <v>11608</v>
      </c>
      <c r="J4926" s="2" t="s">
        <v>36</v>
      </c>
      <c r="K4926" s="2" t="s">
        <v>37</v>
      </c>
      <c r="M4926" s="5" t="s">
        <v>38</v>
      </c>
      <c r="N4926" s="5" t="s">
        <v>11615</v>
      </c>
      <c r="O4926" s="19">
        <v>11</v>
      </c>
      <c r="P4926" s="5">
        <v>18</v>
      </c>
      <c r="Q4926" s="8" t="s">
        <v>5</v>
      </c>
      <c r="V4926" s="8" t="s">
        <v>6</v>
      </c>
      <c r="W4926" s="5">
        <v>43</v>
      </c>
      <c r="AD4926" s="5">
        <v>2014</v>
      </c>
      <c r="AH4926" s="2" t="s">
        <v>11614</v>
      </c>
    </row>
    <row r="4927" spans="1:34">
      <c r="A4927" s="15">
        <v>21900</v>
      </c>
      <c r="B4927" s="34" t="s">
        <v>10624</v>
      </c>
      <c r="C4927" s="5" t="s">
        <v>12547</v>
      </c>
      <c r="J4927" s="2" t="s">
        <v>11145</v>
      </c>
      <c r="K4927" s="2" t="s">
        <v>114</v>
      </c>
      <c r="M4927" s="5" t="s">
        <v>38</v>
      </c>
      <c r="N4927" s="5" t="s">
        <v>12551</v>
      </c>
      <c r="O4927" s="19">
        <v>5</v>
      </c>
      <c r="P4927" s="5">
        <v>16</v>
      </c>
      <c r="Q4927" s="8" t="s">
        <v>5</v>
      </c>
      <c r="R4927" s="5" t="s">
        <v>8411</v>
      </c>
      <c r="S4927" s="5" t="s">
        <v>8412</v>
      </c>
      <c r="V4927" s="8" t="s">
        <v>6</v>
      </c>
      <c r="W4927" s="5">
        <v>44</v>
      </c>
      <c r="AD4927" s="5">
        <v>2009</v>
      </c>
    </row>
    <row r="4928" spans="1:34">
      <c r="A4928" s="15">
        <v>21901</v>
      </c>
      <c r="B4928" s="34" t="s">
        <v>10646</v>
      </c>
      <c r="C4928" s="5" t="s">
        <v>12552</v>
      </c>
      <c r="D4928" s="5" t="s">
        <v>12554</v>
      </c>
      <c r="E4928" s="5">
        <v>1786</v>
      </c>
      <c r="J4928" s="2" t="s">
        <v>36</v>
      </c>
      <c r="K4928" s="2" t="s">
        <v>37</v>
      </c>
      <c r="M4928" s="5" t="s">
        <v>38</v>
      </c>
      <c r="N4928" s="5" t="s">
        <v>12555</v>
      </c>
      <c r="O4928" s="19">
        <v>11</v>
      </c>
      <c r="P4928" s="5">
        <v>49</v>
      </c>
      <c r="Q4928" s="8" t="s">
        <v>5</v>
      </c>
      <c r="V4928" s="8" t="s">
        <v>6</v>
      </c>
      <c r="W4928" s="5">
        <v>28</v>
      </c>
      <c r="AD4928" s="5">
        <v>2014</v>
      </c>
    </row>
    <row r="4929" spans="1:34">
      <c r="A4929" s="15">
        <v>21902</v>
      </c>
      <c r="B4929" s="34" t="s">
        <v>10625</v>
      </c>
      <c r="C4929" s="5" t="s">
        <v>12553</v>
      </c>
      <c r="J4929" s="2" t="s">
        <v>36</v>
      </c>
      <c r="K4929" s="2" t="s">
        <v>333</v>
      </c>
      <c r="M4929" s="5" t="s">
        <v>38</v>
      </c>
      <c r="N4929" s="5" t="s">
        <v>12556</v>
      </c>
      <c r="O4929" s="19">
        <v>19</v>
      </c>
      <c r="P4929" s="5">
        <v>23</v>
      </c>
      <c r="Q4929" s="8" t="s">
        <v>5</v>
      </c>
      <c r="R4929" s="5" t="s">
        <v>8411</v>
      </c>
      <c r="S4929" s="5" t="s">
        <v>8412</v>
      </c>
      <c r="V4929" s="8" t="s">
        <v>6</v>
      </c>
      <c r="W4929" s="5">
        <v>95</v>
      </c>
      <c r="AD4929" s="5">
        <v>2009</v>
      </c>
    </row>
    <row r="4930" spans="1:34">
      <c r="A4930" s="15">
        <v>21903</v>
      </c>
      <c r="B4930" s="34" t="s">
        <v>12569</v>
      </c>
      <c r="C4930" s="5" t="s">
        <v>11376</v>
      </c>
      <c r="J4930" s="2" t="s">
        <v>36</v>
      </c>
      <c r="K4930" s="2" t="s">
        <v>37</v>
      </c>
      <c r="M4930" s="5" t="s">
        <v>38</v>
      </c>
      <c r="N4930" s="5" t="s">
        <v>11384</v>
      </c>
      <c r="O4930" s="19">
        <v>7</v>
      </c>
      <c r="P4930" s="5">
        <v>14</v>
      </c>
      <c r="Q4930" s="8" t="s">
        <v>5</v>
      </c>
      <c r="V4930" s="8" t="s">
        <v>6</v>
      </c>
      <c r="W4930" s="5">
        <v>352</v>
      </c>
      <c r="AD4930" s="5">
        <v>2014</v>
      </c>
    </row>
    <row r="4931" spans="1:34">
      <c r="A4931" s="15">
        <v>21904</v>
      </c>
      <c r="B4931" s="34" t="s">
        <v>8762</v>
      </c>
      <c r="C4931" s="5" t="s">
        <v>12557</v>
      </c>
      <c r="J4931" s="2" t="s">
        <v>36</v>
      </c>
      <c r="K4931" s="2" t="s">
        <v>37</v>
      </c>
      <c r="M4931" s="5" t="s">
        <v>38</v>
      </c>
      <c r="N4931" s="5" t="s">
        <v>12559</v>
      </c>
      <c r="O4931" s="19">
        <v>10</v>
      </c>
      <c r="P4931" s="5">
        <v>37</v>
      </c>
      <c r="Q4931" s="8" t="s">
        <v>117</v>
      </c>
      <c r="V4931" s="8" t="s">
        <v>6</v>
      </c>
      <c r="W4931" s="5">
        <v>161</v>
      </c>
      <c r="AD4931" s="5">
        <v>2014</v>
      </c>
      <c r="AH4931" s="2" t="s">
        <v>10971</v>
      </c>
    </row>
    <row r="4932" spans="1:34">
      <c r="A4932" s="15">
        <v>21905</v>
      </c>
      <c r="B4932" s="34" t="s">
        <v>8762</v>
      </c>
      <c r="C4932" s="5" t="s">
        <v>12558</v>
      </c>
      <c r="E4932" s="5">
        <v>1778</v>
      </c>
      <c r="G4932" s="5" t="s">
        <v>4016</v>
      </c>
      <c r="H4932" s="5" t="s">
        <v>12560</v>
      </c>
      <c r="J4932" s="2" t="s">
        <v>36</v>
      </c>
      <c r="K4932" s="2" t="s">
        <v>37</v>
      </c>
      <c r="M4932" s="5" t="s">
        <v>38</v>
      </c>
      <c r="N4932" s="5" t="s">
        <v>12561</v>
      </c>
      <c r="O4932" s="19">
        <v>12</v>
      </c>
      <c r="P4932" s="5">
        <v>54</v>
      </c>
      <c r="Q4932" s="8" t="s">
        <v>5</v>
      </c>
      <c r="R4932" s="5" t="s">
        <v>8411</v>
      </c>
      <c r="S4932" s="5" t="s">
        <v>8412</v>
      </c>
      <c r="V4932" s="8" t="s">
        <v>6</v>
      </c>
      <c r="W4932" s="5">
        <v>463</v>
      </c>
      <c r="AD4932" s="5">
        <v>2009</v>
      </c>
      <c r="AH4932" s="2" t="s">
        <v>12562</v>
      </c>
    </row>
    <row r="4933" spans="1:34">
      <c r="A4933" s="15">
        <v>21906</v>
      </c>
      <c r="B4933" s="34" t="s">
        <v>8762</v>
      </c>
      <c r="C4933" s="5" t="s">
        <v>11660</v>
      </c>
      <c r="J4933" s="2" t="s">
        <v>79</v>
      </c>
      <c r="K4933" s="2" t="s">
        <v>37</v>
      </c>
      <c r="M4933" s="5" t="s">
        <v>38</v>
      </c>
      <c r="N4933" s="5" t="s">
        <v>11663</v>
      </c>
      <c r="O4933" s="19">
        <v>11</v>
      </c>
      <c r="P4933" s="5">
        <v>31</v>
      </c>
      <c r="Q4933" s="8" t="s">
        <v>5</v>
      </c>
      <c r="R4933" s="5" t="s">
        <v>8411</v>
      </c>
      <c r="S4933" s="5" t="s">
        <v>8412</v>
      </c>
      <c r="V4933" s="8" t="s">
        <v>6</v>
      </c>
      <c r="W4933" s="5">
        <v>544</v>
      </c>
      <c r="AD4933" s="5">
        <v>2009</v>
      </c>
    </row>
    <row r="4934" spans="1:34">
      <c r="A4934" s="15">
        <v>21907</v>
      </c>
      <c r="B4934" s="34" t="s">
        <v>8762</v>
      </c>
      <c r="C4934" s="5" t="s">
        <v>12574</v>
      </c>
      <c r="D4934" s="5" t="s">
        <v>1528</v>
      </c>
      <c r="E4934" s="5">
        <v>1837</v>
      </c>
      <c r="H4934" s="5" t="s">
        <v>12564</v>
      </c>
      <c r="J4934" s="2" t="s">
        <v>36</v>
      </c>
      <c r="K4934" s="2" t="s">
        <v>37</v>
      </c>
      <c r="M4934" s="5" t="s">
        <v>38</v>
      </c>
      <c r="N4934" s="5" t="s">
        <v>12563</v>
      </c>
      <c r="O4934" s="19">
        <v>11</v>
      </c>
      <c r="P4934" s="5">
        <v>52</v>
      </c>
      <c r="Q4934" s="8" t="s">
        <v>5</v>
      </c>
      <c r="V4934" s="8" t="s">
        <v>6</v>
      </c>
      <c r="W4934" s="5">
        <v>28</v>
      </c>
      <c r="AD4934" s="5">
        <v>2009</v>
      </c>
    </row>
    <row r="4935" spans="1:34">
      <c r="A4935" s="15">
        <v>21908</v>
      </c>
      <c r="B4935" s="34" t="s">
        <v>10286</v>
      </c>
      <c r="C4935" s="5" t="s">
        <v>11695</v>
      </c>
      <c r="D4935" s="5" t="s">
        <v>11700</v>
      </c>
      <c r="J4935" s="2" t="s">
        <v>11016</v>
      </c>
      <c r="K4935" s="2" t="s">
        <v>11004</v>
      </c>
      <c r="M4935" s="5" t="s">
        <v>3</v>
      </c>
      <c r="N4935" s="5" t="s">
        <v>11701</v>
      </c>
      <c r="O4935" s="19">
        <v>30</v>
      </c>
      <c r="P4935" s="5">
        <v>46</v>
      </c>
      <c r="Q4935" s="8" t="s">
        <v>5</v>
      </c>
      <c r="V4935" s="8" t="s">
        <v>6</v>
      </c>
      <c r="W4935" s="5">
        <v>710</v>
      </c>
      <c r="AD4935" s="5"/>
    </row>
    <row r="4936" spans="1:34">
      <c r="A4936" s="15">
        <v>21909</v>
      </c>
      <c r="B4936" s="34" t="s">
        <v>10195</v>
      </c>
      <c r="C4936" s="5" t="s">
        <v>11696</v>
      </c>
      <c r="J4936" s="2" t="s">
        <v>36</v>
      </c>
      <c r="K4936" s="2" t="s">
        <v>333</v>
      </c>
      <c r="M4936" s="5" t="s">
        <v>38</v>
      </c>
      <c r="N4936" s="5" t="s">
        <v>11702</v>
      </c>
      <c r="O4936" s="19">
        <v>20</v>
      </c>
      <c r="P4936" s="5">
        <v>13</v>
      </c>
      <c r="Q4936" s="8" t="s">
        <v>117</v>
      </c>
      <c r="V4936" s="8" t="s">
        <v>6</v>
      </c>
      <c r="W4936" s="5">
        <v>12</v>
      </c>
      <c r="AD4936" s="2">
        <v>2009</v>
      </c>
    </row>
    <row r="4937" spans="1:34">
      <c r="A4937" s="15">
        <v>21910</v>
      </c>
      <c r="B4937" s="34" t="s">
        <v>8887</v>
      </c>
      <c r="C4937" s="5" t="s">
        <v>12578</v>
      </c>
      <c r="D4937" s="5" t="s">
        <v>12575</v>
      </c>
      <c r="J4937" s="2" t="s">
        <v>36</v>
      </c>
      <c r="K4937" s="2" t="s">
        <v>37</v>
      </c>
      <c r="M4937" s="5" t="s">
        <v>38</v>
      </c>
      <c r="N4937" s="5" t="s">
        <v>12576</v>
      </c>
      <c r="O4937" s="19">
        <v>14</v>
      </c>
      <c r="P4937" s="5">
        <v>39</v>
      </c>
      <c r="Q4937" s="8" t="s">
        <v>5</v>
      </c>
      <c r="V4937" s="8" t="s">
        <v>6</v>
      </c>
      <c r="W4937" s="5">
        <v>148</v>
      </c>
      <c r="AD4937" s="2">
        <v>2009</v>
      </c>
      <c r="AH4937" s="2" t="s">
        <v>12577</v>
      </c>
    </row>
    <row r="4938" spans="1:34">
      <c r="A4938" s="15">
        <v>21911</v>
      </c>
      <c r="B4938" s="34" t="s">
        <v>8887</v>
      </c>
      <c r="C4938" s="5" t="s">
        <v>12579</v>
      </c>
      <c r="G4938" s="5" t="s">
        <v>10724</v>
      </c>
      <c r="J4938" s="2" t="s">
        <v>36</v>
      </c>
      <c r="K4938" s="2" t="s">
        <v>37</v>
      </c>
      <c r="M4938" s="5" t="s">
        <v>38</v>
      </c>
      <c r="N4938" s="5" t="s">
        <v>4725</v>
      </c>
      <c r="O4938" s="19">
        <v>14</v>
      </c>
      <c r="P4938" s="5">
        <v>38</v>
      </c>
      <c r="Q4938" s="8" t="s">
        <v>117</v>
      </c>
      <c r="V4938" s="8" t="s">
        <v>6</v>
      </c>
      <c r="W4938" s="5">
        <v>231</v>
      </c>
      <c r="AD4938" s="2">
        <v>2009</v>
      </c>
    </row>
    <row r="4939" spans="1:34">
      <c r="A4939" s="15">
        <v>21912</v>
      </c>
      <c r="B4939" s="34" t="s">
        <v>9030</v>
      </c>
      <c r="C4939" s="5" t="s">
        <v>12580</v>
      </c>
      <c r="J4939" s="2" t="s">
        <v>36</v>
      </c>
      <c r="K4939" s="2" t="s">
        <v>37</v>
      </c>
      <c r="M4939" s="5" t="s">
        <v>38</v>
      </c>
      <c r="N4939" s="5" t="s">
        <v>12581</v>
      </c>
      <c r="O4939" s="19">
        <v>14</v>
      </c>
      <c r="P4939" s="5">
        <v>47</v>
      </c>
      <c r="Q4939" s="8" t="s">
        <v>117</v>
      </c>
      <c r="R4939" s="5" t="s">
        <v>8411</v>
      </c>
      <c r="S4939" s="5" t="s">
        <v>8412</v>
      </c>
      <c r="V4939" s="8" t="s">
        <v>6</v>
      </c>
      <c r="W4939" s="5">
        <v>260</v>
      </c>
      <c r="AD4939" s="2">
        <v>2009</v>
      </c>
    </row>
    <row r="4940" spans="1:34">
      <c r="A4940" s="15">
        <v>21913</v>
      </c>
      <c r="B4940" s="34" t="s">
        <v>10629</v>
      </c>
      <c r="C4940" s="5" t="s">
        <v>12582</v>
      </c>
      <c r="D4940" s="5" t="s">
        <v>12583</v>
      </c>
      <c r="G4940" s="5" t="s">
        <v>12584</v>
      </c>
      <c r="H4940" s="5" t="s">
        <v>12585</v>
      </c>
      <c r="J4940" s="2" t="s">
        <v>79</v>
      </c>
      <c r="K4940" s="2" t="s">
        <v>37</v>
      </c>
      <c r="M4940" s="5" t="s">
        <v>38</v>
      </c>
      <c r="N4940" s="5" t="s">
        <v>12586</v>
      </c>
      <c r="O4940" s="19">
        <v>12</v>
      </c>
      <c r="P4940" s="5">
        <v>35</v>
      </c>
      <c r="Q4940" s="8" t="s">
        <v>5</v>
      </c>
      <c r="V4940" s="8" t="s">
        <v>6</v>
      </c>
      <c r="W4940" s="5">
        <v>86</v>
      </c>
      <c r="AD4940" s="2">
        <v>2019</v>
      </c>
      <c r="AH4940" s="2" t="s">
        <v>12587</v>
      </c>
    </row>
    <row r="4941" spans="1:34">
      <c r="A4941" s="15">
        <v>21914</v>
      </c>
      <c r="B4941" s="34" t="s">
        <v>8186</v>
      </c>
      <c r="C4941" s="5" t="s">
        <v>12588</v>
      </c>
      <c r="D4941" s="5" t="s">
        <v>9694</v>
      </c>
      <c r="E4941" s="5">
        <v>1858</v>
      </c>
      <c r="J4941" s="2" t="s">
        <v>79</v>
      </c>
      <c r="K4941" s="2" t="s">
        <v>37</v>
      </c>
      <c r="M4941" s="5" t="s">
        <v>38</v>
      </c>
      <c r="N4941" s="5" t="s">
        <v>12589</v>
      </c>
      <c r="O4941" s="19">
        <v>11</v>
      </c>
      <c r="P4941" s="5">
        <v>22</v>
      </c>
      <c r="Q4941" s="8" t="s">
        <v>5</v>
      </c>
      <c r="V4941" s="8" t="s">
        <v>6</v>
      </c>
      <c r="W4941" s="5">
        <v>486</v>
      </c>
      <c r="AD4941" s="2">
        <v>2019</v>
      </c>
    </row>
    <row r="4942" spans="1:34">
      <c r="A4942" s="15">
        <v>21915</v>
      </c>
      <c r="B4942" s="34" t="s">
        <v>8762</v>
      </c>
      <c r="C4942" s="5" t="s">
        <v>12591</v>
      </c>
      <c r="J4942" s="2" t="s">
        <v>36</v>
      </c>
      <c r="K4942" s="2" t="s">
        <v>37</v>
      </c>
      <c r="M4942" s="5" t="s">
        <v>38</v>
      </c>
      <c r="N4942" s="5" t="s">
        <v>12559</v>
      </c>
      <c r="O4942" s="19">
        <v>10</v>
      </c>
      <c r="P4942" s="5">
        <v>37</v>
      </c>
      <c r="Q4942" s="8" t="s">
        <v>117</v>
      </c>
      <c r="V4942" s="8" t="s">
        <v>6</v>
      </c>
      <c r="W4942" s="5">
        <v>160</v>
      </c>
      <c r="AD4942" s="2">
        <v>2019</v>
      </c>
    </row>
    <row r="4943" spans="1:34">
      <c r="A4943" s="15">
        <v>21916</v>
      </c>
      <c r="B4943" s="34" t="s">
        <v>8762</v>
      </c>
      <c r="C4943" s="5" t="s">
        <v>12591</v>
      </c>
      <c r="D4943" s="5" t="s">
        <v>12590</v>
      </c>
      <c r="E4943" s="5">
        <v>1778</v>
      </c>
      <c r="H4943" s="5" t="s">
        <v>12590</v>
      </c>
      <c r="J4943" s="2" t="s">
        <v>36</v>
      </c>
      <c r="K4943" s="2" t="s">
        <v>37</v>
      </c>
      <c r="M4943" s="5" t="s">
        <v>38</v>
      </c>
      <c r="N4943" s="5" t="s">
        <v>12561</v>
      </c>
      <c r="O4943" s="19">
        <v>12</v>
      </c>
      <c r="P4943" s="5">
        <v>54</v>
      </c>
      <c r="Q4943" s="8" t="s">
        <v>5</v>
      </c>
      <c r="R4943" s="5" t="s">
        <v>8411</v>
      </c>
      <c r="S4943" s="5" t="s">
        <v>8412</v>
      </c>
      <c r="V4943" s="8" t="s">
        <v>6</v>
      </c>
      <c r="W4943" s="5">
        <v>463</v>
      </c>
      <c r="AD4943" s="2">
        <v>2018</v>
      </c>
    </row>
    <row r="4944" spans="1:34">
      <c r="A4944" s="15">
        <v>21917</v>
      </c>
      <c r="B4944" s="34" t="s">
        <v>7545</v>
      </c>
      <c r="C4944" s="5" t="s">
        <v>11158</v>
      </c>
      <c r="J4944" s="2" t="s">
        <v>79</v>
      </c>
      <c r="K4944" s="2" t="s">
        <v>37</v>
      </c>
      <c r="M4944" s="5" t="s">
        <v>38</v>
      </c>
      <c r="N4944" s="5" t="s">
        <v>12592</v>
      </c>
      <c r="O4944" s="19">
        <v>13</v>
      </c>
      <c r="P4944" s="5">
        <v>13</v>
      </c>
      <c r="Q4944" s="8" t="s">
        <v>117</v>
      </c>
      <c r="V4944" s="8" t="s">
        <v>6</v>
      </c>
      <c r="W4944" s="5">
        <v>114</v>
      </c>
      <c r="AD4944" s="5">
        <v>2018</v>
      </c>
    </row>
    <row r="4945" spans="1:33">
      <c r="A4945" s="15">
        <v>21918</v>
      </c>
      <c r="B4945" s="34" t="s">
        <v>7545</v>
      </c>
      <c r="C4945" s="5" t="s">
        <v>11133</v>
      </c>
      <c r="E4945" s="5">
        <v>1703</v>
      </c>
      <c r="J4945" s="2" t="s">
        <v>79</v>
      </c>
      <c r="K4945" s="2" t="s">
        <v>37</v>
      </c>
      <c r="M4945" s="5" t="s">
        <v>38</v>
      </c>
      <c r="N4945" s="5" t="s">
        <v>11134</v>
      </c>
      <c r="O4945" s="19">
        <v>21</v>
      </c>
      <c r="P4945" s="5">
        <v>18</v>
      </c>
      <c r="Q4945" s="8" t="s">
        <v>5</v>
      </c>
      <c r="V4945" s="8" t="s">
        <v>6</v>
      </c>
      <c r="W4945" s="5">
        <v>189</v>
      </c>
      <c r="AD4945" s="2">
        <v>2014</v>
      </c>
    </row>
    <row r="4946" spans="1:33">
      <c r="A4946" s="15" t="s">
        <v>12595</v>
      </c>
      <c r="B4946" s="34" t="s">
        <v>8123</v>
      </c>
      <c r="C4946" s="5" t="s">
        <v>12593</v>
      </c>
      <c r="J4946" s="2" t="s">
        <v>11145</v>
      </c>
      <c r="K4946" s="2" t="s">
        <v>114</v>
      </c>
      <c r="M4946" s="5" t="s">
        <v>38</v>
      </c>
      <c r="N4946" s="5" t="s">
        <v>12594</v>
      </c>
      <c r="O4946" s="19">
        <v>18</v>
      </c>
      <c r="P4946" s="5">
        <v>24</v>
      </c>
      <c r="Q4946" s="8" t="s">
        <v>117</v>
      </c>
      <c r="R4946" s="5" t="s">
        <v>8411</v>
      </c>
      <c r="S4946" s="5" t="s">
        <v>8412</v>
      </c>
      <c r="V4946" s="8" t="s">
        <v>6</v>
      </c>
      <c r="W4946" s="5">
        <v>16</v>
      </c>
      <c r="AD4946" s="2">
        <v>2018</v>
      </c>
    </row>
    <row r="4947" spans="1:33">
      <c r="A4947" s="15" t="s">
        <v>12596</v>
      </c>
      <c r="B4947" s="34" t="s">
        <v>12568</v>
      </c>
      <c r="C4947" s="5" t="s">
        <v>12602</v>
      </c>
      <c r="D4947" s="5" t="s">
        <v>12609</v>
      </c>
      <c r="J4947" s="2" t="s">
        <v>11145</v>
      </c>
      <c r="K4947" s="2" t="s">
        <v>114</v>
      </c>
      <c r="M4947" s="5" t="s">
        <v>38</v>
      </c>
      <c r="N4947" s="5" t="s">
        <v>12608</v>
      </c>
      <c r="O4947" s="19">
        <v>17</v>
      </c>
      <c r="P4947" s="5">
        <v>21</v>
      </c>
      <c r="Q4947" s="8" t="s">
        <v>5</v>
      </c>
      <c r="R4947" s="5" t="s">
        <v>8411</v>
      </c>
      <c r="S4947" s="5" t="s">
        <v>8412</v>
      </c>
      <c r="V4947" s="8" t="s">
        <v>6</v>
      </c>
      <c r="W4947" s="5">
        <v>4</v>
      </c>
      <c r="AD4947" s="2">
        <v>2018</v>
      </c>
    </row>
    <row r="4948" spans="1:33">
      <c r="A4948" s="15" t="s">
        <v>12597</v>
      </c>
      <c r="B4948" s="34" t="s">
        <v>12568</v>
      </c>
      <c r="C4948" s="5" t="s">
        <v>12603</v>
      </c>
      <c r="D4948" s="5" t="s">
        <v>12609</v>
      </c>
      <c r="J4948" s="2" t="s">
        <v>11145</v>
      </c>
      <c r="K4948" s="2" t="s">
        <v>114</v>
      </c>
      <c r="M4948" s="5" t="s">
        <v>38</v>
      </c>
      <c r="N4948" s="5" t="s">
        <v>12608</v>
      </c>
      <c r="O4948" s="19">
        <v>17</v>
      </c>
      <c r="P4948" s="5">
        <v>25</v>
      </c>
      <c r="Q4948" s="8" t="s">
        <v>5</v>
      </c>
      <c r="R4948" s="5" t="s">
        <v>8411</v>
      </c>
      <c r="S4948" s="5" t="s">
        <v>8412</v>
      </c>
      <c r="V4948" s="8" t="s">
        <v>6</v>
      </c>
      <c r="W4948" s="5">
        <v>16</v>
      </c>
      <c r="AD4948" s="2">
        <v>2018</v>
      </c>
    </row>
    <row r="4949" spans="1:33">
      <c r="A4949" s="15" t="s">
        <v>12598</v>
      </c>
      <c r="B4949" s="34" t="s">
        <v>12568</v>
      </c>
      <c r="C4949" s="5" t="s">
        <v>12604</v>
      </c>
      <c r="D4949" s="5" t="s">
        <v>12609</v>
      </c>
      <c r="J4949" s="2" t="s">
        <v>11145</v>
      </c>
      <c r="K4949" s="2" t="s">
        <v>114</v>
      </c>
      <c r="M4949" s="5" t="s">
        <v>38</v>
      </c>
      <c r="N4949" s="5" t="s">
        <v>12608</v>
      </c>
      <c r="O4949" s="19">
        <v>12</v>
      </c>
      <c r="P4949" s="5">
        <v>11</v>
      </c>
      <c r="Q4949" s="8" t="s">
        <v>5</v>
      </c>
      <c r="R4949" s="5" t="s">
        <v>8411</v>
      </c>
      <c r="S4949" s="5" t="s">
        <v>8412</v>
      </c>
      <c r="V4949" s="8" t="s">
        <v>6</v>
      </c>
      <c r="W4949" s="5">
        <v>1</v>
      </c>
      <c r="AD4949" s="2">
        <v>2018</v>
      </c>
    </row>
    <row r="4950" spans="1:33">
      <c r="A4950" s="15" t="s">
        <v>12599</v>
      </c>
      <c r="B4950" s="34" t="s">
        <v>12568</v>
      </c>
      <c r="C4950" s="5" t="s">
        <v>12605</v>
      </c>
      <c r="D4950" s="5" t="s">
        <v>12610</v>
      </c>
      <c r="J4950" s="2" t="s">
        <v>11145</v>
      </c>
      <c r="K4950" s="2" t="s">
        <v>114</v>
      </c>
      <c r="M4950" s="5" t="s">
        <v>38</v>
      </c>
      <c r="N4950" s="5" t="s">
        <v>12608</v>
      </c>
      <c r="O4950" s="19">
        <v>17</v>
      </c>
      <c r="P4950" s="5">
        <v>24</v>
      </c>
      <c r="Q4950" s="8" t="s">
        <v>117</v>
      </c>
      <c r="R4950" s="5" t="s">
        <v>8411</v>
      </c>
      <c r="S4950" s="5" t="s">
        <v>8412</v>
      </c>
      <c r="V4950" s="8" t="s">
        <v>6</v>
      </c>
      <c r="W4950" s="5">
        <v>10</v>
      </c>
      <c r="AD4950" s="2">
        <v>2018</v>
      </c>
    </row>
    <row r="4951" spans="1:33">
      <c r="A4951" s="15" t="s">
        <v>12600</v>
      </c>
      <c r="B4951" s="34" t="s">
        <v>12568</v>
      </c>
      <c r="C4951" s="5" t="s">
        <v>12606</v>
      </c>
      <c r="D4951" s="5" t="s">
        <v>12609</v>
      </c>
      <c r="J4951" s="2" t="s">
        <v>11145</v>
      </c>
      <c r="K4951" s="2" t="s">
        <v>114</v>
      </c>
      <c r="M4951" s="5" t="s">
        <v>38</v>
      </c>
      <c r="N4951" s="5" t="s">
        <v>12608</v>
      </c>
      <c r="O4951" s="19">
        <v>20</v>
      </c>
      <c r="P4951" s="5">
        <v>24</v>
      </c>
      <c r="Q4951" s="8" t="s">
        <v>5</v>
      </c>
      <c r="R4951" s="5" t="s">
        <v>8411</v>
      </c>
      <c r="S4951" s="5" t="s">
        <v>8412</v>
      </c>
      <c r="V4951" s="8" t="s">
        <v>6</v>
      </c>
      <c r="W4951" s="5">
        <v>7</v>
      </c>
      <c r="AD4951" s="2">
        <v>2018</v>
      </c>
    </row>
    <row r="4952" spans="1:33">
      <c r="A4952" s="15" t="s">
        <v>12601</v>
      </c>
      <c r="B4952" s="34" t="s">
        <v>7545</v>
      </c>
      <c r="C4952" s="5" t="s">
        <v>12607</v>
      </c>
      <c r="D4952" s="5" t="s">
        <v>1528</v>
      </c>
      <c r="J4952" s="2" t="s">
        <v>11145</v>
      </c>
      <c r="K4952" s="2" t="s">
        <v>114</v>
      </c>
      <c r="M4952" s="5" t="s">
        <v>38</v>
      </c>
      <c r="N4952" s="5" t="s">
        <v>12608</v>
      </c>
      <c r="O4952" s="19">
        <v>18</v>
      </c>
      <c r="P4952" s="5">
        <v>24</v>
      </c>
      <c r="Q4952" s="8" t="s">
        <v>117</v>
      </c>
      <c r="R4952" s="5" t="s">
        <v>8411</v>
      </c>
      <c r="S4952" s="5" t="s">
        <v>8412</v>
      </c>
      <c r="V4952" s="8" t="s">
        <v>6</v>
      </c>
      <c r="W4952" s="5">
        <v>33</v>
      </c>
      <c r="AD4952" s="2">
        <v>2018</v>
      </c>
    </row>
    <row r="4953" spans="1:33">
      <c r="A4953" s="15">
        <v>21920</v>
      </c>
      <c r="B4953" s="34" t="s">
        <v>8123</v>
      </c>
      <c r="C4953" s="5" t="s">
        <v>12612</v>
      </c>
      <c r="D4953" s="5" t="s">
        <v>12613</v>
      </c>
      <c r="G4953" s="5" t="s">
        <v>12614</v>
      </c>
      <c r="H4953" s="5" t="s">
        <v>2325</v>
      </c>
      <c r="J4953" s="2" t="s">
        <v>36</v>
      </c>
      <c r="K4953" s="2" t="s">
        <v>745</v>
      </c>
      <c r="M4953" s="5" t="s">
        <v>7681</v>
      </c>
      <c r="N4953" s="5" t="s">
        <v>12611</v>
      </c>
      <c r="O4953" s="19">
        <v>14</v>
      </c>
      <c r="P4953" s="5">
        <v>53</v>
      </c>
      <c r="Q4953" s="8" t="s">
        <v>117</v>
      </c>
      <c r="V4953" s="8" t="s">
        <v>6</v>
      </c>
      <c r="W4953" s="5">
        <v>50</v>
      </c>
      <c r="AD4953" s="2">
        <v>2019</v>
      </c>
    </row>
    <row r="4954" spans="1:33">
      <c r="A4954" s="15">
        <v>21921</v>
      </c>
      <c r="B4954" s="34" t="s">
        <v>8123</v>
      </c>
      <c r="C4954" s="5" t="s">
        <v>12612</v>
      </c>
      <c r="D4954" s="5" t="s">
        <v>12613</v>
      </c>
      <c r="G4954" s="5" t="s">
        <v>12614</v>
      </c>
      <c r="J4954" s="2" t="s">
        <v>36</v>
      </c>
      <c r="K4954" s="2" t="s">
        <v>37</v>
      </c>
      <c r="M4954" s="5" t="s">
        <v>38</v>
      </c>
      <c r="N4954" s="5" t="s">
        <v>12615</v>
      </c>
      <c r="O4954" s="19">
        <v>11</v>
      </c>
      <c r="P4954" s="5">
        <v>37</v>
      </c>
      <c r="Q4954" s="8" t="s">
        <v>117</v>
      </c>
      <c r="V4954" s="8" t="s">
        <v>6</v>
      </c>
      <c r="W4954" s="5">
        <v>170</v>
      </c>
      <c r="AD4954" s="2">
        <v>2018</v>
      </c>
    </row>
    <row r="4955" spans="1:33">
      <c r="A4955" s="15">
        <v>21922</v>
      </c>
      <c r="B4955" s="34" t="s">
        <v>8123</v>
      </c>
      <c r="C4955" s="5" t="s">
        <v>9301</v>
      </c>
      <c r="D4955" s="5" t="s">
        <v>12618</v>
      </c>
      <c r="J4955" s="2" t="s">
        <v>36</v>
      </c>
      <c r="K4955" s="2" t="s">
        <v>37</v>
      </c>
      <c r="M4955" s="5" t="s">
        <v>3</v>
      </c>
      <c r="N4955" s="5" t="s">
        <v>12619</v>
      </c>
      <c r="O4955" s="19">
        <v>15</v>
      </c>
      <c r="P4955" s="5">
        <v>24</v>
      </c>
      <c r="Q4955" s="8" t="s">
        <v>5</v>
      </c>
      <c r="V4955" s="8" t="s">
        <v>6</v>
      </c>
      <c r="W4955" s="5">
        <v>15</v>
      </c>
    </row>
    <row r="4956" spans="1:33">
      <c r="A4956" s="15">
        <v>21923</v>
      </c>
      <c r="B4956" s="34" t="s">
        <v>8123</v>
      </c>
      <c r="C4956" s="5" t="s">
        <v>12616</v>
      </c>
      <c r="D4956" s="5" t="s">
        <v>12620</v>
      </c>
      <c r="E4956" s="5">
        <v>1893</v>
      </c>
      <c r="I4956" s="2" t="s">
        <v>12621</v>
      </c>
      <c r="J4956" s="2" t="s">
        <v>135</v>
      </c>
      <c r="K4956" s="2" t="s">
        <v>135</v>
      </c>
      <c r="M4956" s="5" t="s">
        <v>3</v>
      </c>
      <c r="N4956" s="5" t="s">
        <v>12622</v>
      </c>
      <c r="O4956" s="19">
        <v>25</v>
      </c>
      <c r="P4956" s="5">
        <v>16</v>
      </c>
      <c r="Q4956" s="8" t="s">
        <v>5</v>
      </c>
      <c r="V4956" s="8" t="s">
        <v>6</v>
      </c>
      <c r="W4956" s="5">
        <v>40</v>
      </c>
    </row>
    <row r="4957" spans="1:33">
      <c r="A4957" s="15">
        <v>21924</v>
      </c>
      <c r="B4957" s="34" t="s">
        <v>10645</v>
      </c>
      <c r="C4957" s="5" t="s">
        <v>12623</v>
      </c>
      <c r="D4957" s="5" t="s">
        <v>12626</v>
      </c>
      <c r="G4957" s="5" t="s">
        <v>12625</v>
      </c>
      <c r="H4957" s="5" t="s">
        <v>8091</v>
      </c>
      <c r="J4957" s="2" t="s">
        <v>36</v>
      </c>
      <c r="K4957" s="2" t="s">
        <v>37</v>
      </c>
      <c r="M4957" s="5" t="s">
        <v>38</v>
      </c>
      <c r="N4957" s="5" t="s">
        <v>12624</v>
      </c>
      <c r="O4957" s="19">
        <v>19</v>
      </c>
      <c r="P4957" s="5">
        <v>48</v>
      </c>
      <c r="Q4957" s="8" t="s">
        <v>5</v>
      </c>
      <c r="V4957" s="8" t="s">
        <v>6</v>
      </c>
      <c r="W4957" s="5">
        <v>200</v>
      </c>
      <c r="AD4957" s="2">
        <v>2014</v>
      </c>
    </row>
    <row r="4958" spans="1:33">
      <c r="A4958" s="15">
        <v>21925</v>
      </c>
      <c r="B4958" s="34" t="s">
        <v>8123</v>
      </c>
      <c r="C4958" s="5" t="s">
        <v>12617</v>
      </c>
      <c r="D4958" s="5" t="s">
        <v>1528</v>
      </c>
      <c r="J4958" s="2" t="s">
        <v>36</v>
      </c>
      <c r="K4958" s="2" t="s">
        <v>37</v>
      </c>
      <c r="M4958" s="5" t="s">
        <v>38</v>
      </c>
      <c r="N4958" s="5" t="s">
        <v>12627</v>
      </c>
      <c r="O4958" s="19">
        <v>10</v>
      </c>
      <c r="P4958" s="5">
        <v>57</v>
      </c>
      <c r="Q4958" s="8" t="s">
        <v>5</v>
      </c>
      <c r="V4958" s="8" t="s">
        <v>6</v>
      </c>
      <c r="W4958" s="5">
        <v>12</v>
      </c>
      <c r="AD4958" s="2">
        <v>2014</v>
      </c>
    </row>
    <row r="4959" spans="1:33">
      <c r="A4959" s="15">
        <v>21926</v>
      </c>
      <c r="B4959" s="34" t="s">
        <v>8123</v>
      </c>
      <c r="C4959" s="5" t="s">
        <v>12628</v>
      </c>
      <c r="D4959" s="5" t="s">
        <v>1528</v>
      </c>
      <c r="J4959" s="2" t="s">
        <v>36</v>
      </c>
      <c r="K4959" s="2" t="s">
        <v>37</v>
      </c>
      <c r="M4959" s="5" t="s">
        <v>38</v>
      </c>
      <c r="N4959" s="5" t="s">
        <v>12629</v>
      </c>
      <c r="O4959" s="19">
        <v>11</v>
      </c>
      <c r="P4959" s="5">
        <v>49</v>
      </c>
      <c r="Q4959" s="8" t="s">
        <v>5</v>
      </c>
      <c r="V4959" s="8" t="s">
        <v>6</v>
      </c>
      <c r="W4959" s="5">
        <v>339</v>
      </c>
      <c r="AD4959" s="2">
        <v>2014</v>
      </c>
      <c r="AG4959" s="2" t="s">
        <v>12630</v>
      </c>
    </row>
    <row r="4960" spans="1:33">
      <c r="A4960" s="15">
        <v>21927</v>
      </c>
      <c r="B4960" s="34" t="s">
        <v>8123</v>
      </c>
      <c r="C4960" s="5" t="s">
        <v>12631</v>
      </c>
      <c r="D4960" s="5" t="s">
        <v>1528</v>
      </c>
      <c r="G4960" s="5" t="s">
        <v>12632</v>
      </c>
      <c r="H4960" s="5" t="s">
        <v>3901</v>
      </c>
      <c r="J4960" s="2" t="s">
        <v>36</v>
      </c>
      <c r="K4960" s="2" t="s">
        <v>37</v>
      </c>
      <c r="M4960" s="5" t="s">
        <v>38</v>
      </c>
      <c r="N4960" s="5" t="s">
        <v>12633</v>
      </c>
      <c r="O4960" s="19">
        <v>10</v>
      </c>
      <c r="P4960" s="5">
        <v>37</v>
      </c>
      <c r="Q4960" s="8" t="s">
        <v>5</v>
      </c>
      <c r="V4960" s="8" t="s">
        <v>6</v>
      </c>
      <c r="W4960" s="5">
        <v>181</v>
      </c>
      <c r="AD4960" s="2">
        <v>2014</v>
      </c>
    </row>
    <row r="4961" spans="1:33">
      <c r="A4961" s="15">
        <v>21928</v>
      </c>
      <c r="B4961" s="34" t="s">
        <v>8123</v>
      </c>
      <c r="C4961" s="5" t="s">
        <v>12634</v>
      </c>
      <c r="D4961" s="5" t="s">
        <v>1528</v>
      </c>
      <c r="J4961" s="2" t="s">
        <v>36</v>
      </c>
      <c r="K4961" s="2" t="s">
        <v>37</v>
      </c>
      <c r="M4961" s="5" t="s">
        <v>3</v>
      </c>
      <c r="N4961" s="5" t="s">
        <v>12635</v>
      </c>
      <c r="O4961" s="19">
        <v>16</v>
      </c>
      <c r="P4961" s="5">
        <v>24</v>
      </c>
      <c r="Q4961" s="8" t="s">
        <v>5</v>
      </c>
      <c r="V4961" s="8" t="s">
        <v>6</v>
      </c>
      <c r="W4961" s="5">
        <v>132</v>
      </c>
      <c r="AG4961" s="2" t="s">
        <v>12636</v>
      </c>
    </row>
    <row r="4962" spans="1:33">
      <c r="A4962" s="15">
        <v>21929</v>
      </c>
      <c r="B4962" s="34" t="s">
        <v>8123</v>
      </c>
      <c r="C4962" s="5" t="s">
        <v>4987</v>
      </c>
      <c r="D4962" s="5" t="s">
        <v>12638</v>
      </c>
      <c r="J4962" s="2" t="s">
        <v>36</v>
      </c>
      <c r="K4962" s="2" t="s">
        <v>37</v>
      </c>
      <c r="M4962" s="5" t="s">
        <v>38</v>
      </c>
      <c r="N4962" s="5" t="s">
        <v>12637</v>
      </c>
      <c r="O4962" s="19">
        <v>12</v>
      </c>
      <c r="P4962" s="5">
        <v>44</v>
      </c>
      <c r="Q4962" s="8" t="s">
        <v>5</v>
      </c>
      <c r="V4962" s="8" t="s">
        <v>6</v>
      </c>
      <c r="W4962" s="5">
        <v>109</v>
      </c>
      <c r="AD4962" s="2">
        <v>2014</v>
      </c>
    </row>
    <row r="4963" spans="1:33">
      <c r="A4963" s="15">
        <v>21930</v>
      </c>
      <c r="B4963" s="34" t="s">
        <v>8123</v>
      </c>
      <c r="C4963" s="5" t="s">
        <v>12639</v>
      </c>
      <c r="D4963" s="5" t="s">
        <v>12638</v>
      </c>
      <c r="J4963" s="2" t="s">
        <v>36</v>
      </c>
      <c r="K4963" s="2" t="s">
        <v>37</v>
      </c>
      <c r="M4963" s="5" t="s">
        <v>38</v>
      </c>
      <c r="N4963" s="5" t="s">
        <v>12640</v>
      </c>
      <c r="O4963" s="19">
        <v>12</v>
      </c>
      <c r="P4963" s="5">
        <v>40</v>
      </c>
      <c r="Q4963" s="8" t="s">
        <v>117</v>
      </c>
      <c r="V4963" s="8" t="s">
        <v>6</v>
      </c>
      <c r="W4963" s="5">
        <v>287</v>
      </c>
      <c r="AD4963" s="2">
        <v>2014</v>
      </c>
    </row>
    <row r="4964" spans="1:33">
      <c r="A4964" s="15">
        <v>21931</v>
      </c>
      <c r="B4964" s="34" t="s">
        <v>10637</v>
      </c>
      <c r="C4964" s="5" t="s">
        <v>12641</v>
      </c>
      <c r="D4964" s="5" t="s">
        <v>1239</v>
      </c>
      <c r="E4964" s="5">
        <v>1894</v>
      </c>
      <c r="I4964" s="2" t="s">
        <v>12642</v>
      </c>
      <c r="J4964" s="2" t="s">
        <v>11537</v>
      </c>
      <c r="K4964" s="2" t="s">
        <v>11101</v>
      </c>
      <c r="M4964" s="5" t="s">
        <v>3</v>
      </c>
      <c r="N4964" s="5" t="s">
        <v>12644</v>
      </c>
      <c r="O4964" s="19">
        <v>25</v>
      </c>
      <c r="P4964" s="5">
        <v>27</v>
      </c>
      <c r="Q4964" s="8" t="s">
        <v>5</v>
      </c>
      <c r="V4964" s="8" t="s">
        <v>6</v>
      </c>
      <c r="W4964" s="5">
        <v>339</v>
      </c>
      <c r="AA4964" s="2" t="s">
        <v>12643</v>
      </c>
    </row>
    <row r="4965" spans="1:33">
      <c r="A4965" s="15">
        <v>21932</v>
      </c>
      <c r="B4965" s="34" t="s">
        <v>10641</v>
      </c>
      <c r="C4965" s="5" t="s">
        <v>12646</v>
      </c>
      <c r="D4965" s="5" t="s">
        <v>12201</v>
      </c>
      <c r="J4965" s="2" t="s">
        <v>36</v>
      </c>
      <c r="K4965" s="2" t="s">
        <v>37</v>
      </c>
      <c r="M4965" s="5" t="s">
        <v>38</v>
      </c>
      <c r="N4965" s="5" t="s">
        <v>12645</v>
      </c>
      <c r="O4965" s="19">
        <v>11</v>
      </c>
      <c r="P4965" s="5">
        <v>35</v>
      </c>
      <c r="Q4965" s="8" t="s">
        <v>5</v>
      </c>
      <c r="R4965" s="5" t="s">
        <v>1326</v>
      </c>
      <c r="S4965" s="5" t="s">
        <v>11281</v>
      </c>
      <c r="V4965" s="8" t="s">
        <v>6</v>
      </c>
      <c r="W4965" s="5">
        <v>222</v>
      </c>
      <c r="AD4965" s="2">
        <v>2014</v>
      </c>
    </row>
    <row r="4966" spans="1:33">
      <c r="A4966" s="15">
        <v>21933</v>
      </c>
      <c r="B4966" s="34" t="s">
        <v>10641</v>
      </c>
      <c r="C4966" s="5" t="s">
        <v>12647</v>
      </c>
      <c r="D4966" s="5" t="s">
        <v>12201</v>
      </c>
      <c r="J4966" s="2" t="s">
        <v>36</v>
      </c>
      <c r="K4966" s="2" t="s">
        <v>37</v>
      </c>
      <c r="M4966" s="5" t="s">
        <v>38</v>
      </c>
      <c r="N4966" s="5" t="s">
        <v>12648</v>
      </c>
      <c r="O4966" s="19">
        <v>11</v>
      </c>
      <c r="P4966" s="5">
        <v>33</v>
      </c>
      <c r="Q4966" s="8" t="s">
        <v>5</v>
      </c>
      <c r="V4966" s="8" t="s">
        <v>6</v>
      </c>
      <c r="W4966" s="5">
        <v>247</v>
      </c>
      <c r="AD4966" s="2">
        <v>2014</v>
      </c>
    </row>
    <row r="4967" spans="1:33">
      <c r="A4967" s="15">
        <v>21934</v>
      </c>
      <c r="B4967" s="34" t="s">
        <v>10641</v>
      </c>
      <c r="C4967" s="5" t="s">
        <v>12649</v>
      </c>
      <c r="D4967" s="5" t="s">
        <v>2674</v>
      </c>
      <c r="J4967" s="2" t="s">
        <v>36</v>
      </c>
      <c r="K4967" s="2" t="s">
        <v>37</v>
      </c>
      <c r="M4967" s="5" t="s">
        <v>38</v>
      </c>
      <c r="N4967" s="5" t="s">
        <v>12651</v>
      </c>
      <c r="O4967" s="19">
        <v>9</v>
      </c>
      <c r="P4967" s="5">
        <v>28</v>
      </c>
      <c r="Q4967" s="8" t="s">
        <v>5</v>
      </c>
      <c r="V4967" s="8" t="s">
        <v>6</v>
      </c>
      <c r="W4967" s="5">
        <v>129</v>
      </c>
      <c r="AD4967" s="2">
        <v>2014</v>
      </c>
    </row>
    <row r="4968" spans="1:33">
      <c r="A4968" s="15">
        <v>21935</v>
      </c>
      <c r="B4968" s="34" t="s">
        <v>10641</v>
      </c>
      <c r="C4968" s="5" t="s">
        <v>12650</v>
      </c>
      <c r="J4968" s="2" t="s">
        <v>36</v>
      </c>
      <c r="K4968" s="2" t="s">
        <v>7192</v>
      </c>
      <c r="M4968" s="5" t="s">
        <v>38</v>
      </c>
      <c r="N4968" s="5" t="s">
        <v>12652</v>
      </c>
      <c r="O4968" s="19">
        <v>10</v>
      </c>
      <c r="P4968" s="5">
        <v>28</v>
      </c>
      <c r="Q4968" s="8" t="s">
        <v>5</v>
      </c>
      <c r="V4968" s="8" t="s">
        <v>6</v>
      </c>
      <c r="W4968" s="5">
        <v>44</v>
      </c>
      <c r="AD4968" s="2">
        <v>2014</v>
      </c>
    </row>
    <row r="4969" spans="1:33">
      <c r="A4969" s="15">
        <v>21936</v>
      </c>
      <c r="B4969" s="34" t="s">
        <v>8173</v>
      </c>
      <c r="C4969" s="5" t="s">
        <v>12653</v>
      </c>
      <c r="J4969" s="2" t="s">
        <v>36</v>
      </c>
      <c r="K4969" s="2" t="s">
        <v>745</v>
      </c>
      <c r="M4969" s="5" t="s">
        <v>7681</v>
      </c>
      <c r="N4969" s="5" t="s">
        <v>12657</v>
      </c>
      <c r="O4969" s="19">
        <v>10</v>
      </c>
      <c r="P4969" s="5">
        <v>31</v>
      </c>
      <c r="Q4969" s="8" t="s">
        <v>5</v>
      </c>
      <c r="V4969" s="8" t="s">
        <v>6</v>
      </c>
      <c r="W4969" s="5">
        <v>78</v>
      </c>
      <c r="AD4969" s="2">
        <v>2019</v>
      </c>
    </row>
    <row r="4970" spans="1:33">
      <c r="A4970" s="15">
        <v>21937</v>
      </c>
      <c r="B4970" s="34" t="s">
        <v>8173</v>
      </c>
      <c r="C4970" s="5" t="s">
        <v>12654</v>
      </c>
      <c r="J4970" s="2" t="s">
        <v>36</v>
      </c>
      <c r="K4970" s="2" t="s">
        <v>37</v>
      </c>
      <c r="M4970" s="5" t="s">
        <v>38</v>
      </c>
      <c r="N4970" s="5" t="s">
        <v>12658</v>
      </c>
      <c r="O4970" s="19">
        <v>19</v>
      </c>
      <c r="P4970" s="5">
        <v>32</v>
      </c>
      <c r="Q4970" s="8" t="s">
        <v>5</v>
      </c>
      <c r="V4970" s="8" t="s">
        <v>6</v>
      </c>
      <c r="W4970" s="5">
        <v>22</v>
      </c>
      <c r="AD4970" s="2">
        <v>2014</v>
      </c>
    </row>
    <row r="4971" spans="1:33">
      <c r="A4971" s="15">
        <v>21938</v>
      </c>
      <c r="B4971" s="34" t="s">
        <v>8173</v>
      </c>
      <c r="C4971" s="5" t="s">
        <v>12655</v>
      </c>
      <c r="D4971" s="5" t="s">
        <v>2254</v>
      </c>
      <c r="J4971" s="2" t="s">
        <v>36</v>
      </c>
      <c r="K4971" s="2" t="s">
        <v>37</v>
      </c>
      <c r="M4971" s="5" t="s">
        <v>38</v>
      </c>
      <c r="N4971" s="5" t="s">
        <v>12659</v>
      </c>
      <c r="O4971" s="19">
        <v>12</v>
      </c>
      <c r="P4971" s="5">
        <v>39</v>
      </c>
      <c r="Q4971" s="8" t="s">
        <v>5</v>
      </c>
      <c r="R4971" s="5" t="s">
        <v>8411</v>
      </c>
      <c r="S4971" s="5" t="s">
        <v>8412</v>
      </c>
      <c r="V4971" s="8" t="s">
        <v>6</v>
      </c>
      <c r="W4971" s="5">
        <v>17</v>
      </c>
      <c r="AD4971" s="2">
        <v>2014</v>
      </c>
    </row>
    <row r="4972" spans="1:33">
      <c r="A4972" s="15">
        <v>21939</v>
      </c>
      <c r="B4972" s="34" t="s">
        <v>8173</v>
      </c>
      <c r="C4972" s="5" t="s">
        <v>12656</v>
      </c>
      <c r="J4972" s="2" t="s">
        <v>36</v>
      </c>
      <c r="K4972" s="2" t="s">
        <v>37</v>
      </c>
      <c r="M4972" s="5" t="s">
        <v>38</v>
      </c>
      <c r="N4972" s="5" t="s">
        <v>12660</v>
      </c>
      <c r="O4972" s="19">
        <v>9</v>
      </c>
      <c r="P4972" s="5">
        <v>45</v>
      </c>
      <c r="Q4972" s="8" t="s">
        <v>117</v>
      </c>
      <c r="V4972" s="8" t="s">
        <v>6</v>
      </c>
      <c r="W4972" s="5">
        <v>50</v>
      </c>
      <c r="AD4972" s="2">
        <v>2014</v>
      </c>
    </row>
    <row r="4973" spans="1:33">
      <c r="A4973" s="15">
        <v>21940</v>
      </c>
      <c r="B4973" s="34" t="s">
        <v>10649</v>
      </c>
      <c r="C4973" s="5" t="s">
        <v>12661</v>
      </c>
      <c r="D4973" s="5" t="s">
        <v>2670</v>
      </c>
      <c r="F4973" s="5">
        <v>1647</v>
      </c>
      <c r="J4973" s="2" t="s">
        <v>36</v>
      </c>
      <c r="K4973" s="2" t="s">
        <v>37</v>
      </c>
      <c r="M4973" s="5" t="s">
        <v>38</v>
      </c>
      <c r="N4973" s="5" t="s">
        <v>12662</v>
      </c>
      <c r="O4973" s="19">
        <v>13</v>
      </c>
      <c r="P4973" s="5">
        <v>23</v>
      </c>
      <c r="Q4973" s="8" t="s">
        <v>5</v>
      </c>
      <c r="V4973" s="8" t="s">
        <v>6</v>
      </c>
      <c r="W4973" s="5">
        <v>331</v>
      </c>
      <c r="AD4973" s="2">
        <v>2014</v>
      </c>
    </row>
    <row r="4974" spans="1:33">
      <c r="A4974" s="15">
        <v>21941</v>
      </c>
      <c r="B4974" s="34" t="s">
        <v>8186</v>
      </c>
      <c r="C4974" s="5" t="s">
        <v>12663</v>
      </c>
      <c r="D4974" s="5" t="s">
        <v>11114</v>
      </c>
      <c r="E4974" s="5">
        <v>1865</v>
      </c>
      <c r="I4974" s="2" t="s">
        <v>12664</v>
      </c>
      <c r="J4974" s="2" t="s">
        <v>106</v>
      </c>
      <c r="K4974" s="2" t="s">
        <v>106</v>
      </c>
      <c r="M4974" s="5" t="s">
        <v>3</v>
      </c>
      <c r="N4974" s="5" t="s">
        <v>12665</v>
      </c>
      <c r="O4974" s="19">
        <v>35</v>
      </c>
      <c r="P4974" s="5">
        <v>26</v>
      </c>
      <c r="Q4974" s="8" t="s">
        <v>5</v>
      </c>
      <c r="V4974" s="8" t="s">
        <v>6</v>
      </c>
      <c r="W4974" s="5">
        <v>67</v>
      </c>
      <c r="AA4974" s="2" t="s">
        <v>12666</v>
      </c>
    </row>
    <row r="4975" spans="1:33">
      <c r="A4975" s="15">
        <v>21942</v>
      </c>
      <c r="B4975" s="34" t="s">
        <v>8186</v>
      </c>
      <c r="C4975" s="5" t="s">
        <v>4073</v>
      </c>
      <c r="D4975" s="2" t="s">
        <v>12669</v>
      </c>
      <c r="E4975" s="5">
        <v>1897</v>
      </c>
      <c r="J4975" s="2" t="s">
        <v>36</v>
      </c>
      <c r="K4975" s="2" t="s">
        <v>37</v>
      </c>
      <c r="M4975" s="5" t="s">
        <v>3</v>
      </c>
      <c r="N4975" s="5" t="s">
        <v>12668</v>
      </c>
      <c r="O4975" s="19">
        <v>24</v>
      </c>
      <c r="P4975" s="5">
        <v>16</v>
      </c>
      <c r="Q4975" s="8" t="s">
        <v>5</v>
      </c>
      <c r="V4975" s="8" t="s">
        <v>6</v>
      </c>
      <c r="W4975" s="5">
        <v>325</v>
      </c>
      <c r="AA4975" s="2" t="s">
        <v>12667</v>
      </c>
    </row>
    <row r="4976" spans="1:33">
      <c r="A4976" s="15">
        <v>21943</v>
      </c>
      <c r="B4976" s="34" t="s">
        <v>8219</v>
      </c>
      <c r="C4976" s="5" t="s">
        <v>12670</v>
      </c>
      <c r="J4976" s="2" t="s">
        <v>294</v>
      </c>
      <c r="K4976" s="2" t="s">
        <v>294</v>
      </c>
      <c r="M4976" s="5" t="s">
        <v>3</v>
      </c>
      <c r="N4976" s="5" t="s">
        <v>11708</v>
      </c>
      <c r="O4976" s="19">
        <v>35</v>
      </c>
      <c r="P4976" s="5">
        <v>80</v>
      </c>
      <c r="Q4976" s="8" t="s">
        <v>5</v>
      </c>
      <c r="V4976" s="8" t="s">
        <v>6</v>
      </c>
      <c r="W4976" s="5">
        <v>3</v>
      </c>
    </row>
    <row r="4977" spans="1:30">
      <c r="A4977" s="15">
        <v>21944</v>
      </c>
      <c r="B4977" s="34" t="s">
        <v>8237</v>
      </c>
      <c r="C4977" s="5" t="s">
        <v>11784</v>
      </c>
      <c r="J4977" s="2" t="s">
        <v>36</v>
      </c>
      <c r="K4977" s="2" t="s">
        <v>37</v>
      </c>
      <c r="M4977" s="5" t="s">
        <v>38</v>
      </c>
      <c r="N4977" s="5" t="s">
        <v>11127</v>
      </c>
      <c r="O4977" s="19">
        <v>6</v>
      </c>
      <c r="P4977" s="5">
        <v>22</v>
      </c>
      <c r="Q4977" s="8" t="s">
        <v>117</v>
      </c>
      <c r="V4977" s="8" t="s">
        <v>6</v>
      </c>
      <c r="W4977" s="5">
        <v>37</v>
      </c>
      <c r="AD4977" s="2">
        <v>2014</v>
      </c>
    </row>
    <row r="4978" spans="1:30">
      <c r="A4978" s="15">
        <v>21945</v>
      </c>
      <c r="B4978" s="34" t="s">
        <v>8237</v>
      </c>
      <c r="C4978" s="5" t="s">
        <v>11808</v>
      </c>
      <c r="J4978" s="2" t="s">
        <v>8245</v>
      </c>
      <c r="K4978" s="2" t="s">
        <v>11809</v>
      </c>
      <c r="M4978" s="5" t="s">
        <v>11810</v>
      </c>
      <c r="N4978" s="5" t="s">
        <v>12673</v>
      </c>
      <c r="O4978" s="19">
        <v>6</v>
      </c>
      <c r="V4978" s="8" t="s">
        <v>40</v>
      </c>
      <c r="W4978" s="5">
        <v>6</v>
      </c>
      <c r="AD4978" s="2">
        <v>2014</v>
      </c>
    </row>
    <row r="4979" spans="1:30">
      <c r="A4979" s="15">
        <v>21946</v>
      </c>
      <c r="B4979" s="34" t="s">
        <v>6569</v>
      </c>
      <c r="C4979" s="5" t="s">
        <v>11812</v>
      </c>
      <c r="D4979" s="5" t="s">
        <v>12674</v>
      </c>
      <c r="E4979" s="5">
        <v>1957</v>
      </c>
      <c r="J4979" s="2" t="s">
        <v>36</v>
      </c>
      <c r="K4979" s="2" t="s">
        <v>37</v>
      </c>
      <c r="M4979" s="5" t="s">
        <v>3</v>
      </c>
      <c r="N4979" s="5" t="s">
        <v>11815</v>
      </c>
      <c r="O4979" s="19">
        <v>28</v>
      </c>
      <c r="P4979" s="5">
        <v>27</v>
      </c>
      <c r="Q4979" s="8" t="s">
        <v>5</v>
      </c>
      <c r="V4979" s="8" t="s">
        <v>6</v>
      </c>
      <c r="W4979" s="5">
        <v>835</v>
      </c>
      <c r="AA4979" s="2" t="s">
        <v>12675</v>
      </c>
    </row>
    <row r="4980" spans="1:30">
      <c r="A4980" s="15">
        <v>21947</v>
      </c>
      <c r="B4980" s="34" t="s">
        <v>6569</v>
      </c>
      <c r="C4980" s="5" t="s">
        <v>12677</v>
      </c>
      <c r="D4980" s="5" t="s">
        <v>1970</v>
      </c>
      <c r="E4980" s="5">
        <v>1789</v>
      </c>
      <c r="J4980" s="2" t="s">
        <v>36</v>
      </c>
      <c r="K4980" s="2" t="s">
        <v>37</v>
      </c>
      <c r="M4980" s="5" t="s">
        <v>38</v>
      </c>
      <c r="N4980" s="5" t="s">
        <v>12676</v>
      </c>
      <c r="O4980" s="19">
        <v>10</v>
      </c>
      <c r="P4980" s="5">
        <v>45</v>
      </c>
      <c r="Q4980" s="8" t="s">
        <v>5</v>
      </c>
      <c r="V4980" s="8" t="s">
        <v>6</v>
      </c>
      <c r="W4980" s="5">
        <v>205</v>
      </c>
      <c r="AD4980" s="2">
        <v>2014</v>
      </c>
    </row>
    <row r="4981" spans="1:30">
      <c r="A4981" s="15">
        <v>21948</v>
      </c>
      <c r="B4981" s="34" t="s">
        <v>10626</v>
      </c>
      <c r="C4981" s="5" t="s">
        <v>12682</v>
      </c>
      <c r="E4981" s="5">
        <v>1911</v>
      </c>
      <c r="I4981" s="2" t="s">
        <v>6565</v>
      </c>
      <c r="J4981" s="2" t="s">
        <v>11391</v>
      </c>
      <c r="K4981" s="2" t="s">
        <v>11392</v>
      </c>
      <c r="M4981" s="5" t="s">
        <v>3</v>
      </c>
      <c r="N4981" s="5" t="s">
        <v>12679</v>
      </c>
      <c r="O4981" s="19">
        <v>23</v>
      </c>
      <c r="P4981" s="5">
        <v>21</v>
      </c>
      <c r="Q4981" s="8" t="s">
        <v>5</v>
      </c>
      <c r="V4981" s="8" t="s">
        <v>6</v>
      </c>
      <c r="W4981" s="5">
        <v>81</v>
      </c>
      <c r="AA4981" s="2" t="s">
        <v>12678</v>
      </c>
    </row>
    <row r="4982" spans="1:30">
      <c r="A4982" s="15">
        <v>21949</v>
      </c>
      <c r="B4982" s="34" t="s">
        <v>10626</v>
      </c>
      <c r="C4982" s="5" t="s">
        <v>12683</v>
      </c>
      <c r="J4982" s="2" t="s">
        <v>12680</v>
      </c>
      <c r="K4982" s="2" t="s">
        <v>745</v>
      </c>
      <c r="M4982" s="5" t="s">
        <v>3</v>
      </c>
      <c r="N4982" s="5" t="s">
        <v>12681</v>
      </c>
      <c r="O4982" s="19">
        <v>18</v>
      </c>
      <c r="P4982" s="5">
        <v>19</v>
      </c>
      <c r="Q4982" s="8" t="s">
        <v>5</v>
      </c>
      <c r="V4982" s="8" t="s">
        <v>6</v>
      </c>
      <c r="W4982" s="5">
        <v>43</v>
      </c>
    </row>
    <row r="4983" spans="1:30">
      <c r="A4983" s="15">
        <v>21950</v>
      </c>
      <c r="B4983" s="34" t="s">
        <v>6569</v>
      </c>
      <c r="C4983" s="5" t="s">
        <v>12671</v>
      </c>
      <c r="J4983" s="2" t="s">
        <v>36</v>
      </c>
      <c r="K4983" s="2" t="s">
        <v>37</v>
      </c>
      <c r="M4983" s="5" t="s">
        <v>38</v>
      </c>
      <c r="N4983" s="5" t="s">
        <v>12684</v>
      </c>
      <c r="O4983" s="19">
        <v>23</v>
      </c>
      <c r="P4983" s="5">
        <v>18</v>
      </c>
      <c r="Q4983" s="8" t="s">
        <v>5</v>
      </c>
      <c r="V4983" s="8" t="s">
        <v>6</v>
      </c>
      <c r="W4983" s="5">
        <v>227</v>
      </c>
      <c r="AD4983" s="2">
        <v>2014</v>
      </c>
    </row>
    <row r="4984" spans="1:30">
      <c r="A4984" s="15">
        <v>21951</v>
      </c>
      <c r="B4984" s="34" t="s">
        <v>6569</v>
      </c>
      <c r="C4984" s="5" t="s">
        <v>12685</v>
      </c>
      <c r="D4984" s="5" t="s">
        <v>7111</v>
      </c>
      <c r="E4984" s="5">
        <v>1923</v>
      </c>
      <c r="G4984" s="5" t="s">
        <v>12688</v>
      </c>
      <c r="I4984" s="2" t="s">
        <v>12687</v>
      </c>
      <c r="J4984" s="2" t="s">
        <v>36</v>
      </c>
      <c r="K4984" s="2" t="s">
        <v>7110</v>
      </c>
      <c r="M4984" s="5" t="s">
        <v>3</v>
      </c>
      <c r="N4984" s="5" t="s">
        <v>12686</v>
      </c>
      <c r="O4984" s="19">
        <v>31</v>
      </c>
      <c r="P4984" s="5">
        <v>19</v>
      </c>
      <c r="Q4984" s="8" t="s">
        <v>5</v>
      </c>
      <c r="V4984" s="8" t="s">
        <v>6</v>
      </c>
      <c r="W4984" s="5">
        <v>136</v>
      </c>
      <c r="AA4984" s="5" t="s">
        <v>12689</v>
      </c>
    </row>
    <row r="4985" spans="1:30">
      <c r="A4985" s="15">
        <v>21952</v>
      </c>
      <c r="B4985" s="34" t="s">
        <v>6569</v>
      </c>
      <c r="C4985" s="5" t="s">
        <v>12672</v>
      </c>
      <c r="E4985" s="5">
        <v>1752</v>
      </c>
      <c r="J4985" s="2" t="s">
        <v>36</v>
      </c>
      <c r="K4985" s="2" t="s">
        <v>37</v>
      </c>
      <c r="M4985" s="5" t="s">
        <v>38</v>
      </c>
      <c r="N4985" s="5" t="s">
        <v>12690</v>
      </c>
      <c r="O4985" s="19">
        <v>11</v>
      </c>
      <c r="P4985" s="5">
        <v>35</v>
      </c>
      <c r="Q4985" s="8" t="s">
        <v>5</v>
      </c>
      <c r="R4985" s="5" t="s">
        <v>1326</v>
      </c>
      <c r="S4985" s="5" t="s">
        <v>11281</v>
      </c>
      <c r="V4985" s="8" t="s">
        <v>6</v>
      </c>
      <c r="W4985" s="5">
        <v>207</v>
      </c>
      <c r="AD4985" s="2">
        <v>2014</v>
      </c>
    </row>
    <row r="4986" spans="1:30">
      <c r="A4986" s="15">
        <v>21953</v>
      </c>
      <c r="B4986" s="34" t="s">
        <v>13304</v>
      </c>
      <c r="C4986" s="5" t="s">
        <v>11837</v>
      </c>
      <c r="D4986" s="5" t="s">
        <v>12698</v>
      </c>
      <c r="E4986" s="5">
        <v>1941</v>
      </c>
      <c r="J4986" s="2" t="s">
        <v>135</v>
      </c>
      <c r="K4986" s="2" t="s">
        <v>135</v>
      </c>
      <c r="M4986" s="5" t="s">
        <v>3</v>
      </c>
      <c r="N4986" s="5" t="s">
        <v>11838</v>
      </c>
      <c r="O4986" s="19">
        <v>34</v>
      </c>
      <c r="P4986" s="5">
        <v>36</v>
      </c>
      <c r="Q4986" s="8" t="s">
        <v>5</v>
      </c>
      <c r="V4986" s="8" t="s">
        <v>6</v>
      </c>
      <c r="W4986" s="5">
        <v>302</v>
      </c>
    </row>
    <row r="4987" spans="1:30">
      <c r="A4987" s="15">
        <v>21954</v>
      </c>
      <c r="B4987" s="34" t="s">
        <v>10068</v>
      </c>
      <c r="C4987" s="5" t="s">
        <v>12691</v>
      </c>
      <c r="D4987" s="5" t="s">
        <v>12699</v>
      </c>
      <c r="E4987" s="5">
        <v>1869</v>
      </c>
      <c r="J4987" s="2" t="s">
        <v>12701</v>
      </c>
      <c r="K4987" s="2" t="s">
        <v>12701</v>
      </c>
      <c r="M4987" s="5" t="s">
        <v>3</v>
      </c>
      <c r="N4987" s="5" t="s">
        <v>12702</v>
      </c>
      <c r="O4987" s="19">
        <v>33</v>
      </c>
      <c r="P4987" s="5">
        <v>38</v>
      </c>
      <c r="Q4987" s="8" t="s">
        <v>5</v>
      </c>
      <c r="V4987" s="8" t="s">
        <v>6</v>
      </c>
      <c r="W4987" s="5">
        <v>136</v>
      </c>
      <c r="AA4987" s="2" t="s">
        <v>12700</v>
      </c>
    </row>
    <row r="4988" spans="1:30">
      <c r="A4988" s="15">
        <v>21955</v>
      </c>
      <c r="B4988" s="34" t="s">
        <v>10068</v>
      </c>
      <c r="C4988" s="5" t="s">
        <v>12692</v>
      </c>
      <c r="D4988" s="5" t="s">
        <v>12703</v>
      </c>
      <c r="E4988" s="5">
        <v>1898</v>
      </c>
      <c r="J4988" s="2" t="s">
        <v>11537</v>
      </c>
      <c r="K4988" s="2" t="s">
        <v>11101</v>
      </c>
      <c r="M4988" s="5" t="s">
        <v>3</v>
      </c>
      <c r="N4988" s="5" t="s">
        <v>12704</v>
      </c>
      <c r="O4988" s="19">
        <v>22</v>
      </c>
      <c r="P4988" s="5">
        <v>21</v>
      </c>
      <c r="Q4988" s="8" t="s">
        <v>5</v>
      </c>
      <c r="V4988" s="8" t="s">
        <v>6</v>
      </c>
      <c r="W4988" s="5">
        <v>152</v>
      </c>
      <c r="AA4988" s="2" t="s">
        <v>12705</v>
      </c>
    </row>
    <row r="4989" spans="1:30">
      <c r="A4989" s="15">
        <v>21956</v>
      </c>
      <c r="B4989" s="34" t="s">
        <v>10068</v>
      </c>
      <c r="C4989" s="5" t="s">
        <v>12693</v>
      </c>
      <c r="D4989" s="5" t="s">
        <v>12706</v>
      </c>
      <c r="E4989" s="5">
        <v>1921</v>
      </c>
      <c r="J4989" s="2" t="s">
        <v>135</v>
      </c>
      <c r="K4989" s="2" t="s">
        <v>135</v>
      </c>
      <c r="M4989" s="5" t="s">
        <v>3</v>
      </c>
      <c r="N4989" s="5" t="s">
        <v>11366</v>
      </c>
      <c r="O4989" s="19">
        <v>23</v>
      </c>
      <c r="P4989" s="5">
        <v>22</v>
      </c>
      <c r="Q4989" s="8" t="s">
        <v>5</v>
      </c>
      <c r="V4989" s="8" t="s">
        <v>6</v>
      </c>
      <c r="W4989" s="5">
        <v>87</v>
      </c>
    </row>
    <row r="4990" spans="1:30">
      <c r="A4990" s="15">
        <v>21957</v>
      </c>
      <c r="B4990" s="34" t="s">
        <v>10068</v>
      </c>
      <c r="C4990" s="5" t="s">
        <v>12694</v>
      </c>
      <c r="D4990" s="5" t="s">
        <v>12707</v>
      </c>
      <c r="J4990" s="2" t="s">
        <v>8816</v>
      </c>
      <c r="K4990" s="2" t="s">
        <v>11368</v>
      </c>
      <c r="M4990" s="5" t="s">
        <v>38</v>
      </c>
      <c r="N4990" s="5" t="s">
        <v>12708</v>
      </c>
      <c r="O4990" s="19">
        <v>8</v>
      </c>
      <c r="Q4990" s="8" t="s">
        <v>117</v>
      </c>
      <c r="V4990" s="8" t="s">
        <v>6</v>
      </c>
      <c r="W4990" s="5">
        <v>63</v>
      </c>
      <c r="AD4990" s="2">
        <v>2014</v>
      </c>
    </row>
    <row r="4991" spans="1:30">
      <c r="A4991" s="15">
        <v>21958</v>
      </c>
      <c r="B4991" s="34" t="s">
        <v>10068</v>
      </c>
      <c r="C4991" s="5" t="s">
        <v>12695</v>
      </c>
      <c r="E4991" s="5">
        <v>1932</v>
      </c>
      <c r="J4991" s="2" t="s">
        <v>745</v>
      </c>
      <c r="K4991" s="2" t="s">
        <v>745</v>
      </c>
      <c r="M4991" s="5" t="s">
        <v>3</v>
      </c>
      <c r="N4991" s="5" t="s">
        <v>11375</v>
      </c>
      <c r="O4991" s="19">
        <v>26</v>
      </c>
      <c r="P4991" s="5">
        <v>17</v>
      </c>
      <c r="Q4991" s="8" t="s">
        <v>5</v>
      </c>
      <c r="V4991" s="8" t="s">
        <v>6</v>
      </c>
      <c r="W4991" s="5">
        <v>146</v>
      </c>
      <c r="AA4991" s="2" t="s">
        <v>12709</v>
      </c>
    </row>
    <row r="4992" spans="1:30">
      <c r="A4992" s="15">
        <v>21959</v>
      </c>
      <c r="B4992" s="34" t="s">
        <v>10068</v>
      </c>
      <c r="C4992" s="5" t="s">
        <v>12696</v>
      </c>
      <c r="D4992" s="5" t="s">
        <v>7173</v>
      </c>
      <c r="E4992" s="5">
        <v>2004</v>
      </c>
      <c r="J4992" s="2" t="s">
        <v>36</v>
      </c>
      <c r="K4992" s="2" t="s">
        <v>37</v>
      </c>
      <c r="M4992" s="5" t="s">
        <v>3</v>
      </c>
      <c r="N4992" s="5" t="s">
        <v>12710</v>
      </c>
      <c r="O4992" s="19">
        <v>25</v>
      </c>
      <c r="P4992" s="5">
        <v>26</v>
      </c>
      <c r="Q4992" s="8" t="s">
        <v>5</v>
      </c>
      <c r="V4992" s="8" t="s">
        <v>6</v>
      </c>
      <c r="W4992" s="5">
        <v>48</v>
      </c>
      <c r="AA4992" s="2" t="s">
        <v>7174</v>
      </c>
    </row>
    <row r="4993" spans="1:30">
      <c r="A4993" s="15">
        <v>21960</v>
      </c>
      <c r="B4993" s="34" t="s">
        <v>10068</v>
      </c>
      <c r="C4993" s="5" t="s">
        <v>12697</v>
      </c>
      <c r="D4993" s="5" t="s">
        <v>671</v>
      </c>
      <c r="E4993" s="5">
        <v>1915</v>
      </c>
      <c r="I4993" s="2" t="s">
        <v>12711</v>
      </c>
      <c r="J4993" s="2" t="s">
        <v>36</v>
      </c>
      <c r="K4993" s="2" t="s">
        <v>37</v>
      </c>
      <c r="M4993" s="5" t="s">
        <v>3</v>
      </c>
      <c r="N4993" s="5" t="s">
        <v>12712</v>
      </c>
      <c r="O4993" s="19">
        <v>29</v>
      </c>
      <c r="P4993" s="5">
        <v>35</v>
      </c>
      <c r="Q4993" s="8" t="s">
        <v>5</v>
      </c>
      <c r="V4993" s="8" t="s">
        <v>6</v>
      </c>
      <c r="W4993" s="5">
        <v>82</v>
      </c>
    </row>
    <row r="4994" spans="1:30">
      <c r="A4994" s="15">
        <v>21961</v>
      </c>
      <c r="B4994" s="34" t="s">
        <v>10068</v>
      </c>
      <c r="C4994" s="5" t="s">
        <v>12713</v>
      </c>
      <c r="D4994" s="5" t="s">
        <v>12715</v>
      </c>
      <c r="J4994" s="2" t="s">
        <v>11929</v>
      </c>
      <c r="K4994" s="2" t="s">
        <v>11368</v>
      </c>
      <c r="M4994" s="5" t="s">
        <v>38</v>
      </c>
      <c r="N4994" s="5" t="s">
        <v>12716</v>
      </c>
      <c r="O4994" s="19">
        <v>18</v>
      </c>
      <c r="Q4994" s="8" t="s">
        <v>5</v>
      </c>
      <c r="V4994" s="8" t="s">
        <v>6</v>
      </c>
      <c r="W4994" s="5">
        <v>786</v>
      </c>
      <c r="AD4994" s="2">
        <v>2014</v>
      </c>
    </row>
    <row r="4995" spans="1:30">
      <c r="A4995" s="15">
        <v>21962</v>
      </c>
      <c r="B4995" s="34" t="s">
        <v>10068</v>
      </c>
      <c r="C4995" s="5" t="s">
        <v>12717</v>
      </c>
      <c r="D4995" s="5" t="s">
        <v>12718</v>
      </c>
      <c r="F4995" s="5" t="s">
        <v>12719</v>
      </c>
      <c r="J4995" s="2" t="s">
        <v>79</v>
      </c>
      <c r="K4995" s="2" t="s">
        <v>37</v>
      </c>
      <c r="M4995" s="5" t="s">
        <v>38</v>
      </c>
      <c r="N4995" s="5" t="s">
        <v>11834</v>
      </c>
      <c r="O4995" s="19">
        <v>5</v>
      </c>
      <c r="P4995" s="5">
        <v>11</v>
      </c>
      <c r="Q4995" s="8" t="s">
        <v>5</v>
      </c>
      <c r="V4995" s="8" t="s">
        <v>6</v>
      </c>
      <c r="W4995" s="5">
        <v>398</v>
      </c>
      <c r="AD4995" s="2">
        <v>2014</v>
      </c>
    </row>
    <row r="4996" spans="1:30">
      <c r="A4996" s="15">
        <v>21963</v>
      </c>
      <c r="B4996" s="34" t="s">
        <v>10068</v>
      </c>
      <c r="C4996" s="5" t="s">
        <v>12714</v>
      </c>
      <c r="D4996" s="5" t="s">
        <v>12722</v>
      </c>
      <c r="E4996" s="5">
        <v>1860</v>
      </c>
      <c r="J4996" s="2" t="s">
        <v>79</v>
      </c>
      <c r="K4996" s="2" t="s">
        <v>37</v>
      </c>
      <c r="M4996" s="5" t="s">
        <v>38</v>
      </c>
      <c r="N4996" s="5" t="s">
        <v>12720</v>
      </c>
      <c r="O4996" s="19">
        <v>9</v>
      </c>
      <c r="P4996" s="5">
        <v>18</v>
      </c>
      <c r="Q4996" s="8" t="s">
        <v>5</v>
      </c>
      <c r="V4996" s="8" t="s">
        <v>6</v>
      </c>
      <c r="W4996" s="5">
        <v>937</v>
      </c>
      <c r="AD4996" s="2">
        <v>2014</v>
      </c>
    </row>
    <row r="4997" spans="1:30">
      <c r="A4997" s="15">
        <v>21964</v>
      </c>
      <c r="B4997" s="34" t="s">
        <v>8303</v>
      </c>
      <c r="C4997" s="5" t="s">
        <v>12721</v>
      </c>
      <c r="E4997" s="5">
        <v>1994</v>
      </c>
      <c r="J4997" s="2" t="s">
        <v>36</v>
      </c>
      <c r="K4997" s="2" t="s">
        <v>37</v>
      </c>
      <c r="M4997" s="5" t="s">
        <v>3</v>
      </c>
      <c r="N4997" s="5" t="s">
        <v>12724</v>
      </c>
      <c r="O4997" s="19">
        <v>24</v>
      </c>
      <c r="P4997" s="5">
        <v>24</v>
      </c>
      <c r="Q4997" s="8" t="s">
        <v>5</v>
      </c>
      <c r="V4997" s="8" t="s">
        <v>6</v>
      </c>
      <c r="W4997" s="5">
        <v>46</v>
      </c>
      <c r="AA4997" s="2" t="s">
        <v>12723</v>
      </c>
    </row>
    <row r="4998" spans="1:30">
      <c r="A4998" s="15">
        <v>21965</v>
      </c>
      <c r="B4998" s="34" t="s">
        <v>10639</v>
      </c>
      <c r="C4998" s="5" t="s">
        <v>5557</v>
      </c>
      <c r="J4998" s="2" t="s">
        <v>11145</v>
      </c>
      <c r="K4998" s="2" t="s">
        <v>114</v>
      </c>
      <c r="M4998" s="5" t="s">
        <v>38</v>
      </c>
      <c r="N4998" s="5" t="s">
        <v>12725</v>
      </c>
      <c r="O4998" s="19">
        <v>9</v>
      </c>
      <c r="P4998" s="5">
        <v>16</v>
      </c>
      <c r="Q4998" s="8" t="s">
        <v>117</v>
      </c>
      <c r="V4998" s="8" t="s">
        <v>6</v>
      </c>
      <c r="W4998" s="5">
        <v>69</v>
      </c>
      <c r="AD4998" s="2">
        <v>2014</v>
      </c>
    </row>
    <row r="4999" spans="1:30">
      <c r="A4999" s="15">
        <v>21966</v>
      </c>
      <c r="B4999" s="34" t="s">
        <v>10639</v>
      </c>
      <c r="C4999" s="5" t="s">
        <v>12726</v>
      </c>
      <c r="D4999" s="5" t="s">
        <v>1744</v>
      </c>
      <c r="H4999" s="5" t="s">
        <v>10326</v>
      </c>
      <c r="J4999" s="2" t="s">
        <v>12680</v>
      </c>
      <c r="K4999" s="2" t="s">
        <v>745</v>
      </c>
      <c r="M4999" s="5" t="s">
        <v>3</v>
      </c>
      <c r="N4999" s="5" t="s">
        <v>12732</v>
      </c>
      <c r="O4999" s="19">
        <v>39</v>
      </c>
      <c r="P4999" s="5">
        <v>28</v>
      </c>
      <c r="Q4999" s="8" t="s">
        <v>5</v>
      </c>
      <c r="V4999" s="8" t="s">
        <v>6</v>
      </c>
      <c r="W4999" s="5">
        <v>617</v>
      </c>
      <c r="AA4999" s="2" t="s">
        <v>12727</v>
      </c>
    </row>
    <row r="5000" spans="1:30">
      <c r="A5000" s="15">
        <v>21967</v>
      </c>
      <c r="B5000" s="34" t="s">
        <v>10068</v>
      </c>
      <c r="C5000" s="5" t="s">
        <v>11849</v>
      </c>
      <c r="D5000" s="5" t="s">
        <v>12733</v>
      </c>
      <c r="J5000" s="2" t="s">
        <v>11156</v>
      </c>
      <c r="K5000" s="2" t="s">
        <v>37</v>
      </c>
      <c r="M5000" s="5" t="s">
        <v>3</v>
      </c>
      <c r="N5000" s="5" t="s">
        <v>11861</v>
      </c>
      <c r="O5000" s="19">
        <v>30</v>
      </c>
      <c r="P5000" s="5">
        <v>24</v>
      </c>
      <c r="Q5000" s="8" t="s">
        <v>5</v>
      </c>
      <c r="V5000" s="8" t="s">
        <v>6</v>
      </c>
      <c r="W5000" s="5">
        <v>403</v>
      </c>
      <c r="AA5000" s="2" t="s">
        <v>12734</v>
      </c>
    </row>
    <row r="5001" spans="1:30">
      <c r="A5001" s="15">
        <v>21968</v>
      </c>
      <c r="B5001" s="34" t="s">
        <v>10628</v>
      </c>
      <c r="C5001" s="5" t="s">
        <v>12735</v>
      </c>
      <c r="D5001" s="5" t="s">
        <v>12736</v>
      </c>
      <c r="I5001" s="2" t="s">
        <v>12738</v>
      </c>
      <c r="J5001" s="2" t="s">
        <v>36</v>
      </c>
      <c r="K5001" s="2" t="s">
        <v>37</v>
      </c>
      <c r="M5001" s="5" t="s">
        <v>3</v>
      </c>
      <c r="N5001" s="5" t="s">
        <v>12739</v>
      </c>
      <c r="O5001" s="19">
        <v>22</v>
      </c>
      <c r="P5001" s="5">
        <v>16</v>
      </c>
      <c r="Q5001" s="8" t="s">
        <v>5</v>
      </c>
      <c r="V5001" s="8" t="s">
        <v>6</v>
      </c>
      <c r="W5001" s="5">
        <v>325</v>
      </c>
      <c r="AA5001" s="2" t="s">
        <v>12737</v>
      </c>
    </row>
    <row r="5002" spans="1:30">
      <c r="A5002" s="15">
        <v>21969</v>
      </c>
      <c r="B5002" s="34" t="s">
        <v>10628</v>
      </c>
      <c r="C5002" s="5" t="s">
        <v>12740</v>
      </c>
      <c r="D5002" s="5" t="s">
        <v>11282</v>
      </c>
      <c r="J5002" s="2" t="s">
        <v>36</v>
      </c>
      <c r="K5002" s="2" t="s">
        <v>37</v>
      </c>
      <c r="M5002" s="5" t="s">
        <v>38</v>
      </c>
      <c r="N5002" s="5" t="s">
        <v>12741</v>
      </c>
      <c r="O5002" s="19">
        <v>11</v>
      </c>
      <c r="P5002" s="5">
        <v>50</v>
      </c>
      <c r="Q5002" s="8" t="s">
        <v>117</v>
      </c>
      <c r="R5002" s="5" t="s">
        <v>1326</v>
      </c>
      <c r="S5002" s="5" t="s">
        <v>11281</v>
      </c>
      <c r="V5002" s="8" t="s">
        <v>6</v>
      </c>
      <c r="W5002" s="5">
        <v>17</v>
      </c>
      <c r="AD5002" s="2">
        <v>2014</v>
      </c>
    </row>
    <row r="5003" spans="1:30">
      <c r="A5003" s="15">
        <v>21970</v>
      </c>
      <c r="B5003" s="34" t="s">
        <v>10628</v>
      </c>
      <c r="C5003" s="5" t="s">
        <v>12728</v>
      </c>
      <c r="J5003" s="2" t="s">
        <v>36</v>
      </c>
      <c r="K5003" s="2" t="s">
        <v>37</v>
      </c>
      <c r="M5003" s="5" t="s">
        <v>38</v>
      </c>
      <c r="N5003" s="5" t="s">
        <v>12742</v>
      </c>
      <c r="O5003" s="19">
        <v>10</v>
      </c>
      <c r="P5003" s="5">
        <v>28</v>
      </c>
      <c r="Q5003" s="8" t="s">
        <v>117</v>
      </c>
      <c r="V5003" s="8" t="s">
        <v>6</v>
      </c>
      <c r="W5003" s="5">
        <v>206</v>
      </c>
      <c r="AD5003" s="2">
        <v>2014</v>
      </c>
    </row>
    <row r="5004" spans="1:30">
      <c r="A5004" s="15">
        <v>21971</v>
      </c>
      <c r="B5004" s="34" t="s">
        <v>10628</v>
      </c>
      <c r="C5004" s="5" t="s">
        <v>12744</v>
      </c>
      <c r="D5004" s="5" t="s">
        <v>12743</v>
      </c>
      <c r="J5004" s="2" t="s">
        <v>36</v>
      </c>
      <c r="K5004" s="2" t="s">
        <v>37</v>
      </c>
      <c r="M5004" s="5" t="s">
        <v>3</v>
      </c>
      <c r="N5004" s="5" t="s">
        <v>11824</v>
      </c>
      <c r="O5004" s="19">
        <v>24</v>
      </c>
      <c r="P5004" s="5">
        <v>21</v>
      </c>
      <c r="Q5004" s="8" t="s">
        <v>5</v>
      </c>
      <c r="V5004" s="8" t="s">
        <v>6</v>
      </c>
      <c r="W5004" s="5">
        <v>345</v>
      </c>
    </row>
    <row r="5005" spans="1:30">
      <c r="A5005" s="15">
        <v>21972</v>
      </c>
      <c r="B5005" s="34" t="s">
        <v>10628</v>
      </c>
      <c r="C5005" s="5" t="s">
        <v>12729</v>
      </c>
      <c r="E5005" s="5">
        <v>1692</v>
      </c>
      <c r="J5005" s="2" t="s">
        <v>36</v>
      </c>
      <c r="K5005" s="2" t="s">
        <v>37</v>
      </c>
      <c r="M5005" s="5" t="s">
        <v>38</v>
      </c>
      <c r="N5005" s="5" t="s">
        <v>12745</v>
      </c>
      <c r="O5005" s="19">
        <v>15</v>
      </c>
      <c r="P5005" s="5">
        <v>43</v>
      </c>
      <c r="Q5005" s="8" t="s">
        <v>5</v>
      </c>
      <c r="R5005" s="5" t="s">
        <v>1326</v>
      </c>
      <c r="S5005" s="5" t="s">
        <v>11281</v>
      </c>
      <c r="V5005" s="8" t="s">
        <v>6</v>
      </c>
      <c r="W5005" s="5">
        <v>171</v>
      </c>
      <c r="AD5005" s="2">
        <v>2014</v>
      </c>
    </row>
    <row r="5006" spans="1:30">
      <c r="A5006" s="15">
        <v>21973</v>
      </c>
      <c r="B5006" s="34" t="s">
        <v>10628</v>
      </c>
      <c r="C5006" s="5" t="s">
        <v>12746</v>
      </c>
      <c r="D5006" s="5" t="s">
        <v>2670</v>
      </c>
      <c r="G5006" s="5" t="s">
        <v>12747</v>
      </c>
      <c r="J5006" s="2" t="s">
        <v>36</v>
      </c>
      <c r="K5006" s="2" t="s">
        <v>37</v>
      </c>
      <c r="M5006" s="5" t="s">
        <v>38</v>
      </c>
      <c r="N5006" s="5" t="s">
        <v>12748</v>
      </c>
      <c r="O5006" s="19">
        <v>10</v>
      </c>
      <c r="P5006" s="5">
        <v>47</v>
      </c>
      <c r="Q5006" s="8" t="s">
        <v>5</v>
      </c>
      <c r="R5006" s="5" t="s">
        <v>1326</v>
      </c>
      <c r="S5006" s="5" t="s">
        <v>11281</v>
      </c>
      <c r="V5006" s="8" t="s">
        <v>6</v>
      </c>
      <c r="W5006" s="5">
        <v>187</v>
      </c>
      <c r="AD5006" s="2">
        <v>2014</v>
      </c>
    </row>
    <row r="5007" spans="1:30">
      <c r="A5007" s="15">
        <v>21974</v>
      </c>
      <c r="B5007" s="34" t="s">
        <v>10628</v>
      </c>
      <c r="C5007" s="5" t="s">
        <v>12730</v>
      </c>
      <c r="D5007" s="5" t="s">
        <v>6552</v>
      </c>
      <c r="E5007" s="5">
        <v>1991</v>
      </c>
      <c r="I5007" s="2" t="s">
        <v>12750</v>
      </c>
      <c r="J5007" s="2" t="s">
        <v>36</v>
      </c>
      <c r="K5007" s="2" t="s">
        <v>37</v>
      </c>
      <c r="M5007" s="5" t="s">
        <v>3</v>
      </c>
      <c r="N5007" s="5" t="s">
        <v>11832</v>
      </c>
      <c r="O5007" s="19">
        <v>25</v>
      </c>
      <c r="P5007" s="5">
        <v>17</v>
      </c>
      <c r="Q5007" s="8" t="s">
        <v>5</v>
      </c>
      <c r="V5007" s="8" t="s">
        <v>6</v>
      </c>
      <c r="W5007" s="5">
        <v>444</v>
      </c>
      <c r="AA5007" s="2" t="s">
        <v>12749</v>
      </c>
    </row>
    <row r="5008" spans="1:30">
      <c r="A5008" s="15">
        <v>21975</v>
      </c>
      <c r="B5008" s="34" t="s">
        <v>10628</v>
      </c>
      <c r="C5008" s="5" t="s">
        <v>12752</v>
      </c>
      <c r="D5008" s="5" t="s">
        <v>12751</v>
      </c>
      <c r="J5008" s="2" t="s">
        <v>36</v>
      </c>
      <c r="K5008" s="2" t="s">
        <v>37</v>
      </c>
      <c r="M5008" s="5" t="s">
        <v>38</v>
      </c>
      <c r="N5008" s="5" t="s">
        <v>12753</v>
      </c>
      <c r="O5008" s="19">
        <v>11</v>
      </c>
      <c r="P5008" s="5">
        <v>30</v>
      </c>
      <c r="Q5008" s="8" t="s">
        <v>5</v>
      </c>
      <c r="R5008" s="5" t="s">
        <v>1326</v>
      </c>
      <c r="S5008" s="5" t="s">
        <v>11281</v>
      </c>
      <c r="V5008" s="8" t="s">
        <v>6</v>
      </c>
      <c r="W5008" s="5">
        <v>355</v>
      </c>
      <c r="AD5008" s="2">
        <v>2014</v>
      </c>
    </row>
    <row r="5009" spans="1:30">
      <c r="A5009" s="15">
        <v>21976</v>
      </c>
      <c r="B5009" s="34" t="s">
        <v>10628</v>
      </c>
      <c r="C5009" s="5" t="s">
        <v>12731</v>
      </c>
      <c r="J5009" s="2" t="s">
        <v>36</v>
      </c>
      <c r="K5009" s="2" t="s">
        <v>7110</v>
      </c>
      <c r="M5009" s="5" t="s">
        <v>3</v>
      </c>
      <c r="N5009" s="5" t="s">
        <v>12754</v>
      </c>
      <c r="O5009" s="19">
        <v>19</v>
      </c>
      <c r="P5009" s="5">
        <v>19</v>
      </c>
      <c r="Q5009" s="8" t="s">
        <v>5</v>
      </c>
      <c r="V5009" s="8" t="s">
        <v>6</v>
      </c>
      <c r="W5009" s="5">
        <v>155</v>
      </c>
    </row>
    <row r="5010" spans="1:30">
      <c r="A5010" s="15">
        <v>21977</v>
      </c>
      <c r="B5010" s="34" t="s">
        <v>10628</v>
      </c>
      <c r="C5010" s="5" t="s">
        <v>12756</v>
      </c>
      <c r="J5010" s="2" t="s">
        <v>36</v>
      </c>
      <c r="K5010" s="2" t="s">
        <v>7110</v>
      </c>
      <c r="M5010" s="5" t="s">
        <v>3</v>
      </c>
      <c r="N5010" s="5" t="s">
        <v>12755</v>
      </c>
      <c r="O5010" s="19">
        <v>19</v>
      </c>
      <c r="P5010" s="5">
        <v>20</v>
      </c>
      <c r="Q5010" s="8" t="s">
        <v>5</v>
      </c>
      <c r="V5010" s="8" t="s">
        <v>6</v>
      </c>
      <c r="W5010" s="5">
        <v>44</v>
      </c>
    </row>
    <row r="5011" spans="1:30">
      <c r="A5011" s="15">
        <v>21978</v>
      </c>
      <c r="B5011" s="34" t="s">
        <v>10648</v>
      </c>
      <c r="C5011" s="5" t="s">
        <v>12757</v>
      </c>
      <c r="E5011" s="5">
        <v>1910</v>
      </c>
      <c r="H5011" s="5" t="s">
        <v>12758</v>
      </c>
      <c r="J5011" s="2" t="s">
        <v>11391</v>
      </c>
      <c r="K5011" s="2" t="s">
        <v>11392</v>
      </c>
      <c r="M5011" s="5" t="s">
        <v>3</v>
      </c>
      <c r="N5011" s="5" t="s">
        <v>12760</v>
      </c>
      <c r="O5011" s="19">
        <v>30</v>
      </c>
      <c r="P5011" s="5">
        <v>19</v>
      </c>
      <c r="Q5011" s="8" t="s">
        <v>5</v>
      </c>
      <c r="V5011" s="8" t="s">
        <v>6</v>
      </c>
      <c r="W5011" s="5">
        <v>540</v>
      </c>
      <c r="AA5011" s="2" t="s">
        <v>12759</v>
      </c>
    </row>
    <row r="5012" spans="1:30">
      <c r="A5012" s="15">
        <v>21979</v>
      </c>
      <c r="B5012" s="34" t="s">
        <v>10656</v>
      </c>
      <c r="C5012" s="5" t="s">
        <v>7258</v>
      </c>
      <c r="J5012" s="2" t="s">
        <v>36</v>
      </c>
      <c r="K5012" s="2" t="s">
        <v>37</v>
      </c>
      <c r="M5012" s="5" t="s">
        <v>38</v>
      </c>
      <c r="N5012" s="5" t="s">
        <v>12761</v>
      </c>
      <c r="O5012" s="19">
        <v>10</v>
      </c>
      <c r="P5012" s="5">
        <v>27</v>
      </c>
      <c r="Q5012" s="8" t="s">
        <v>117</v>
      </c>
      <c r="V5012" s="8" t="s">
        <v>6</v>
      </c>
      <c r="W5012" s="5">
        <v>2</v>
      </c>
      <c r="AD5012" s="2">
        <v>2018</v>
      </c>
    </row>
    <row r="5013" spans="1:30">
      <c r="A5013" s="15">
        <v>21980</v>
      </c>
      <c r="B5013" s="34" t="s">
        <v>10623</v>
      </c>
      <c r="C5013" s="5" t="s">
        <v>13014</v>
      </c>
      <c r="D5013" s="5" t="s">
        <v>12763</v>
      </c>
      <c r="J5013" s="2" t="s">
        <v>12762</v>
      </c>
      <c r="K5013" s="2" t="s">
        <v>11101</v>
      </c>
      <c r="M5013" s="5" t="s">
        <v>3</v>
      </c>
      <c r="N5013" s="5" t="s">
        <v>12764</v>
      </c>
      <c r="O5013" s="19">
        <v>21</v>
      </c>
      <c r="P5013" s="5">
        <v>38</v>
      </c>
      <c r="Q5013" s="8" t="s">
        <v>5</v>
      </c>
      <c r="V5013" s="8" t="s">
        <v>6</v>
      </c>
      <c r="W5013" s="5">
        <v>115</v>
      </c>
    </row>
    <row r="5014" spans="1:30">
      <c r="A5014" s="15">
        <v>21981</v>
      </c>
      <c r="B5014" s="34" t="s">
        <v>10626</v>
      </c>
      <c r="C5014" s="5" t="s">
        <v>12766</v>
      </c>
      <c r="D5014" s="5" t="s">
        <v>7142</v>
      </c>
      <c r="J5014" s="2" t="s">
        <v>36</v>
      </c>
      <c r="K5014" s="2" t="s">
        <v>37</v>
      </c>
      <c r="M5014" s="5" t="s">
        <v>38</v>
      </c>
      <c r="N5014" s="5" t="s">
        <v>12765</v>
      </c>
      <c r="O5014" s="19">
        <v>10</v>
      </c>
      <c r="P5014" s="5">
        <v>42</v>
      </c>
      <c r="Q5014" s="8" t="s">
        <v>5</v>
      </c>
      <c r="R5014" s="5" t="s">
        <v>1326</v>
      </c>
      <c r="S5014" s="5" t="s">
        <v>11281</v>
      </c>
      <c r="V5014" s="8" t="s">
        <v>6</v>
      </c>
      <c r="W5014" s="5">
        <v>183</v>
      </c>
      <c r="AD5014" s="2">
        <v>2014</v>
      </c>
    </row>
    <row r="5015" spans="1:30">
      <c r="A5015" s="15">
        <v>21982</v>
      </c>
      <c r="B5015" s="34" t="s">
        <v>9025</v>
      </c>
      <c r="C5015" s="5" t="s">
        <v>12767</v>
      </c>
      <c r="D5015" s="5" t="s">
        <v>10689</v>
      </c>
      <c r="J5015" s="2" t="s">
        <v>36</v>
      </c>
      <c r="K5015" s="2" t="s">
        <v>37</v>
      </c>
      <c r="M5015" s="5" t="s">
        <v>38</v>
      </c>
      <c r="N5015" s="5" t="s">
        <v>12768</v>
      </c>
      <c r="O5015" s="19">
        <v>8</v>
      </c>
      <c r="P5015" s="5">
        <v>29</v>
      </c>
      <c r="Q5015" s="8" t="s">
        <v>5</v>
      </c>
      <c r="R5015" s="5" t="s">
        <v>8411</v>
      </c>
      <c r="S5015" s="5" t="s">
        <v>8412</v>
      </c>
      <c r="V5015" s="8" t="s">
        <v>6</v>
      </c>
      <c r="W5015" s="5">
        <v>100</v>
      </c>
      <c r="AD5015" s="2">
        <v>2014</v>
      </c>
    </row>
    <row r="5016" spans="1:30">
      <c r="A5016" s="15">
        <v>21983</v>
      </c>
      <c r="B5016" s="34" t="s">
        <v>8757</v>
      </c>
      <c r="C5016" s="5" t="s">
        <v>12769</v>
      </c>
      <c r="J5016" s="2" t="s">
        <v>36</v>
      </c>
      <c r="K5016" s="2" t="s">
        <v>37</v>
      </c>
      <c r="M5016" s="5" t="s">
        <v>38</v>
      </c>
      <c r="N5016" s="5" t="s">
        <v>12773</v>
      </c>
      <c r="O5016" s="19">
        <v>11</v>
      </c>
      <c r="P5016" s="5">
        <v>34</v>
      </c>
      <c r="Q5016" s="8" t="s">
        <v>5</v>
      </c>
      <c r="V5016" s="8" t="s">
        <v>6</v>
      </c>
      <c r="W5016" s="5">
        <v>2</v>
      </c>
      <c r="AD5016" s="2">
        <v>2014</v>
      </c>
    </row>
    <row r="5017" spans="1:30">
      <c r="A5017" s="15">
        <v>21984</v>
      </c>
      <c r="B5017" s="34" t="s">
        <v>8757</v>
      </c>
      <c r="C5017" s="5" t="s">
        <v>12776</v>
      </c>
      <c r="D5017" s="5" t="s">
        <v>12774</v>
      </c>
      <c r="E5017" s="5">
        <v>1979</v>
      </c>
      <c r="I5017" s="2" t="s">
        <v>12777</v>
      </c>
      <c r="J5017" s="2" t="s">
        <v>36</v>
      </c>
      <c r="K5017" s="2" t="s">
        <v>37</v>
      </c>
      <c r="M5017" s="5" t="s">
        <v>3</v>
      </c>
      <c r="N5017" s="5" t="s">
        <v>11361</v>
      </c>
      <c r="O5017" s="19">
        <v>24</v>
      </c>
      <c r="P5017" s="5">
        <v>32</v>
      </c>
      <c r="Q5017" s="8" t="s">
        <v>5</v>
      </c>
      <c r="V5017" s="8" t="s">
        <v>6</v>
      </c>
      <c r="W5017" s="5">
        <v>144</v>
      </c>
      <c r="AA5017" s="2" t="s">
        <v>12775</v>
      </c>
    </row>
    <row r="5018" spans="1:30">
      <c r="A5018" s="15">
        <v>21985</v>
      </c>
      <c r="B5018" s="34" t="s">
        <v>8757</v>
      </c>
      <c r="C5018" s="5" t="s">
        <v>12770</v>
      </c>
      <c r="J5018" s="2" t="s">
        <v>36</v>
      </c>
      <c r="K5018" s="2" t="s">
        <v>37</v>
      </c>
      <c r="M5018" s="5" t="s">
        <v>38</v>
      </c>
      <c r="N5018" s="5" t="s">
        <v>12779</v>
      </c>
      <c r="O5018" s="19">
        <v>5</v>
      </c>
      <c r="P5018" s="5">
        <v>21</v>
      </c>
      <c r="Q5018" s="8" t="s">
        <v>117</v>
      </c>
      <c r="V5018" s="8" t="s">
        <v>6</v>
      </c>
      <c r="W5018" s="5">
        <v>59</v>
      </c>
      <c r="AD5018" s="2">
        <v>2014</v>
      </c>
    </row>
    <row r="5019" spans="1:30">
      <c r="A5019" s="15">
        <v>21986</v>
      </c>
      <c r="B5019" s="34" t="s">
        <v>8757</v>
      </c>
      <c r="C5019" s="5" t="s">
        <v>12771</v>
      </c>
      <c r="J5019" s="2" t="s">
        <v>36</v>
      </c>
      <c r="K5019" s="2" t="s">
        <v>333</v>
      </c>
      <c r="M5019" s="5" t="s">
        <v>38</v>
      </c>
      <c r="N5019" s="5" t="s">
        <v>12780</v>
      </c>
      <c r="O5019" s="19">
        <v>6</v>
      </c>
      <c r="P5019" s="5">
        <v>19</v>
      </c>
      <c r="Q5019" s="8" t="s">
        <v>5</v>
      </c>
      <c r="V5019" s="8" t="s">
        <v>6</v>
      </c>
      <c r="W5019" s="5">
        <v>241</v>
      </c>
      <c r="AD5019" s="2">
        <v>2014</v>
      </c>
    </row>
    <row r="5020" spans="1:30">
      <c r="A5020" s="15">
        <v>21987</v>
      </c>
      <c r="B5020" s="34" t="s">
        <v>8757</v>
      </c>
      <c r="C5020" s="5" t="s">
        <v>12772</v>
      </c>
      <c r="D5020" s="5" t="s">
        <v>2142</v>
      </c>
      <c r="E5020" s="5">
        <v>2006</v>
      </c>
      <c r="G5020" s="5" t="s">
        <v>12783</v>
      </c>
      <c r="H5020" s="5" t="s">
        <v>12782</v>
      </c>
      <c r="J5020" s="2" t="s">
        <v>36</v>
      </c>
      <c r="K5020" s="2" t="s">
        <v>37</v>
      </c>
      <c r="M5020" s="5" t="s">
        <v>3</v>
      </c>
      <c r="N5020" s="5" t="s">
        <v>12781</v>
      </c>
      <c r="O5020" s="19">
        <v>19</v>
      </c>
      <c r="P5020" s="5">
        <v>26</v>
      </c>
      <c r="Q5020" s="8" t="s">
        <v>5</v>
      </c>
      <c r="V5020" s="8" t="s">
        <v>6</v>
      </c>
      <c r="W5020" s="5">
        <v>58</v>
      </c>
      <c r="AA5020" s="2" t="s">
        <v>12778</v>
      </c>
      <c r="AB5020" s="2">
        <v>1978</v>
      </c>
    </row>
    <row r="5021" spans="1:30">
      <c r="A5021" s="15">
        <v>21988</v>
      </c>
      <c r="B5021" s="34" t="s">
        <v>10647</v>
      </c>
      <c r="C5021" s="5" t="s">
        <v>12785</v>
      </c>
      <c r="D5021" s="5" t="s">
        <v>12784</v>
      </c>
      <c r="J5021" s="2" t="s">
        <v>36</v>
      </c>
      <c r="K5021" s="2" t="s">
        <v>37</v>
      </c>
      <c r="M5021" s="5" t="s">
        <v>38</v>
      </c>
      <c r="N5021" s="5" t="s">
        <v>12786</v>
      </c>
      <c r="O5021" s="19">
        <v>13</v>
      </c>
      <c r="P5021" s="5">
        <v>41</v>
      </c>
      <c r="Q5021" s="8" t="s">
        <v>5</v>
      </c>
      <c r="V5021" s="8" t="s">
        <v>6</v>
      </c>
      <c r="W5021" s="5">
        <v>320</v>
      </c>
      <c r="AD5021" s="2">
        <v>2014</v>
      </c>
    </row>
    <row r="5022" spans="1:30">
      <c r="A5022" s="15">
        <v>21989</v>
      </c>
      <c r="B5022" s="34" t="s">
        <v>10645</v>
      </c>
      <c r="C5022" s="5" t="s">
        <v>1559</v>
      </c>
      <c r="D5022" s="5" t="s">
        <v>2175</v>
      </c>
      <c r="J5022" s="2" t="s">
        <v>36</v>
      </c>
      <c r="K5022" s="2" t="s">
        <v>37</v>
      </c>
      <c r="M5022" s="5" t="s">
        <v>38</v>
      </c>
      <c r="N5022" s="5" t="s">
        <v>12788</v>
      </c>
      <c r="O5022" s="19">
        <v>9</v>
      </c>
      <c r="P5022" s="5">
        <v>49</v>
      </c>
      <c r="Q5022" s="8" t="s">
        <v>5</v>
      </c>
      <c r="V5022" s="8" t="s">
        <v>6</v>
      </c>
      <c r="W5022" s="5">
        <v>148</v>
      </c>
      <c r="AD5022" s="2">
        <v>2014</v>
      </c>
    </row>
    <row r="5023" spans="1:30">
      <c r="A5023" s="15">
        <v>21990</v>
      </c>
      <c r="B5023" s="34" t="s">
        <v>10645</v>
      </c>
      <c r="C5023" s="5" t="s">
        <v>12789</v>
      </c>
      <c r="D5023" s="5" t="s">
        <v>2175</v>
      </c>
      <c r="J5023" s="2" t="s">
        <v>36</v>
      </c>
      <c r="K5023" s="2" t="s">
        <v>37</v>
      </c>
      <c r="M5023" s="5" t="s">
        <v>38</v>
      </c>
      <c r="N5023" s="5" t="s">
        <v>12790</v>
      </c>
      <c r="O5023" s="19">
        <v>9</v>
      </c>
      <c r="P5023" s="5">
        <v>46</v>
      </c>
      <c r="Q5023" s="8" t="s">
        <v>5</v>
      </c>
      <c r="V5023" s="8" t="s">
        <v>6</v>
      </c>
      <c r="W5023" s="5">
        <v>190</v>
      </c>
      <c r="AD5023" s="2">
        <v>2014</v>
      </c>
    </row>
    <row r="5024" spans="1:30">
      <c r="A5024" s="15">
        <v>21991</v>
      </c>
      <c r="B5024" s="34" t="s">
        <v>10624</v>
      </c>
      <c r="C5024" s="5" t="s">
        <v>12792</v>
      </c>
      <c r="D5024" s="5" t="s">
        <v>12796</v>
      </c>
      <c r="E5024" s="5">
        <v>1891</v>
      </c>
      <c r="G5024" s="5" t="s">
        <v>12793</v>
      </c>
      <c r="H5024" s="5" t="s">
        <v>12791</v>
      </c>
      <c r="J5024" s="2" t="s">
        <v>36</v>
      </c>
      <c r="K5024" s="2" t="s">
        <v>7110</v>
      </c>
      <c r="M5024" s="5" t="s">
        <v>3</v>
      </c>
      <c r="N5024" s="5" t="s">
        <v>12794</v>
      </c>
      <c r="O5024" s="19">
        <v>32</v>
      </c>
      <c r="P5024" s="5">
        <v>25</v>
      </c>
      <c r="Q5024" s="8" t="s">
        <v>5</v>
      </c>
      <c r="V5024" s="8" t="s">
        <v>6</v>
      </c>
      <c r="W5024" s="5">
        <v>667</v>
      </c>
      <c r="AA5024" s="2" t="s">
        <v>12795</v>
      </c>
    </row>
    <row r="5025" spans="1:33">
      <c r="A5025" s="15">
        <v>21992</v>
      </c>
      <c r="B5025" s="34" t="s">
        <v>10645</v>
      </c>
      <c r="C5025" s="5" t="s">
        <v>12797</v>
      </c>
      <c r="D5025" s="5" t="s">
        <v>2175</v>
      </c>
      <c r="G5025" s="5" t="s">
        <v>1559</v>
      </c>
      <c r="J5025" s="2" t="s">
        <v>36</v>
      </c>
      <c r="K5025" s="2" t="s">
        <v>37</v>
      </c>
      <c r="M5025" s="5" t="s">
        <v>38</v>
      </c>
      <c r="N5025" s="5" t="s">
        <v>12798</v>
      </c>
      <c r="O5025" s="19">
        <v>9</v>
      </c>
      <c r="P5025" s="5">
        <v>49</v>
      </c>
      <c r="Q5025" s="8" t="s">
        <v>117</v>
      </c>
      <c r="V5025" s="8" t="s">
        <v>6</v>
      </c>
      <c r="W5025" s="5">
        <v>97</v>
      </c>
      <c r="AD5025" s="2">
        <v>2014</v>
      </c>
    </row>
    <row r="5026" spans="1:33">
      <c r="A5026" s="15">
        <v>21993</v>
      </c>
      <c r="B5026" s="34" t="s">
        <v>10645</v>
      </c>
      <c r="C5026" s="5" t="s">
        <v>12799</v>
      </c>
      <c r="D5026" s="5" t="s">
        <v>12800</v>
      </c>
      <c r="E5026" s="5">
        <v>1936</v>
      </c>
      <c r="J5026" s="2" t="s">
        <v>36</v>
      </c>
      <c r="K5026" s="2" t="s">
        <v>37</v>
      </c>
      <c r="M5026" s="5" t="s">
        <v>3</v>
      </c>
      <c r="N5026" s="5" t="s">
        <v>12801</v>
      </c>
      <c r="O5026" s="19">
        <v>31</v>
      </c>
      <c r="P5026" s="5">
        <v>31</v>
      </c>
      <c r="Q5026" s="8" t="s">
        <v>5</v>
      </c>
      <c r="V5026" s="8" t="s">
        <v>6</v>
      </c>
      <c r="W5026" s="5">
        <v>653</v>
      </c>
      <c r="AA5026" s="2" t="s">
        <v>12802</v>
      </c>
    </row>
    <row r="5027" spans="1:33">
      <c r="A5027" s="15">
        <v>21994</v>
      </c>
      <c r="B5027" s="34" t="s">
        <v>10645</v>
      </c>
      <c r="C5027" s="5" t="s">
        <v>12803</v>
      </c>
      <c r="J5027" s="2" t="s">
        <v>36</v>
      </c>
      <c r="K5027" s="2" t="s">
        <v>37</v>
      </c>
      <c r="M5027" s="5" t="s">
        <v>3</v>
      </c>
      <c r="N5027" s="5" t="s">
        <v>12804</v>
      </c>
      <c r="O5027" s="19">
        <v>34</v>
      </c>
      <c r="P5027" s="5">
        <v>27</v>
      </c>
      <c r="Q5027" s="8" t="s">
        <v>117</v>
      </c>
      <c r="V5027" s="8" t="s">
        <v>6</v>
      </c>
      <c r="W5027" s="5">
        <v>48</v>
      </c>
    </row>
    <row r="5028" spans="1:33">
      <c r="A5028" s="15">
        <v>21995</v>
      </c>
      <c r="B5028" s="34" t="s">
        <v>10645</v>
      </c>
      <c r="C5028" s="5" t="s">
        <v>6245</v>
      </c>
      <c r="D5028" s="5" t="s">
        <v>12805</v>
      </c>
      <c r="J5028" s="2" t="s">
        <v>36</v>
      </c>
      <c r="K5028" s="2" t="s">
        <v>37</v>
      </c>
      <c r="M5028" s="5" t="s">
        <v>38</v>
      </c>
      <c r="N5028" s="5" t="s">
        <v>12806</v>
      </c>
      <c r="O5028" s="19">
        <v>10</v>
      </c>
      <c r="P5028" s="5">
        <v>45</v>
      </c>
      <c r="Q5028" s="8" t="s">
        <v>5</v>
      </c>
      <c r="R5028" s="5" t="s">
        <v>63</v>
      </c>
      <c r="S5028" s="5" t="s">
        <v>7781</v>
      </c>
      <c r="V5028" s="8" t="s">
        <v>6</v>
      </c>
      <c r="W5028" s="5">
        <v>22</v>
      </c>
      <c r="AD5028" s="2">
        <v>2002</v>
      </c>
      <c r="AG5028" s="2" t="s">
        <v>12807</v>
      </c>
    </row>
    <row r="5029" spans="1:33">
      <c r="A5029" s="15">
        <v>21996</v>
      </c>
      <c r="B5029" s="34" t="s">
        <v>10645</v>
      </c>
      <c r="C5029" s="5" t="s">
        <v>12787</v>
      </c>
      <c r="D5029" s="5" t="s">
        <v>12805</v>
      </c>
      <c r="J5029" s="2" t="s">
        <v>36</v>
      </c>
      <c r="K5029" s="2" t="s">
        <v>37</v>
      </c>
      <c r="M5029" s="5" t="s">
        <v>38</v>
      </c>
      <c r="N5029" s="5" t="s">
        <v>12808</v>
      </c>
      <c r="O5029" s="19">
        <v>12</v>
      </c>
      <c r="P5029" s="5">
        <v>49</v>
      </c>
      <c r="Q5029" s="8" t="s">
        <v>117</v>
      </c>
      <c r="V5029" s="8" t="s">
        <v>6</v>
      </c>
      <c r="W5029" s="5">
        <v>9</v>
      </c>
      <c r="AD5029" s="2">
        <v>2014</v>
      </c>
    </row>
    <row r="5030" spans="1:33">
      <c r="A5030" s="15">
        <v>21997</v>
      </c>
      <c r="B5030" s="34" t="s">
        <v>12809</v>
      </c>
      <c r="C5030" s="5" t="s">
        <v>12810</v>
      </c>
      <c r="D5030" s="5" t="s">
        <v>12811</v>
      </c>
      <c r="J5030" s="2" t="s">
        <v>36</v>
      </c>
      <c r="K5030" s="2" t="s">
        <v>745</v>
      </c>
      <c r="M5030" s="5" t="s">
        <v>7681</v>
      </c>
      <c r="N5030" s="5" t="s">
        <v>12812</v>
      </c>
      <c r="O5030" s="19">
        <v>8</v>
      </c>
      <c r="P5030" s="5">
        <v>39</v>
      </c>
      <c r="Q5030" s="8" t="s">
        <v>5</v>
      </c>
      <c r="V5030" s="8" t="s">
        <v>6</v>
      </c>
      <c r="W5030" s="5">
        <v>150</v>
      </c>
      <c r="AD5030" s="2">
        <v>2019</v>
      </c>
    </row>
    <row r="5031" spans="1:33">
      <c r="A5031" s="15">
        <v>21998</v>
      </c>
      <c r="B5031" s="34" t="s">
        <v>10644</v>
      </c>
      <c r="C5031" s="5" t="s">
        <v>12813</v>
      </c>
      <c r="D5031" s="5" t="s">
        <v>12823</v>
      </c>
      <c r="E5031" s="5">
        <v>2018</v>
      </c>
      <c r="J5031" s="2" t="s">
        <v>36</v>
      </c>
      <c r="K5031" s="2" t="s">
        <v>37</v>
      </c>
      <c r="M5031" s="5" t="s">
        <v>3</v>
      </c>
      <c r="N5031" s="5" t="s">
        <v>12822</v>
      </c>
      <c r="O5031" s="19">
        <v>28</v>
      </c>
      <c r="P5031" s="5">
        <v>16</v>
      </c>
      <c r="Q5031" s="8" t="s">
        <v>5</v>
      </c>
      <c r="V5031" s="8" t="s">
        <v>6</v>
      </c>
      <c r="W5031" s="5">
        <v>63</v>
      </c>
    </row>
    <row r="5032" spans="1:33">
      <c r="A5032" s="15">
        <v>21999</v>
      </c>
      <c r="B5032" s="34" t="s">
        <v>10644</v>
      </c>
      <c r="C5032" s="5" t="s">
        <v>12814</v>
      </c>
      <c r="J5032" s="2" t="s">
        <v>36</v>
      </c>
      <c r="K5032" s="2" t="s">
        <v>7110</v>
      </c>
      <c r="M5032" s="5" t="s">
        <v>38</v>
      </c>
      <c r="N5032" s="5" t="s">
        <v>12824</v>
      </c>
      <c r="O5032" s="19">
        <v>10</v>
      </c>
      <c r="P5032" s="5">
        <v>13</v>
      </c>
      <c r="Q5032" s="8" t="s">
        <v>5</v>
      </c>
      <c r="V5032" s="8" t="s">
        <v>6</v>
      </c>
      <c r="W5032" s="5">
        <v>103</v>
      </c>
      <c r="AD5032" s="2">
        <v>2019</v>
      </c>
    </row>
    <row r="5033" spans="1:33">
      <c r="A5033" s="15">
        <v>22000</v>
      </c>
      <c r="B5033" s="34" t="s">
        <v>10644</v>
      </c>
      <c r="C5033" s="5" t="s">
        <v>12825</v>
      </c>
      <c r="E5033" s="5">
        <v>2016</v>
      </c>
      <c r="I5033" s="5" t="s">
        <v>12827</v>
      </c>
      <c r="J5033" s="2" t="s">
        <v>36</v>
      </c>
      <c r="K5033" s="2" t="s">
        <v>37</v>
      </c>
      <c r="M5033" s="5" t="s">
        <v>3</v>
      </c>
      <c r="N5033" s="5" t="s">
        <v>12826</v>
      </c>
      <c r="O5033" s="19">
        <v>31</v>
      </c>
      <c r="P5033" s="5">
        <v>15</v>
      </c>
      <c r="Q5033" s="8" t="s">
        <v>5</v>
      </c>
      <c r="V5033" s="8" t="s">
        <v>6</v>
      </c>
      <c r="W5033" s="5">
        <v>6</v>
      </c>
      <c r="AA5033" s="2" t="s">
        <v>12830</v>
      </c>
    </row>
    <row r="5034" spans="1:33">
      <c r="A5034" s="15">
        <v>22001</v>
      </c>
      <c r="B5034" s="34" t="s">
        <v>10644</v>
      </c>
      <c r="C5034" s="5" t="s">
        <v>12815</v>
      </c>
      <c r="J5034" s="2" t="s">
        <v>36</v>
      </c>
      <c r="K5034" s="2" t="s">
        <v>37</v>
      </c>
      <c r="M5034" s="5" t="s">
        <v>3</v>
      </c>
      <c r="N5034" s="5" t="s">
        <v>12828</v>
      </c>
      <c r="O5034" s="19">
        <v>30</v>
      </c>
      <c r="P5034" s="5">
        <v>16</v>
      </c>
      <c r="Q5034" s="8" t="s">
        <v>5</v>
      </c>
      <c r="V5034" s="8" t="s">
        <v>6</v>
      </c>
      <c r="W5034" s="5">
        <v>4</v>
      </c>
    </row>
    <row r="5035" spans="1:33">
      <c r="A5035" s="15">
        <v>22002</v>
      </c>
      <c r="B5035" s="34" t="s">
        <v>10644</v>
      </c>
      <c r="C5035" s="5" t="s">
        <v>12816</v>
      </c>
      <c r="E5035" s="5">
        <v>2017</v>
      </c>
      <c r="I5035" s="5" t="s">
        <v>12827</v>
      </c>
      <c r="J5035" s="2" t="s">
        <v>36</v>
      </c>
      <c r="K5035" s="2" t="s">
        <v>37</v>
      </c>
      <c r="M5035" s="5" t="s">
        <v>3</v>
      </c>
      <c r="N5035" s="5" t="s">
        <v>12829</v>
      </c>
      <c r="O5035" s="19">
        <v>30</v>
      </c>
      <c r="P5035" s="5">
        <v>21</v>
      </c>
      <c r="Q5035" s="8" t="s">
        <v>5</v>
      </c>
      <c r="V5035" s="8" t="s">
        <v>6</v>
      </c>
      <c r="W5035" s="5">
        <v>6</v>
      </c>
      <c r="AA5035" s="2" t="s">
        <v>12830</v>
      </c>
    </row>
    <row r="5036" spans="1:33">
      <c r="A5036" s="15">
        <v>22003</v>
      </c>
      <c r="B5036" s="34" t="s">
        <v>10644</v>
      </c>
      <c r="C5036" s="5" t="s">
        <v>12817</v>
      </c>
      <c r="E5036" s="5">
        <v>2018</v>
      </c>
      <c r="I5036" s="2" t="s">
        <v>12831</v>
      </c>
      <c r="J5036" s="2" t="s">
        <v>36</v>
      </c>
      <c r="K5036" s="2" t="s">
        <v>37</v>
      </c>
      <c r="M5036" s="5" t="s">
        <v>3</v>
      </c>
      <c r="N5036" s="5" t="s">
        <v>12832</v>
      </c>
      <c r="O5036" s="19">
        <v>25</v>
      </c>
      <c r="P5036" s="5">
        <v>16</v>
      </c>
      <c r="Q5036" s="8" t="s">
        <v>5</v>
      </c>
      <c r="V5036" s="8" t="s">
        <v>6</v>
      </c>
      <c r="W5036" s="5">
        <v>7</v>
      </c>
      <c r="AA5036" s="2" t="s">
        <v>12830</v>
      </c>
    </row>
    <row r="5037" spans="1:33">
      <c r="A5037" s="15">
        <v>22004</v>
      </c>
      <c r="B5037" s="34" t="s">
        <v>9030</v>
      </c>
      <c r="C5037" s="5" t="s">
        <v>12818</v>
      </c>
      <c r="J5037" s="2" t="s">
        <v>36</v>
      </c>
      <c r="K5037" s="2" t="s">
        <v>7110</v>
      </c>
      <c r="M5037" s="5" t="s">
        <v>38</v>
      </c>
      <c r="N5037" s="5" t="s">
        <v>12833</v>
      </c>
      <c r="O5037" s="19">
        <v>32</v>
      </c>
      <c r="P5037" s="5">
        <v>18</v>
      </c>
      <c r="Q5037" s="8" t="s">
        <v>117</v>
      </c>
      <c r="V5037" s="8" t="s">
        <v>6</v>
      </c>
      <c r="W5037" s="5">
        <v>49</v>
      </c>
      <c r="AD5037" s="2">
        <v>2014</v>
      </c>
    </row>
    <row r="5038" spans="1:33">
      <c r="A5038" s="15">
        <v>22005</v>
      </c>
      <c r="B5038" s="34" t="s">
        <v>9030</v>
      </c>
      <c r="C5038" s="5" t="s">
        <v>12834</v>
      </c>
      <c r="E5038" s="5">
        <v>1959</v>
      </c>
      <c r="I5038" s="2" t="s">
        <v>12836</v>
      </c>
      <c r="J5038" s="2" t="s">
        <v>36</v>
      </c>
      <c r="K5038" s="2" t="s">
        <v>37</v>
      </c>
      <c r="M5038" s="5" t="s">
        <v>3</v>
      </c>
      <c r="N5038" s="5" t="s">
        <v>11871</v>
      </c>
      <c r="O5038" s="19">
        <v>26</v>
      </c>
      <c r="P5038" s="5">
        <v>16</v>
      </c>
      <c r="Q5038" s="8" t="s">
        <v>5</v>
      </c>
      <c r="V5038" s="8" t="s">
        <v>6</v>
      </c>
      <c r="W5038" s="5">
        <v>645</v>
      </c>
      <c r="AA5038" s="2" t="s">
        <v>12835</v>
      </c>
    </row>
    <row r="5039" spans="1:33">
      <c r="A5039" s="15">
        <v>22006</v>
      </c>
      <c r="B5039" s="34" t="s">
        <v>9030</v>
      </c>
      <c r="C5039" s="5" t="s">
        <v>12819</v>
      </c>
      <c r="E5039" s="5">
        <v>1703</v>
      </c>
      <c r="J5039" s="2" t="s">
        <v>36</v>
      </c>
      <c r="K5039" s="2" t="s">
        <v>37</v>
      </c>
      <c r="M5039" s="5" t="s">
        <v>38</v>
      </c>
      <c r="N5039" s="5" t="s">
        <v>12837</v>
      </c>
      <c r="O5039" s="19">
        <v>12</v>
      </c>
      <c r="P5039" s="5">
        <v>48</v>
      </c>
      <c r="Q5039" s="8" t="s">
        <v>5</v>
      </c>
      <c r="R5039" s="5" t="s">
        <v>1326</v>
      </c>
      <c r="S5039" s="5" t="s">
        <v>11281</v>
      </c>
      <c r="V5039" s="8" t="s">
        <v>6</v>
      </c>
      <c r="W5039" s="5">
        <v>149</v>
      </c>
      <c r="AD5039" s="2">
        <v>2018</v>
      </c>
    </row>
    <row r="5040" spans="1:33">
      <c r="A5040" s="15">
        <v>22007</v>
      </c>
      <c r="B5040" s="34" t="s">
        <v>9030</v>
      </c>
      <c r="C5040" s="5" t="s">
        <v>12820</v>
      </c>
      <c r="D5040" s="5" t="s">
        <v>1744</v>
      </c>
      <c r="G5040" s="5" t="s">
        <v>12839</v>
      </c>
      <c r="H5040" s="5" t="s">
        <v>10863</v>
      </c>
      <c r="J5040" s="2" t="s">
        <v>36</v>
      </c>
      <c r="K5040" s="2" t="s">
        <v>37</v>
      </c>
      <c r="M5040" s="5" t="s">
        <v>38</v>
      </c>
      <c r="N5040" s="5" t="s">
        <v>12838</v>
      </c>
      <c r="O5040" s="19">
        <v>14</v>
      </c>
      <c r="P5040" s="5">
        <v>35</v>
      </c>
      <c r="Q5040" s="8" t="s">
        <v>117</v>
      </c>
      <c r="V5040" s="8" t="s">
        <v>6</v>
      </c>
      <c r="W5040" s="5">
        <v>2</v>
      </c>
      <c r="AD5040" s="2">
        <v>2018</v>
      </c>
    </row>
    <row r="5041" spans="1:34">
      <c r="A5041" s="15">
        <v>22008</v>
      </c>
      <c r="B5041" s="34" t="s">
        <v>9030</v>
      </c>
      <c r="C5041" s="5" t="s">
        <v>12840</v>
      </c>
      <c r="D5041" s="5" t="s">
        <v>1744</v>
      </c>
      <c r="E5041" s="5">
        <v>1900</v>
      </c>
      <c r="G5041" s="5" t="s">
        <v>12839</v>
      </c>
      <c r="H5041" s="5" t="s">
        <v>10863</v>
      </c>
      <c r="J5041" s="2" t="s">
        <v>36</v>
      </c>
      <c r="K5041" s="2" t="s">
        <v>37</v>
      </c>
      <c r="L5041" s="5" t="s">
        <v>12190</v>
      </c>
      <c r="M5041" s="5" t="s">
        <v>38</v>
      </c>
      <c r="N5041" s="5" t="s">
        <v>12841</v>
      </c>
      <c r="O5041" s="19">
        <v>13</v>
      </c>
      <c r="P5041" s="5">
        <v>44</v>
      </c>
      <c r="Q5041" s="8" t="s">
        <v>5</v>
      </c>
      <c r="V5041" s="8" t="s">
        <v>6</v>
      </c>
      <c r="W5041" s="5">
        <v>113</v>
      </c>
      <c r="AD5041" s="2">
        <v>2018</v>
      </c>
    </row>
    <row r="5042" spans="1:34">
      <c r="A5042" s="15">
        <v>22009</v>
      </c>
      <c r="B5042" s="34" t="s">
        <v>9030</v>
      </c>
      <c r="C5042" s="5" t="s">
        <v>12842</v>
      </c>
      <c r="D5042" s="5" t="s">
        <v>1744</v>
      </c>
      <c r="E5042" s="5">
        <v>1874</v>
      </c>
      <c r="G5042" s="5" t="s">
        <v>12839</v>
      </c>
      <c r="H5042" s="5" t="s">
        <v>10863</v>
      </c>
      <c r="J5042" s="2" t="s">
        <v>36</v>
      </c>
      <c r="K5042" s="2" t="s">
        <v>37</v>
      </c>
      <c r="M5042" s="5" t="s">
        <v>38</v>
      </c>
      <c r="N5042" s="5" t="s">
        <v>12843</v>
      </c>
      <c r="O5042" s="19">
        <v>15</v>
      </c>
      <c r="P5042" s="5">
        <v>47</v>
      </c>
      <c r="Q5042" s="8" t="s">
        <v>5</v>
      </c>
      <c r="R5042" s="5" t="s">
        <v>8411</v>
      </c>
      <c r="S5042" s="5" t="s">
        <v>8412</v>
      </c>
      <c r="V5042" s="8" t="s">
        <v>6</v>
      </c>
      <c r="W5042" s="5">
        <v>98</v>
      </c>
      <c r="AD5042" s="2">
        <v>2018</v>
      </c>
    </row>
    <row r="5043" spans="1:34">
      <c r="A5043" s="15">
        <v>22010</v>
      </c>
      <c r="B5043" s="34" t="s">
        <v>9030</v>
      </c>
      <c r="C5043" s="5" t="s">
        <v>12844</v>
      </c>
      <c r="D5043" s="5" t="s">
        <v>1744</v>
      </c>
      <c r="G5043" s="5" t="s">
        <v>12839</v>
      </c>
      <c r="H5043" s="5" t="s">
        <v>10863</v>
      </c>
      <c r="J5043" s="2" t="s">
        <v>36</v>
      </c>
      <c r="K5043" s="2" t="s">
        <v>37</v>
      </c>
      <c r="M5043" s="5" t="s">
        <v>38</v>
      </c>
      <c r="N5043" s="5" t="s">
        <v>12845</v>
      </c>
      <c r="O5043" s="19">
        <v>13</v>
      </c>
      <c r="P5043" s="5">
        <v>41</v>
      </c>
      <c r="Q5043" s="8" t="s">
        <v>117</v>
      </c>
      <c r="R5043" s="5" t="s">
        <v>1326</v>
      </c>
      <c r="S5043" s="5" t="s">
        <v>11281</v>
      </c>
      <c r="V5043" s="8" t="s">
        <v>6</v>
      </c>
      <c r="W5043" s="5">
        <v>172</v>
      </c>
      <c r="AD5043" s="2">
        <v>2018</v>
      </c>
    </row>
    <row r="5044" spans="1:34">
      <c r="A5044" s="15">
        <v>22011</v>
      </c>
      <c r="B5044" s="34" t="s">
        <v>9030</v>
      </c>
      <c r="C5044" s="5" t="s">
        <v>12821</v>
      </c>
      <c r="D5044" s="5" t="s">
        <v>12846</v>
      </c>
      <c r="E5044" s="5">
        <v>1987</v>
      </c>
      <c r="J5044" s="2" t="s">
        <v>31</v>
      </c>
      <c r="K5044" s="2" t="s">
        <v>31</v>
      </c>
      <c r="M5044" s="5" t="s">
        <v>3</v>
      </c>
      <c r="N5044" s="5" t="s">
        <v>12848</v>
      </c>
      <c r="O5044" s="19">
        <v>32</v>
      </c>
      <c r="P5044" s="5">
        <v>51</v>
      </c>
      <c r="Q5044" s="8" t="s">
        <v>5</v>
      </c>
      <c r="V5044" s="8" t="s">
        <v>6</v>
      </c>
      <c r="W5044" s="5">
        <v>143</v>
      </c>
      <c r="AA5044" s="2" t="s">
        <v>12847</v>
      </c>
      <c r="AB5044" s="2">
        <v>1987</v>
      </c>
    </row>
    <row r="5045" spans="1:34">
      <c r="A5045" s="15">
        <v>22012</v>
      </c>
      <c r="B5045" s="34" t="s">
        <v>10625</v>
      </c>
      <c r="C5045" s="5" t="s">
        <v>12849</v>
      </c>
      <c r="J5045" s="2" t="s">
        <v>36</v>
      </c>
      <c r="K5045" s="2" t="s">
        <v>745</v>
      </c>
      <c r="M5045" s="5" t="s">
        <v>7681</v>
      </c>
      <c r="N5045" s="5" t="s">
        <v>12851</v>
      </c>
      <c r="O5045" s="19">
        <v>8</v>
      </c>
      <c r="P5045" s="5">
        <v>35</v>
      </c>
      <c r="Q5045" s="8" t="s">
        <v>5</v>
      </c>
      <c r="V5045" s="8" t="s">
        <v>6</v>
      </c>
      <c r="W5045" s="5">
        <v>266</v>
      </c>
      <c r="AD5045" s="2">
        <v>2019</v>
      </c>
    </row>
    <row r="5046" spans="1:34">
      <c r="A5046" s="15">
        <v>22013</v>
      </c>
      <c r="B5046" s="34" t="s">
        <v>10625</v>
      </c>
      <c r="C5046" s="5" t="s">
        <v>12850</v>
      </c>
      <c r="D5046" s="5" t="s">
        <v>12852</v>
      </c>
      <c r="E5046" s="5">
        <v>1867</v>
      </c>
      <c r="I5046" s="2" t="s">
        <v>12853</v>
      </c>
      <c r="J5046" s="2" t="s">
        <v>106</v>
      </c>
      <c r="K5046" s="2" t="s">
        <v>106</v>
      </c>
      <c r="M5046" s="5" t="s">
        <v>3</v>
      </c>
      <c r="N5046" s="5" t="s">
        <v>12854</v>
      </c>
      <c r="O5046" s="19">
        <v>31</v>
      </c>
      <c r="P5046" s="5">
        <v>36</v>
      </c>
      <c r="Q5046" s="8" t="s">
        <v>5</v>
      </c>
      <c r="V5046" s="8" t="s">
        <v>6</v>
      </c>
      <c r="W5046" s="5">
        <v>488</v>
      </c>
      <c r="AA5046" s="2" t="s">
        <v>12855</v>
      </c>
    </row>
    <row r="5047" spans="1:34">
      <c r="A5047" s="15">
        <v>22014</v>
      </c>
      <c r="B5047" s="34" t="s">
        <v>10625</v>
      </c>
      <c r="C5047" s="5" t="s">
        <v>12857</v>
      </c>
      <c r="D5047" s="5" t="s">
        <v>9573</v>
      </c>
      <c r="E5047" s="5">
        <v>1895</v>
      </c>
      <c r="J5047" s="2" t="s">
        <v>11248</v>
      </c>
      <c r="K5047" s="2" t="s">
        <v>11248</v>
      </c>
      <c r="M5047" s="5" t="s">
        <v>3</v>
      </c>
      <c r="N5047" s="5" t="s">
        <v>12858</v>
      </c>
      <c r="O5047" s="19">
        <v>25</v>
      </c>
      <c r="P5047" s="5">
        <v>59</v>
      </c>
      <c r="Q5047" s="8" t="s">
        <v>5</v>
      </c>
      <c r="V5047" s="8" t="s">
        <v>6</v>
      </c>
      <c r="W5047" s="5">
        <v>143</v>
      </c>
      <c r="AA5047" s="2" t="s">
        <v>12861</v>
      </c>
      <c r="AH5047" s="5" t="s">
        <v>12856</v>
      </c>
    </row>
    <row r="5048" spans="1:34">
      <c r="A5048" s="15">
        <v>22015</v>
      </c>
      <c r="B5048" s="34" t="s">
        <v>7545</v>
      </c>
      <c r="C5048" s="5" t="s">
        <v>12863</v>
      </c>
      <c r="D5048" s="5" t="s">
        <v>12862</v>
      </c>
      <c r="E5048" s="5">
        <v>1905</v>
      </c>
      <c r="H5048" s="2" t="s">
        <v>1178</v>
      </c>
      <c r="I5048" s="2" t="s">
        <v>1178</v>
      </c>
      <c r="J5048" s="2" t="s">
        <v>36</v>
      </c>
      <c r="K5048" s="2" t="s">
        <v>37</v>
      </c>
      <c r="M5048" s="5" t="s">
        <v>3</v>
      </c>
      <c r="N5048" s="5" t="s">
        <v>12865</v>
      </c>
      <c r="O5048" s="19">
        <v>20</v>
      </c>
      <c r="P5048" s="5">
        <v>16</v>
      </c>
      <c r="Q5048" s="8" t="s">
        <v>5</v>
      </c>
      <c r="V5048" s="8" t="s">
        <v>6</v>
      </c>
      <c r="W5048" s="5">
        <v>12</v>
      </c>
      <c r="AA5048" s="2" t="s">
        <v>12864</v>
      </c>
    </row>
    <row r="5049" spans="1:34">
      <c r="A5049" s="15">
        <v>22016</v>
      </c>
      <c r="B5049" s="34" t="s">
        <v>7545</v>
      </c>
      <c r="C5049" s="5" t="s">
        <v>12866</v>
      </c>
      <c r="D5049" s="5" t="s">
        <v>7984</v>
      </c>
      <c r="E5049" s="5">
        <v>1832</v>
      </c>
      <c r="I5049" s="2" t="s">
        <v>12867</v>
      </c>
      <c r="J5049" s="2" t="s">
        <v>36</v>
      </c>
      <c r="K5049" s="2" t="s">
        <v>37</v>
      </c>
      <c r="M5049" s="5" t="s">
        <v>3</v>
      </c>
      <c r="N5049" s="5" t="s">
        <v>12869</v>
      </c>
      <c r="O5049" s="19">
        <v>29</v>
      </c>
      <c r="P5049" s="5">
        <v>32</v>
      </c>
      <c r="Q5049" s="8" t="s">
        <v>5</v>
      </c>
      <c r="V5049" s="8" t="s">
        <v>6</v>
      </c>
      <c r="W5049" s="5">
        <v>71</v>
      </c>
      <c r="AA5049" s="2" t="s">
        <v>12868</v>
      </c>
      <c r="AB5049" s="2">
        <v>1832</v>
      </c>
    </row>
    <row r="5050" spans="1:34">
      <c r="A5050" s="15">
        <v>22017</v>
      </c>
      <c r="B5050" s="34" t="s">
        <v>7545</v>
      </c>
      <c r="C5050" s="5" t="s">
        <v>12870</v>
      </c>
      <c r="D5050" s="5" t="s">
        <v>433</v>
      </c>
      <c r="J5050" s="2" t="s">
        <v>36</v>
      </c>
      <c r="K5050" s="2" t="s">
        <v>745</v>
      </c>
      <c r="M5050" s="5" t="s">
        <v>7681</v>
      </c>
      <c r="N5050" s="5" t="s">
        <v>11862</v>
      </c>
      <c r="O5050" s="19">
        <v>9</v>
      </c>
      <c r="P5050" s="5">
        <v>48</v>
      </c>
      <c r="Q5050" s="8" t="s">
        <v>117</v>
      </c>
      <c r="V5050" s="8" t="s">
        <v>6</v>
      </c>
      <c r="W5050" s="5">
        <v>86</v>
      </c>
      <c r="AD5050" s="2">
        <v>2019</v>
      </c>
    </row>
    <row r="5051" spans="1:34">
      <c r="A5051" s="15">
        <v>22018</v>
      </c>
      <c r="B5051" s="34" t="s">
        <v>7545</v>
      </c>
      <c r="C5051" s="5" t="s">
        <v>12859</v>
      </c>
      <c r="E5051" s="5">
        <v>2012</v>
      </c>
      <c r="J5051" s="2" t="s">
        <v>36</v>
      </c>
      <c r="K5051" s="2" t="s">
        <v>37</v>
      </c>
      <c r="M5051" s="5" t="s">
        <v>3</v>
      </c>
      <c r="N5051" s="5" t="s">
        <v>12872</v>
      </c>
      <c r="O5051" s="19">
        <v>28</v>
      </c>
      <c r="P5051" s="5">
        <v>6</v>
      </c>
      <c r="Q5051" s="8" t="s">
        <v>5</v>
      </c>
      <c r="V5051" s="8" t="s">
        <v>6</v>
      </c>
      <c r="W5051" s="5">
        <v>405</v>
      </c>
      <c r="AA5051" s="2" t="s">
        <v>12871</v>
      </c>
      <c r="AB5051" s="2">
        <v>2012</v>
      </c>
    </row>
    <row r="5052" spans="1:34">
      <c r="A5052" s="15">
        <v>22019</v>
      </c>
      <c r="B5052" s="34" t="s">
        <v>7545</v>
      </c>
      <c r="C5052" s="5" t="s">
        <v>7694</v>
      </c>
      <c r="D5052" s="5" t="s">
        <v>975</v>
      </c>
      <c r="E5052" s="5">
        <v>1911</v>
      </c>
      <c r="J5052" s="2" t="s">
        <v>36</v>
      </c>
      <c r="K5052" s="2" t="s">
        <v>37</v>
      </c>
      <c r="M5052" s="5" t="s">
        <v>3</v>
      </c>
      <c r="N5052" s="5" t="s">
        <v>12873</v>
      </c>
      <c r="O5052" s="19">
        <v>17</v>
      </c>
      <c r="P5052" s="5">
        <v>16</v>
      </c>
      <c r="Q5052" s="8" t="s">
        <v>5</v>
      </c>
      <c r="V5052" s="8" t="s">
        <v>6</v>
      </c>
      <c r="W5052" s="5">
        <v>144</v>
      </c>
    </row>
    <row r="5053" spans="1:34">
      <c r="A5053" s="15">
        <v>22020</v>
      </c>
      <c r="B5053" s="34" t="s">
        <v>7545</v>
      </c>
      <c r="C5053" s="5" t="s">
        <v>12860</v>
      </c>
      <c r="D5053" s="5" t="s">
        <v>12874</v>
      </c>
      <c r="J5053" s="2" t="s">
        <v>36</v>
      </c>
      <c r="K5053" s="2" t="s">
        <v>37</v>
      </c>
      <c r="M5053" s="5" t="s">
        <v>38</v>
      </c>
      <c r="N5053" s="5" t="s">
        <v>4725</v>
      </c>
      <c r="O5053" s="19">
        <v>8</v>
      </c>
      <c r="P5053" s="5">
        <v>35</v>
      </c>
      <c r="Q5053" s="8" t="s">
        <v>117</v>
      </c>
      <c r="V5053" s="8" t="s">
        <v>6</v>
      </c>
      <c r="W5053" s="5">
        <v>80</v>
      </c>
      <c r="AD5053" s="2">
        <v>2014</v>
      </c>
    </row>
    <row r="5054" spans="1:34">
      <c r="A5054" s="15">
        <v>22021</v>
      </c>
      <c r="B5054" s="34" t="s">
        <v>7545</v>
      </c>
      <c r="C5054" s="5" t="s">
        <v>12876</v>
      </c>
      <c r="D5054" s="5" t="s">
        <v>12875</v>
      </c>
      <c r="E5054" s="5">
        <v>1983</v>
      </c>
      <c r="J5054" s="2" t="s">
        <v>36</v>
      </c>
      <c r="K5054" s="2" t="s">
        <v>37</v>
      </c>
      <c r="M5054" s="5" t="s">
        <v>3</v>
      </c>
      <c r="N5054" s="5" t="s">
        <v>12878</v>
      </c>
      <c r="O5054" s="19">
        <v>33</v>
      </c>
      <c r="P5054" s="5">
        <v>29</v>
      </c>
      <c r="Q5054" s="8" t="s">
        <v>5</v>
      </c>
      <c r="V5054" s="8" t="s">
        <v>6</v>
      </c>
      <c r="W5054" s="5">
        <v>144</v>
      </c>
      <c r="AA5054" s="2" t="s">
        <v>12877</v>
      </c>
      <c r="AB5054" s="2">
        <v>2002</v>
      </c>
    </row>
    <row r="5055" spans="1:34">
      <c r="A5055" s="15">
        <v>22022</v>
      </c>
      <c r="B5055" s="34" t="s">
        <v>7545</v>
      </c>
      <c r="C5055" s="5" t="s">
        <v>12879</v>
      </c>
      <c r="D5055" s="5" t="s">
        <v>10543</v>
      </c>
      <c r="E5055" s="5">
        <v>2008</v>
      </c>
      <c r="J5055" s="2" t="s">
        <v>36</v>
      </c>
      <c r="K5055" s="2" t="s">
        <v>294</v>
      </c>
      <c r="M5055" s="5" t="s">
        <v>3</v>
      </c>
      <c r="N5055" s="5" t="s">
        <v>11708</v>
      </c>
      <c r="O5055" s="19">
        <v>27</v>
      </c>
      <c r="P5055" s="5">
        <v>34</v>
      </c>
      <c r="Q5055" s="8" t="s">
        <v>5</v>
      </c>
      <c r="V5055" s="8" t="s">
        <v>6</v>
      </c>
      <c r="W5055" s="5">
        <v>178</v>
      </c>
    </row>
    <row r="5056" spans="1:34">
      <c r="A5056" s="15">
        <v>22023</v>
      </c>
      <c r="B5056" s="34" t="s">
        <v>7545</v>
      </c>
      <c r="C5056" s="5" t="s">
        <v>7926</v>
      </c>
      <c r="D5056" s="5" t="s">
        <v>12880</v>
      </c>
      <c r="E5056" s="5">
        <v>1887</v>
      </c>
      <c r="I5056" s="2" t="s">
        <v>12882</v>
      </c>
      <c r="J5056" s="2" t="s">
        <v>79</v>
      </c>
      <c r="K5056" s="2" t="s">
        <v>37</v>
      </c>
      <c r="M5056" s="5" t="s">
        <v>3</v>
      </c>
      <c r="N5056" s="5" t="s">
        <v>12881</v>
      </c>
      <c r="O5056" s="19">
        <v>20</v>
      </c>
      <c r="P5056" s="5">
        <v>18</v>
      </c>
      <c r="Q5056" s="8" t="s">
        <v>5</v>
      </c>
      <c r="V5056" s="8" t="s">
        <v>6</v>
      </c>
      <c r="W5056" s="5">
        <v>83</v>
      </c>
    </row>
    <row r="5057" spans="1:30">
      <c r="A5057" s="15">
        <v>22024</v>
      </c>
      <c r="B5057" s="34" t="s">
        <v>10629</v>
      </c>
      <c r="C5057" s="5" t="s">
        <v>12883</v>
      </c>
      <c r="D5057" s="5" t="s">
        <v>12887</v>
      </c>
      <c r="E5057" s="5">
        <v>1980</v>
      </c>
      <c r="J5057" s="2" t="s">
        <v>11537</v>
      </c>
      <c r="K5057" s="2" t="s">
        <v>11101</v>
      </c>
      <c r="M5057" s="5" t="s">
        <v>3</v>
      </c>
      <c r="N5057" s="5" t="s">
        <v>12888</v>
      </c>
      <c r="O5057" s="19">
        <v>40</v>
      </c>
      <c r="P5057" s="5">
        <v>10</v>
      </c>
      <c r="Q5057" s="8" t="s">
        <v>5</v>
      </c>
      <c r="V5057" s="8" t="s">
        <v>6</v>
      </c>
      <c r="W5057" s="5">
        <v>39</v>
      </c>
    </row>
    <row r="5058" spans="1:30">
      <c r="A5058" s="15">
        <v>22025</v>
      </c>
      <c r="B5058" s="34" t="s">
        <v>10629</v>
      </c>
      <c r="C5058" s="5" t="s">
        <v>12889</v>
      </c>
      <c r="D5058" s="5" t="s">
        <v>12890</v>
      </c>
      <c r="E5058" s="5">
        <v>1856</v>
      </c>
      <c r="J5058" s="2" t="s">
        <v>36</v>
      </c>
      <c r="K5058" s="2" t="s">
        <v>37</v>
      </c>
      <c r="L5058" s="5" t="s">
        <v>12891</v>
      </c>
      <c r="M5058" s="5" t="s">
        <v>38</v>
      </c>
      <c r="N5058" s="5" t="s">
        <v>12893</v>
      </c>
      <c r="O5058" s="19">
        <v>8</v>
      </c>
      <c r="P5058" s="5">
        <v>27</v>
      </c>
      <c r="Q5058" s="8" t="s">
        <v>5</v>
      </c>
      <c r="R5058" s="5" t="s">
        <v>8411</v>
      </c>
      <c r="S5058" s="5" t="s">
        <v>8412</v>
      </c>
      <c r="V5058" s="8" t="s">
        <v>6</v>
      </c>
      <c r="W5058" s="5">
        <v>124</v>
      </c>
      <c r="AD5058" s="2">
        <v>2014</v>
      </c>
    </row>
    <row r="5059" spans="1:30">
      <c r="A5059" s="15">
        <v>22026</v>
      </c>
      <c r="B5059" s="34" t="s">
        <v>10629</v>
      </c>
      <c r="C5059" s="5" t="s">
        <v>12884</v>
      </c>
      <c r="J5059" s="2" t="s">
        <v>36</v>
      </c>
      <c r="K5059" s="2" t="s">
        <v>37</v>
      </c>
      <c r="M5059" s="5" t="s">
        <v>38</v>
      </c>
      <c r="N5059" s="5" t="s">
        <v>12894</v>
      </c>
      <c r="O5059" s="19">
        <v>6</v>
      </c>
      <c r="P5059" s="5">
        <v>29</v>
      </c>
      <c r="Q5059" s="8" t="s">
        <v>117</v>
      </c>
      <c r="R5059" s="5" t="s">
        <v>8411</v>
      </c>
      <c r="S5059" s="5" t="s">
        <v>8412</v>
      </c>
      <c r="V5059" s="8" t="s">
        <v>6</v>
      </c>
      <c r="W5059" s="5">
        <v>67</v>
      </c>
      <c r="AD5059" s="2">
        <v>2014</v>
      </c>
    </row>
    <row r="5060" spans="1:30">
      <c r="A5060" s="15">
        <v>22027</v>
      </c>
      <c r="B5060" s="34" t="s">
        <v>10629</v>
      </c>
      <c r="C5060" s="5" t="s">
        <v>12895</v>
      </c>
      <c r="D5060" s="5" t="s">
        <v>676</v>
      </c>
      <c r="J5060" s="2" t="s">
        <v>36</v>
      </c>
      <c r="K5060" s="2" t="s">
        <v>37</v>
      </c>
      <c r="M5060" s="5" t="s">
        <v>38</v>
      </c>
      <c r="N5060" s="5" t="s">
        <v>12896</v>
      </c>
      <c r="O5060" s="19">
        <v>9</v>
      </c>
      <c r="P5060" s="5">
        <v>47</v>
      </c>
      <c r="Q5060" s="8" t="s">
        <v>5</v>
      </c>
      <c r="R5060" s="5" t="s">
        <v>1326</v>
      </c>
      <c r="S5060" s="5" t="s">
        <v>11281</v>
      </c>
      <c r="V5060" s="8" t="s">
        <v>6</v>
      </c>
      <c r="W5060" s="5">
        <v>258</v>
      </c>
      <c r="AD5060" s="2">
        <v>2014</v>
      </c>
    </row>
    <row r="5061" spans="1:30">
      <c r="A5061" s="15">
        <v>22028</v>
      </c>
      <c r="B5061" s="34" t="s">
        <v>10629</v>
      </c>
      <c r="C5061" s="5" t="s">
        <v>12898</v>
      </c>
      <c r="D5061" s="5" t="s">
        <v>12897</v>
      </c>
      <c r="J5061" s="2" t="s">
        <v>36</v>
      </c>
      <c r="K5061" s="2" t="s">
        <v>37</v>
      </c>
      <c r="M5061" s="5" t="s">
        <v>38</v>
      </c>
      <c r="N5061" s="5" t="s">
        <v>12899</v>
      </c>
      <c r="O5061" s="19">
        <v>10</v>
      </c>
      <c r="P5061" s="5">
        <v>47</v>
      </c>
      <c r="Q5061" s="8" t="s">
        <v>117</v>
      </c>
      <c r="R5061" s="5" t="s">
        <v>1326</v>
      </c>
      <c r="S5061" s="5" t="s">
        <v>11281</v>
      </c>
      <c r="V5061" s="8" t="s">
        <v>6</v>
      </c>
      <c r="W5061" s="5">
        <v>201</v>
      </c>
      <c r="AD5061" s="2">
        <v>2014</v>
      </c>
    </row>
    <row r="5062" spans="1:30">
      <c r="A5062" s="15">
        <v>22029</v>
      </c>
      <c r="B5062" s="34" t="s">
        <v>10629</v>
      </c>
      <c r="C5062" s="5" t="s">
        <v>12885</v>
      </c>
      <c r="D5062" s="5" t="s">
        <v>12900</v>
      </c>
      <c r="G5062" s="5" t="s">
        <v>7452</v>
      </c>
      <c r="J5062" s="2" t="s">
        <v>36</v>
      </c>
      <c r="K5062" s="2" t="s">
        <v>37</v>
      </c>
      <c r="M5062" s="5" t="s">
        <v>38</v>
      </c>
      <c r="N5062" s="5" t="s">
        <v>12901</v>
      </c>
      <c r="O5062" s="19">
        <v>17</v>
      </c>
      <c r="P5062" s="5">
        <v>59</v>
      </c>
      <c r="Q5062" s="8" t="s">
        <v>5</v>
      </c>
      <c r="R5062" s="5" t="s">
        <v>1326</v>
      </c>
      <c r="S5062" s="5" t="s">
        <v>11281</v>
      </c>
      <c r="V5062" s="8" t="s">
        <v>6</v>
      </c>
      <c r="W5062" s="5">
        <v>34</v>
      </c>
      <c r="AD5062" s="2">
        <v>2014</v>
      </c>
    </row>
    <row r="5063" spans="1:30">
      <c r="A5063" s="15">
        <v>22030</v>
      </c>
      <c r="B5063" s="34" t="s">
        <v>10629</v>
      </c>
      <c r="C5063" s="5" t="s">
        <v>12886</v>
      </c>
      <c r="D5063" s="5" t="s">
        <v>12902</v>
      </c>
      <c r="E5063" s="5">
        <v>1959</v>
      </c>
      <c r="J5063" s="2" t="s">
        <v>36</v>
      </c>
      <c r="K5063" s="2" t="s">
        <v>37</v>
      </c>
      <c r="M5063" s="5" t="s">
        <v>3</v>
      </c>
      <c r="N5063" s="5" t="s">
        <v>12903</v>
      </c>
      <c r="O5063" s="19">
        <v>23</v>
      </c>
      <c r="P5063" s="5">
        <v>25</v>
      </c>
      <c r="Q5063" s="8" t="s">
        <v>5</v>
      </c>
      <c r="V5063" s="8" t="s">
        <v>6</v>
      </c>
      <c r="W5063" s="5">
        <v>218</v>
      </c>
    </row>
    <row r="5064" spans="1:30">
      <c r="A5064" s="15">
        <v>22031</v>
      </c>
      <c r="B5064" s="34" t="s">
        <v>10626</v>
      </c>
      <c r="C5064" s="5" t="s">
        <v>12905</v>
      </c>
      <c r="D5064" s="5" t="s">
        <v>12904</v>
      </c>
      <c r="I5064" s="2" t="s">
        <v>12906</v>
      </c>
      <c r="J5064" s="2" t="s">
        <v>36</v>
      </c>
      <c r="K5064" s="2" t="s">
        <v>37</v>
      </c>
      <c r="M5064" s="5" t="s">
        <v>3</v>
      </c>
      <c r="N5064" s="5" t="s">
        <v>12909</v>
      </c>
      <c r="O5064" s="19">
        <v>32</v>
      </c>
      <c r="P5064" s="5">
        <v>30</v>
      </c>
      <c r="Q5064" s="8" t="s">
        <v>5</v>
      </c>
      <c r="R5064" s="5" t="s">
        <v>891</v>
      </c>
      <c r="V5064" s="8" t="s">
        <v>6</v>
      </c>
      <c r="W5064" s="5">
        <v>205</v>
      </c>
      <c r="AA5064" s="2" t="s">
        <v>12847</v>
      </c>
    </row>
    <row r="5065" spans="1:30">
      <c r="A5065" s="15">
        <v>22032</v>
      </c>
      <c r="B5065" s="34" t="s">
        <v>14418</v>
      </c>
      <c r="C5065" s="5" t="s">
        <v>12907</v>
      </c>
      <c r="E5065" s="5">
        <v>1885</v>
      </c>
      <c r="I5065" s="2" t="s">
        <v>12908</v>
      </c>
      <c r="J5065" s="2" t="s">
        <v>11537</v>
      </c>
      <c r="K5065" s="2" t="s">
        <v>11101</v>
      </c>
      <c r="M5065" s="5" t="s">
        <v>3</v>
      </c>
      <c r="N5065" s="5" t="s">
        <v>12911</v>
      </c>
      <c r="O5065" s="19">
        <v>24</v>
      </c>
      <c r="P5065" s="5">
        <v>28</v>
      </c>
      <c r="Q5065" s="8" t="s">
        <v>5</v>
      </c>
      <c r="V5065" s="8" t="s">
        <v>6</v>
      </c>
      <c r="W5065" s="5">
        <v>246</v>
      </c>
      <c r="AA5065" s="2" t="s">
        <v>12910</v>
      </c>
    </row>
    <row r="5066" spans="1:30">
      <c r="A5066" s="15">
        <v>22033</v>
      </c>
      <c r="B5066" s="34" t="s">
        <v>10642</v>
      </c>
      <c r="C5066" s="5" t="s">
        <v>12912</v>
      </c>
      <c r="J5066" s="2" t="s">
        <v>36</v>
      </c>
      <c r="K5066" s="2" t="s">
        <v>37</v>
      </c>
      <c r="M5066" s="5" t="s">
        <v>38</v>
      </c>
      <c r="N5066" s="5" t="s">
        <v>12919</v>
      </c>
      <c r="O5066" s="19">
        <v>8</v>
      </c>
      <c r="P5066" s="5">
        <v>31</v>
      </c>
      <c r="Q5066" s="8" t="s">
        <v>5</v>
      </c>
      <c r="V5066" s="8" t="s">
        <v>6</v>
      </c>
      <c r="W5066" s="5">
        <v>2</v>
      </c>
      <c r="AD5066" s="2">
        <v>2014</v>
      </c>
    </row>
    <row r="5067" spans="1:30">
      <c r="A5067" s="15">
        <v>22034</v>
      </c>
      <c r="B5067" s="34" t="s">
        <v>10642</v>
      </c>
      <c r="C5067" s="5" t="s">
        <v>12921</v>
      </c>
      <c r="E5067" s="5">
        <v>1927</v>
      </c>
      <c r="I5067" s="2" t="s">
        <v>12920</v>
      </c>
      <c r="J5067" s="2" t="s">
        <v>12680</v>
      </c>
      <c r="K5067" s="2" t="s">
        <v>745</v>
      </c>
      <c r="M5067" s="5" t="s">
        <v>3</v>
      </c>
      <c r="N5067" s="5" t="s">
        <v>10435</v>
      </c>
      <c r="O5067" s="19">
        <v>30</v>
      </c>
      <c r="P5067" s="5">
        <v>21</v>
      </c>
      <c r="Q5067" s="8" t="s">
        <v>5</v>
      </c>
      <c r="V5067" s="8" t="s">
        <v>6</v>
      </c>
      <c r="W5067" s="5">
        <v>78</v>
      </c>
      <c r="AA5067" s="2" t="s">
        <v>10436</v>
      </c>
    </row>
    <row r="5068" spans="1:30">
      <c r="A5068" s="15">
        <v>22035</v>
      </c>
      <c r="B5068" s="34" t="s">
        <v>12913</v>
      </c>
      <c r="C5068" s="5" t="s">
        <v>12922</v>
      </c>
      <c r="D5068" s="5" t="s">
        <v>12923</v>
      </c>
      <c r="E5068" s="5">
        <v>1983</v>
      </c>
      <c r="F5068" s="5" t="s">
        <v>12925</v>
      </c>
      <c r="J5068" s="2" t="s">
        <v>12927</v>
      </c>
      <c r="K5068" s="2" t="s">
        <v>12927</v>
      </c>
      <c r="M5068" s="5" t="s">
        <v>3</v>
      </c>
      <c r="N5068" s="5" t="s">
        <v>12928</v>
      </c>
      <c r="O5068" s="19">
        <v>35</v>
      </c>
      <c r="P5068" s="5">
        <v>59</v>
      </c>
      <c r="Q5068" s="8" t="s">
        <v>5</v>
      </c>
      <c r="V5068" s="8" t="s">
        <v>6</v>
      </c>
      <c r="W5068" s="5">
        <v>293</v>
      </c>
      <c r="AA5068" s="2" t="s">
        <v>12926</v>
      </c>
      <c r="AB5068" s="2">
        <v>1983</v>
      </c>
    </row>
    <row r="5069" spans="1:30">
      <c r="A5069" s="15">
        <v>22036</v>
      </c>
      <c r="B5069" s="34" t="s">
        <v>10624</v>
      </c>
      <c r="C5069" s="5" t="s">
        <v>12914</v>
      </c>
      <c r="D5069" s="5" t="s">
        <v>12929</v>
      </c>
      <c r="J5069" s="2" t="s">
        <v>36</v>
      </c>
      <c r="K5069" s="2" t="s">
        <v>37</v>
      </c>
      <c r="M5069" s="5" t="s">
        <v>38</v>
      </c>
      <c r="N5069" s="5" t="s">
        <v>12930</v>
      </c>
      <c r="O5069" s="19">
        <v>8</v>
      </c>
      <c r="P5069" s="5">
        <v>32</v>
      </c>
      <c r="Q5069" s="8" t="s">
        <v>117</v>
      </c>
      <c r="V5069" s="8" t="s">
        <v>40</v>
      </c>
      <c r="W5069" s="5">
        <v>12</v>
      </c>
      <c r="AD5069" s="2">
        <v>2014</v>
      </c>
    </row>
    <row r="5070" spans="1:30">
      <c r="A5070" s="15">
        <v>22037</v>
      </c>
      <c r="B5070" s="34" t="s">
        <v>10624</v>
      </c>
      <c r="C5070" s="5" t="s">
        <v>11839</v>
      </c>
      <c r="D5070" s="5" t="s">
        <v>12931</v>
      </c>
      <c r="E5070" s="5">
        <v>2016</v>
      </c>
      <c r="I5070" s="2" t="s">
        <v>12827</v>
      </c>
      <c r="J5070" s="2" t="s">
        <v>36</v>
      </c>
      <c r="K5070" s="2" t="s">
        <v>37</v>
      </c>
      <c r="M5070" s="5" t="s">
        <v>3</v>
      </c>
      <c r="N5070" s="5" t="s">
        <v>11840</v>
      </c>
      <c r="O5070" s="19">
        <v>32</v>
      </c>
      <c r="P5070" s="5">
        <v>17</v>
      </c>
      <c r="Q5070" s="8" t="s">
        <v>5</v>
      </c>
      <c r="V5070" s="8" t="s">
        <v>6</v>
      </c>
      <c r="W5070" s="5">
        <v>3</v>
      </c>
    </row>
    <row r="5071" spans="1:30">
      <c r="A5071" s="15">
        <v>22038</v>
      </c>
      <c r="B5071" s="34" t="s">
        <v>10624</v>
      </c>
      <c r="C5071" s="5" t="s">
        <v>12932</v>
      </c>
      <c r="I5071" s="2" t="s">
        <v>12933</v>
      </c>
      <c r="J5071" s="2" t="s">
        <v>36</v>
      </c>
      <c r="K5071" s="2" t="s">
        <v>7110</v>
      </c>
      <c r="M5071" s="5" t="s">
        <v>3</v>
      </c>
      <c r="N5071" s="5" t="s">
        <v>12934</v>
      </c>
      <c r="O5071" s="19">
        <v>22</v>
      </c>
      <c r="P5071" s="5">
        <v>13</v>
      </c>
      <c r="Q5071" s="8" t="s">
        <v>5</v>
      </c>
      <c r="V5071" s="8" t="s">
        <v>6</v>
      </c>
      <c r="W5071" s="5">
        <v>52</v>
      </c>
    </row>
    <row r="5072" spans="1:30">
      <c r="A5072" s="15">
        <v>22039</v>
      </c>
      <c r="B5072" s="34" t="s">
        <v>10624</v>
      </c>
      <c r="C5072" s="5" t="s">
        <v>12939</v>
      </c>
      <c r="D5072" s="5" t="s">
        <v>12936</v>
      </c>
      <c r="F5072" s="5" t="s">
        <v>12938</v>
      </c>
      <c r="J5072" s="2" t="s">
        <v>36</v>
      </c>
      <c r="K5072" s="2" t="s">
        <v>333</v>
      </c>
      <c r="M5072" s="5" t="s">
        <v>38</v>
      </c>
      <c r="N5072" s="5" t="s">
        <v>12935</v>
      </c>
      <c r="O5072" s="19">
        <v>8</v>
      </c>
      <c r="P5072" s="5">
        <v>13</v>
      </c>
      <c r="Q5072" s="8" t="s">
        <v>5</v>
      </c>
      <c r="V5072" s="8" t="s">
        <v>6</v>
      </c>
      <c r="W5072" s="5">
        <v>286</v>
      </c>
      <c r="AD5072" s="2">
        <v>2014</v>
      </c>
    </row>
    <row r="5073" spans="1:30">
      <c r="A5073" s="15">
        <v>22040</v>
      </c>
      <c r="B5073" s="34" t="s">
        <v>10624</v>
      </c>
      <c r="C5073" s="5" t="s">
        <v>12915</v>
      </c>
      <c r="E5073" s="5">
        <v>2018</v>
      </c>
      <c r="J5073" s="2" t="s">
        <v>36</v>
      </c>
      <c r="K5073" s="2" t="s">
        <v>37</v>
      </c>
      <c r="M5073" s="5" t="s">
        <v>3</v>
      </c>
      <c r="N5073" s="5" t="s">
        <v>12941</v>
      </c>
      <c r="O5073" s="19">
        <v>30</v>
      </c>
      <c r="P5073" s="5">
        <v>13</v>
      </c>
      <c r="Q5073" s="8" t="s">
        <v>5</v>
      </c>
      <c r="V5073" s="8" t="s">
        <v>6</v>
      </c>
      <c r="W5073" s="5">
        <v>7</v>
      </c>
    </row>
    <row r="5074" spans="1:30">
      <c r="A5074" s="15">
        <v>22041</v>
      </c>
      <c r="B5074" s="34" t="s">
        <v>10624</v>
      </c>
      <c r="C5074" s="5" t="s">
        <v>12940</v>
      </c>
      <c r="J5074" s="2" t="s">
        <v>36</v>
      </c>
      <c r="K5074" s="2" t="s">
        <v>37</v>
      </c>
      <c r="M5074" s="5" t="s">
        <v>38</v>
      </c>
      <c r="N5074" s="5" t="s">
        <v>12942</v>
      </c>
      <c r="O5074" s="19">
        <v>8</v>
      </c>
      <c r="P5074" s="5">
        <v>26</v>
      </c>
      <c r="Q5074" s="8" t="s">
        <v>117</v>
      </c>
      <c r="V5074" s="8" t="s">
        <v>6</v>
      </c>
      <c r="W5074" s="5">
        <v>65</v>
      </c>
      <c r="AD5074" s="2">
        <v>2014</v>
      </c>
    </row>
    <row r="5075" spans="1:30">
      <c r="A5075" s="15">
        <v>22042</v>
      </c>
      <c r="B5075" s="34" t="s">
        <v>10624</v>
      </c>
      <c r="C5075" s="5" t="s">
        <v>12944</v>
      </c>
      <c r="D5075" s="5" t="s">
        <v>12937</v>
      </c>
      <c r="J5075" s="2" t="s">
        <v>36</v>
      </c>
      <c r="K5075" s="2" t="s">
        <v>37</v>
      </c>
      <c r="M5075" s="5" t="s">
        <v>38</v>
      </c>
      <c r="N5075" s="5" t="s">
        <v>12943</v>
      </c>
      <c r="O5075" s="19">
        <v>25</v>
      </c>
      <c r="P5075" s="5">
        <v>15</v>
      </c>
      <c r="Q5075" s="8" t="s">
        <v>117</v>
      </c>
      <c r="V5075" s="8" t="s">
        <v>6</v>
      </c>
      <c r="W5075" s="5">
        <v>2</v>
      </c>
      <c r="AD5075" s="2">
        <v>2014</v>
      </c>
    </row>
    <row r="5076" spans="1:30">
      <c r="A5076" s="15">
        <v>22043</v>
      </c>
      <c r="B5076" s="34" t="s">
        <v>10624</v>
      </c>
      <c r="C5076" s="5" t="s">
        <v>12916</v>
      </c>
      <c r="D5076" s="5" t="s">
        <v>906</v>
      </c>
      <c r="I5076" s="2" t="s">
        <v>12945</v>
      </c>
      <c r="J5076" s="2" t="s">
        <v>36</v>
      </c>
      <c r="K5076" s="2" t="s">
        <v>37</v>
      </c>
      <c r="M5076" s="5" t="s">
        <v>3</v>
      </c>
      <c r="N5076" s="5" t="s">
        <v>12946</v>
      </c>
      <c r="O5076" s="19">
        <v>27</v>
      </c>
      <c r="P5076" s="5">
        <v>11</v>
      </c>
      <c r="Q5076" s="8" t="s">
        <v>5</v>
      </c>
      <c r="V5076" s="8" t="s">
        <v>6</v>
      </c>
      <c r="W5076" s="5">
        <v>4</v>
      </c>
    </row>
    <row r="5077" spans="1:30">
      <c r="A5077" s="15">
        <v>22044</v>
      </c>
      <c r="B5077" s="34" t="s">
        <v>10624</v>
      </c>
      <c r="C5077" s="5" t="s">
        <v>12917</v>
      </c>
      <c r="D5077" s="5" t="s">
        <v>1528</v>
      </c>
      <c r="J5077" s="2" t="s">
        <v>36</v>
      </c>
      <c r="K5077" s="2" t="s">
        <v>37</v>
      </c>
      <c r="M5077" s="5" t="s">
        <v>38</v>
      </c>
      <c r="N5077" s="5" t="s">
        <v>12947</v>
      </c>
      <c r="O5077" s="19">
        <v>8</v>
      </c>
      <c r="P5077" s="5">
        <v>16</v>
      </c>
      <c r="Q5077" s="8" t="s">
        <v>117</v>
      </c>
      <c r="V5077" s="8" t="s">
        <v>6</v>
      </c>
      <c r="W5077" s="5">
        <v>8</v>
      </c>
      <c r="AD5077" s="2">
        <v>2014</v>
      </c>
    </row>
    <row r="5078" spans="1:30">
      <c r="A5078" s="15">
        <v>22045</v>
      </c>
      <c r="B5078" s="34" t="s">
        <v>10624</v>
      </c>
      <c r="C5078" s="5" t="s">
        <v>12948</v>
      </c>
      <c r="E5078" s="5">
        <v>1902</v>
      </c>
      <c r="J5078" s="2" t="s">
        <v>36</v>
      </c>
      <c r="K5078" s="2" t="s">
        <v>7110</v>
      </c>
      <c r="M5078" s="5" t="s">
        <v>3</v>
      </c>
      <c r="N5078" s="5" t="s">
        <v>12949</v>
      </c>
      <c r="O5078" s="19">
        <v>19</v>
      </c>
      <c r="P5078" s="5">
        <v>15</v>
      </c>
      <c r="Q5078" s="8" t="s">
        <v>117</v>
      </c>
      <c r="V5078" s="8" t="s">
        <v>6</v>
      </c>
      <c r="W5078" s="5">
        <v>261</v>
      </c>
    </row>
    <row r="5079" spans="1:30">
      <c r="A5079" s="15">
        <v>22046</v>
      </c>
      <c r="B5079" s="34" t="s">
        <v>10624</v>
      </c>
      <c r="C5079" s="5" t="s">
        <v>12918</v>
      </c>
      <c r="J5079" s="2" t="s">
        <v>13589</v>
      </c>
      <c r="K5079" s="2" t="s">
        <v>37</v>
      </c>
      <c r="M5079" s="5" t="s">
        <v>38</v>
      </c>
      <c r="N5079" s="5" t="s">
        <v>12950</v>
      </c>
      <c r="O5079" s="19">
        <v>8</v>
      </c>
      <c r="P5079" s="5">
        <v>22</v>
      </c>
      <c r="Q5079" s="8" t="s">
        <v>5</v>
      </c>
      <c r="V5079" s="8" t="s">
        <v>6</v>
      </c>
      <c r="W5079" s="5">
        <v>34</v>
      </c>
      <c r="AD5079" s="2">
        <v>2014</v>
      </c>
    </row>
    <row r="5080" spans="1:30">
      <c r="A5080" s="15">
        <v>22047</v>
      </c>
      <c r="B5080" s="34" t="s">
        <v>10624</v>
      </c>
      <c r="C5080" s="5" t="s">
        <v>12951</v>
      </c>
      <c r="J5080" s="2" t="s">
        <v>36</v>
      </c>
      <c r="K5080" s="2" t="s">
        <v>7110</v>
      </c>
      <c r="M5080" s="5" t="s">
        <v>38</v>
      </c>
      <c r="N5080" s="5" t="s">
        <v>12952</v>
      </c>
      <c r="O5080" s="19">
        <v>15</v>
      </c>
      <c r="P5080" s="5">
        <v>8</v>
      </c>
      <c r="Q5080" s="8" t="s">
        <v>117</v>
      </c>
      <c r="V5080" s="8" t="s">
        <v>6</v>
      </c>
      <c r="W5080" s="5">
        <v>49</v>
      </c>
      <c r="AD5080" s="2">
        <v>2014</v>
      </c>
    </row>
    <row r="5081" spans="1:30">
      <c r="A5081" s="15">
        <v>22048</v>
      </c>
      <c r="B5081" s="34" t="s">
        <v>11628</v>
      </c>
      <c r="C5081" s="5" t="s">
        <v>12953</v>
      </c>
      <c r="D5081" s="5" t="s">
        <v>12954</v>
      </c>
      <c r="E5081" s="5">
        <v>1949</v>
      </c>
      <c r="J5081" s="2" t="s">
        <v>106</v>
      </c>
      <c r="K5081" s="2" t="s">
        <v>106</v>
      </c>
      <c r="M5081" s="5" t="s">
        <v>3</v>
      </c>
      <c r="N5081" s="5" t="s">
        <v>12957</v>
      </c>
      <c r="O5081" s="19">
        <v>30</v>
      </c>
      <c r="P5081" s="5">
        <v>20</v>
      </c>
      <c r="Q5081" s="8" t="s">
        <v>5</v>
      </c>
      <c r="V5081" s="8" t="s">
        <v>6</v>
      </c>
      <c r="W5081" s="5">
        <v>434</v>
      </c>
      <c r="AA5081" s="2" t="s">
        <v>12955</v>
      </c>
      <c r="AB5081" s="2">
        <v>1968</v>
      </c>
      <c r="AC5081" s="2" t="s">
        <v>12956</v>
      </c>
    </row>
    <row r="5082" spans="1:30">
      <c r="A5082" s="15">
        <v>22049</v>
      </c>
      <c r="B5082" s="34" t="s">
        <v>10646</v>
      </c>
      <c r="C5082" s="5" t="s">
        <v>12962</v>
      </c>
      <c r="D5082" s="5" t="s">
        <v>12963</v>
      </c>
      <c r="E5082" s="5">
        <v>1902</v>
      </c>
      <c r="J5082" s="2" t="s">
        <v>36</v>
      </c>
      <c r="K5082" s="2" t="s">
        <v>37</v>
      </c>
      <c r="M5082" s="5" t="s">
        <v>3</v>
      </c>
      <c r="N5082" s="5" t="s">
        <v>12964</v>
      </c>
      <c r="O5082" s="19">
        <v>28</v>
      </c>
      <c r="P5082" s="5">
        <v>30</v>
      </c>
      <c r="Q5082" s="8" t="s">
        <v>5</v>
      </c>
      <c r="V5082" s="8" t="s">
        <v>6</v>
      </c>
      <c r="W5082" s="5">
        <v>404</v>
      </c>
    </row>
    <row r="5083" spans="1:30">
      <c r="A5083" s="15">
        <v>22050</v>
      </c>
      <c r="B5083" s="34" t="s">
        <v>10646</v>
      </c>
      <c r="C5083" s="5" t="s">
        <v>12958</v>
      </c>
      <c r="J5083" s="2" t="s">
        <v>36</v>
      </c>
      <c r="K5083" s="2" t="s">
        <v>37</v>
      </c>
      <c r="M5083" s="5" t="s">
        <v>38</v>
      </c>
      <c r="N5083" s="5" t="s">
        <v>12965</v>
      </c>
      <c r="O5083" s="19">
        <v>20</v>
      </c>
      <c r="P5083" s="5">
        <v>16</v>
      </c>
      <c r="Q5083" s="8" t="s">
        <v>5</v>
      </c>
      <c r="V5083" s="8" t="s">
        <v>6</v>
      </c>
      <c r="W5083" s="5">
        <v>172</v>
      </c>
      <c r="AD5083" s="2">
        <v>2014</v>
      </c>
    </row>
    <row r="5084" spans="1:30">
      <c r="A5084" s="15">
        <v>22051</v>
      </c>
      <c r="B5084" s="34" t="s">
        <v>8762</v>
      </c>
      <c r="C5084" s="5" t="s">
        <v>12966</v>
      </c>
      <c r="J5084" s="2" t="s">
        <v>36</v>
      </c>
      <c r="K5084" s="2" t="s">
        <v>37</v>
      </c>
      <c r="M5084" s="5" t="s">
        <v>38</v>
      </c>
      <c r="N5084" s="5" t="s">
        <v>12970</v>
      </c>
      <c r="O5084" s="19">
        <v>12</v>
      </c>
      <c r="P5084" s="5">
        <v>29</v>
      </c>
      <c r="Q5084" s="8" t="s">
        <v>117</v>
      </c>
      <c r="V5084" s="8" t="s">
        <v>6</v>
      </c>
      <c r="W5084" s="5">
        <v>50</v>
      </c>
      <c r="AD5084" s="2">
        <v>2014</v>
      </c>
    </row>
    <row r="5085" spans="1:30">
      <c r="A5085" s="15">
        <v>22052</v>
      </c>
      <c r="B5085" s="34" t="s">
        <v>8762</v>
      </c>
      <c r="C5085" s="5" t="s">
        <v>12969</v>
      </c>
      <c r="D5085" s="5" t="s">
        <v>2142</v>
      </c>
      <c r="G5085" s="5" t="s">
        <v>12968</v>
      </c>
      <c r="H5085" s="5" t="s">
        <v>12590</v>
      </c>
      <c r="J5085" s="2" t="s">
        <v>36</v>
      </c>
      <c r="K5085" s="2" t="s">
        <v>37</v>
      </c>
      <c r="M5085" s="5" t="s">
        <v>38</v>
      </c>
      <c r="N5085" s="5" t="s">
        <v>12967</v>
      </c>
      <c r="O5085" s="19">
        <v>20</v>
      </c>
      <c r="P5085" s="5">
        <v>53</v>
      </c>
      <c r="Q5085" s="8" t="s">
        <v>5</v>
      </c>
      <c r="V5085" s="8" t="s">
        <v>6</v>
      </c>
      <c r="W5085" s="5">
        <v>96</v>
      </c>
      <c r="AD5085" s="2">
        <v>2014</v>
      </c>
    </row>
    <row r="5086" spans="1:30">
      <c r="A5086" s="15">
        <v>22053</v>
      </c>
      <c r="B5086" s="34" t="s">
        <v>10195</v>
      </c>
      <c r="C5086" s="5" t="s">
        <v>12971</v>
      </c>
      <c r="D5086" s="5" t="s">
        <v>3156</v>
      </c>
      <c r="E5086" s="5">
        <v>1720</v>
      </c>
      <c r="J5086" s="2" t="s">
        <v>36</v>
      </c>
      <c r="K5086" s="2" t="s">
        <v>37</v>
      </c>
      <c r="L5086" s="5" t="s">
        <v>12972</v>
      </c>
      <c r="M5086" s="5" t="s">
        <v>38</v>
      </c>
      <c r="N5086" s="5" t="s">
        <v>12973</v>
      </c>
      <c r="O5086" s="19">
        <v>15</v>
      </c>
      <c r="P5086" s="5">
        <v>42</v>
      </c>
      <c r="Q5086" s="8" t="s">
        <v>5</v>
      </c>
      <c r="R5086" s="5" t="s">
        <v>1326</v>
      </c>
      <c r="S5086" s="5" t="s">
        <v>11281</v>
      </c>
      <c r="V5086" s="8" t="s">
        <v>6</v>
      </c>
      <c r="W5086" s="5">
        <v>21</v>
      </c>
      <c r="AD5086" s="2">
        <v>2014</v>
      </c>
    </row>
    <row r="5087" spans="1:30">
      <c r="A5087" s="15">
        <v>22054</v>
      </c>
      <c r="B5087" s="34" t="s">
        <v>10195</v>
      </c>
      <c r="C5087" s="5" t="s">
        <v>12959</v>
      </c>
      <c r="J5087" s="2" t="s">
        <v>36</v>
      </c>
      <c r="K5087" s="2" t="s">
        <v>37</v>
      </c>
      <c r="M5087" s="5" t="s">
        <v>38</v>
      </c>
      <c r="N5087" s="5" t="s">
        <v>12974</v>
      </c>
      <c r="O5087" s="19">
        <v>10</v>
      </c>
      <c r="P5087" s="5">
        <v>28</v>
      </c>
      <c r="Q5087" s="8" t="s">
        <v>117</v>
      </c>
      <c r="R5087" s="5" t="s">
        <v>1326</v>
      </c>
      <c r="S5087" s="5" t="s">
        <v>11281</v>
      </c>
      <c r="V5087" s="8" t="s">
        <v>6</v>
      </c>
      <c r="W5087" s="5">
        <v>310</v>
      </c>
      <c r="AD5087" s="2">
        <v>2014</v>
      </c>
    </row>
    <row r="5088" spans="1:30">
      <c r="A5088" s="15">
        <v>22055</v>
      </c>
      <c r="B5088" s="34" t="s">
        <v>10195</v>
      </c>
      <c r="C5088" s="5" t="s">
        <v>12960</v>
      </c>
      <c r="E5088" s="5">
        <v>1948</v>
      </c>
      <c r="I5088" s="2" t="s">
        <v>12976</v>
      </c>
      <c r="J5088" s="2" t="s">
        <v>36</v>
      </c>
      <c r="K5088" s="2" t="s">
        <v>7110</v>
      </c>
      <c r="M5088" s="5" t="s">
        <v>3</v>
      </c>
      <c r="N5088" s="5" t="s">
        <v>12975</v>
      </c>
      <c r="O5088" s="19">
        <v>8</v>
      </c>
      <c r="P5088" s="5">
        <v>18</v>
      </c>
      <c r="Q5088" s="8" t="s">
        <v>5</v>
      </c>
      <c r="V5088" s="8" t="s">
        <v>6</v>
      </c>
      <c r="W5088" s="5">
        <v>94</v>
      </c>
      <c r="AA5088" s="2" t="s">
        <v>12977</v>
      </c>
    </row>
    <row r="5089" spans="1:33">
      <c r="A5089" s="15">
        <v>22056</v>
      </c>
      <c r="B5089" s="34" t="s">
        <v>10195</v>
      </c>
      <c r="C5089" s="5" t="s">
        <v>12978</v>
      </c>
      <c r="E5089" s="5">
        <v>1923</v>
      </c>
      <c r="I5089" s="2" t="s">
        <v>12976</v>
      </c>
      <c r="J5089" s="2" t="s">
        <v>36</v>
      </c>
      <c r="K5089" s="2" t="s">
        <v>7110</v>
      </c>
      <c r="M5089" s="5" t="s">
        <v>3</v>
      </c>
      <c r="N5089" s="5" t="s">
        <v>12979</v>
      </c>
      <c r="O5089" s="19">
        <v>19</v>
      </c>
      <c r="P5089" s="5">
        <v>17</v>
      </c>
      <c r="Q5089" s="8" t="s">
        <v>117</v>
      </c>
      <c r="V5089" s="8" t="s">
        <v>6</v>
      </c>
      <c r="W5089" s="5">
        <v>236</v>
      </c>
    </row>
    <row r="5090" spans="1:33">
      <c r="A5090" s="15">
        <v>22057</v>
      </c>
      <c r="B5090" s="34" t="s">
        <v>10195</v>
      </c>
      <c r="C5090" s="5" t="s">
        <v>12961</v>
      </c>
      <c r="E5090" s="5">
        <v>1791</v>
      </c>
      <c r="J5090" s="2" t="s">
        <v>36</v>
      </c>
      <c r="K5090" s="2" t="s">
        <v>37</v>
      </c>
      <c r="L5090" s="5" t="s">
        <v>12225</v>
      </c>
      <c r="M5090" s="5" t="s">
        <v>38</v>
      </c>
      <c r="N5090" s="5" t="s">
        <v>12980</v>
      </c>
      <c r="O5090" s="19">
        <v>8</v>
      </c>
      <c r="P5090" s="5">
        <v>28</v>
      </c>
      <c r="Q5090" s="8" t="s">
        <v>5</v>
      </c>
      <c r="R5090" s="5" t="s">
        <v>1326</v>
      </c>
      <c r="S5090" s="5" t="s">
        <v>11281</v>
      </c>
      <c r="V5090" s="8" t="s">
        <v>6</v>
      </c>
      <c r="W5090" s="5">
        <v>214</v>
      </c>
      <c r="AD5090" s="2">
        <v>2014</v>
      </c>
    </row>
    <row r="5091" spans="1:33">
      <c r="A5091" s="15" t="s">
        <v>12985</v>
      </c>
      <c r="B5091" s="34" t="s">
        <v>10286</v>
      </c>
      <c r="C5091" s="5" t="s">
        <v>12987</v>
      </c>
      <c r="E5091" s="5">
        <v>1719</v>
      </c>
      <c r="J5091" s="2" t="s">
        <v>36</v>
      </c>
      <c r="K5091" s="2" t="s">
        <v>37</v>
      </c>
      <c r="L5091" s="5" t="s">
        <v>12984</v>
      </c>
      <c r="M5091" s="5" t="s">
        <v>38</v>
      </c>
      <c r="N5091" s="5" t="s">
        <v>12988</v>
      </c>
      <c r="O5091" s="19">
        <v>11</v>
      </c>
      <c r="P5091" s="5">
        <v>60</v>
      </c>
      <c r="Q5091" s="8" t="s">
        <v>5</v>
      </c>
      <c r="R5091" s="5" t="s">
        <v>1326</v>
      </c>
      <c r="S5091" s="5" t="s">
        <v>11281</v>
      </c>
      <c r="V5091" s="8" t="s">
        <v>6</v>
      </c>
      <c r="W5091" s="5">
        <v>40</v>
      </c>
      <c r="AD5091" s="2">
        <v>2014</v>
      </c>
    </row>
    <row r="5092" spans="1:33">
      <c r="A5092" s="15" t="s">
        <v>12986</v>
      </c>
      <c r="B5092" s="34" t="s">
        <v>10286</v>
      </c>
      <c r="C5092" s="5" t="s">
        <v>13020</v>
      </c>
      <c r="E5092" s="5">
        <v>1719</v>
      </c>
      <c r="G5092" s="5" t="s">
        <v>12982</v>
      </c>
      <c r="H5092" s="5" t="s">
        <v>12983</v>
      </c>
      <c r="J5092" s="2" t="s">
        <v>36</v>
      </c>
      <c r="K5092" s="2" t="s">
        <v>37</v>
      </c>
      <c r="L5092" s="5" t="s">
        <v>12984</v>
      </c>
      <c r="M5092" s="5" t="s">
        <v>38</v>
      </c>
      <c r="N5092" s="5" t="s">
        <v>12988</v>
      </c>
      <c r="O5092" s="19">
        <v>10</v>
      </c>
      <c r="P5092" s="5">
        <v>52</v>
      </c>
      <c r="Q5092" s="8" t="s">
        <v>5</v>
      </c>
      <c r="R5092" s="5" t="s">
        <v>1326</v>
      </c>
      <c r="S5092" s="5" t="s">
        <v>11281</v>
      </c>
      <c r="V5092" s="8" t="s">
        <v>6</v>
      </c>
      <c r="W5092" s="5">
        <v>163</v>
      </c>
      <c r="AD5092" s="2">
        <v>2014</v>
      </c>
    </row>
    <row r="5093" spans="1:33">
      <c r="A5093" s="15">
        <v>22059</v>
      </c>
      <c r="B5093" s="34" t="s">
        <v>10286</v>
      </c>
      <c r="C5093" s="5" t="s">
        <v>12981</v>
      </c>
      <c r="J5093" s="2" t="s">
        <v>36</v>
      </c>
      <c r="K5093" s="2" t="s">
        <v>37</v>
      </c>
      <c r="M5093" s="5" t="s">
        <v>38</v>
      </c>
      <c r="N5093" s="5" t="s">
        <v>12989</v>
      </c>
      <c r="O5093" s="19">
        <v>10</v>
      </c>
      <c r="P5093" s="5">
        <v>26</v>
      </c>
      <c r="Q5093" s="8" t="s">
        <v>5</v>
      </c>
      <c r="V5093" s="8" t="s">
        <v>6</v>
      </c>
      <c r="W5093" s="5">
        <v>136</v>
      </c>
      <c r="AD5093" s="2">
        <v>2014</v>
      </c>
    </row>
    <row r="5094" spans="1:33">
      <c r="A5094" s="15">
        <v>22060</v>
      </c>
      <c r="B5094" s="34" t="s">
        <v>10286</v>
      </c>
      <c r="C5094" s="5" t="s">
        <v>12991</v>
      </c>
      <c r="D5094" s="5" t="s">
        <v>1428</v>
      </c>
      <c r="E5094" s="5">
        <v>1801</v>
      </c>
      <c r="J5094" s="2" t="s">
        <v>36</v>
      </c>
      <c r="K5094" s="2" t="s">
        <v>37</v>
      </c>
      <c r="M5094" s="5" t="s">
        <v>38</v>
      </c>
      <c r="N5094" s="5" t="s">
        <v>12990</v>
      </c>
      <c r="O5094" s="19">
        <v>10</v>
      </c>
      <c r="P5094" s="5">
        <v>54</v>
      </c>
      <c r="Q5094" s="8" t="s">
        <v>5</v>
      </c>
      <c r="V5094" s="8" t="s">
        <v>6</v>
      </c>
      <c r="W5094" s="5">
        <v>283</v>
      </c>
      <c r="AD5094" s="2">
        <v>2014</v>
      </c>
    </row>
    <row r="5095" spans="1:33">
      <c r="A5095" s="15">
        <v>22061</v>
      </c>
      <c r="B5095" s="34" t="s">
        <v>10286</v>
      </c>
      <c r="C5095" s="5" t="s">
        <v>12995</v>
      </c>
      <c r="D5095" s="5" t="s">
        <v>12992</v>
      </c>
      <c r="E5095" s="5">
        <v>1967</v>
      </c>
      <c r="I5095" s="2" t="s">
        <v>12993</v>
      </c>
      <c r="J5095" s="2" t="s">
        <v>11537</v>
      </c>
      <c r="K5095" s="2" t="s">
        <v>11101</v>
      </c>
      <c r="M5095" s="5" t="s">
        <v>3</v>
      </c>
      <c r="N5095" s="5" t="s">
        <v>11941</v>
      </c>
      <c r="O5095" s="19">
        <v>23</v>
      </c>
      <c r="P5095" s="5">
        <v>25</v>
      </c>
      <c r="Q5095" s="8" t="s">
        <v>5</v>
      </c>
      <c r="V5095" s="8" t="s">
        <v>6</v>
      </c>
      <c r="W5095" s="5">
        <v>136</v>
      </c>
      <c r="AA5095" s="2" t="s">
        <v>12994</v>
      </c>
      <c r="AB5095" s="2">
        <v>1967</v>
      </c>
    </row>
    <row r="5096" spans="1:33">
      <c r="A5096" s="15">
        <v>22062</v>
      </c>
      <c r="B5096" s="34" t="s">
        <v>10659</v>
      </c>
      <c r="C5096" s="5" t="s">
        <v>12996</v>
      </c>
      <c r="D5096" s="5" t="s">
        <v>11393</v>
      </c>
      <c r="E5096" s="5">
        <v>1978</v>
      </c>
      <c r="G5096" s="5" t="s">
        <v>10189</v>
      </c>
      <c r="H5096" s="5" t="s">
        <v>12997</v>
      </c>
      <c r="J5096" s="2" t="s">
        <v>12998</v>
      </c>
      <c r="K5096" s="2" t="s">
        <v>12999</v>
      </c>
      <c r="M5096" s="5" t="s">
        <v>3</v>
      </c>
      <c r="N5096" s="5" t="s">
        <v>13000</v>
      </c>
      <c r="O5096" s="19">
        <v>32</v>
      </c>
      <c r="P5096" s="5">
        <v>24</v>
      </c>
      <c r="Q5096" s="8" t="s">
        <v>117</v>
      </c>
      <c r="V5096" s="8" t="s">
        <v>6</v>
      </c>
      <c r="W5096" s="5">
        <v>394</v>
      </c>
    </row>
    <row r="5097" spans="1:33">
      <c r="A5097" s="15">
        <v>22063</v>
      </c>
      <c r="B5097" s="34" t="s">
        <v>11712</v>
      </c>
      <c r="C5097" s="5" t="s">
        <v>11715</v>
      </c>
      <c r="E5097" s="5">
        <v>1810</v>
      </c>
      <c r="J5097" s="2" t="s">
        <v>79</v>
      </c>
      <c r="K5097" s="2" t="s">
        <v>37</v>
      </c>
      <c r="M5097" s="5" t="s">
        <v>38</v>
      </c>
      <c r="N5097" s="5" t="s">
        <v>11714</v>
      </c>
      <c r="O5097" s="19">
        <v>15</v>
      </c>
      <c r="P5097" s="5">
        <v>38</v>
      </c>
      <c r="Q5097" s="8" t="s">
        <v>117</v>
      </c>
      <c r="V5097" s="8" t="s">
        <v>6</v>
      </c>
      <c r="W5097" s="5">
        <v>30</v>
      </c>
      <c r="AD5097" s="2">
        <v>2014</v>
      </c>
      <c r="AG5097" s="2" t="s">
        <v>13001</v>
      </c>
    </row>
    <row r="5098" spans="1:33">
      <c r="A5098" s="15">
        <v>22064</v>
      </c>
      <c r="B5098" s="34" t="s">
        <v>10113</v>
      </c>
      <c r="C5098" s="5" t="s">
        <v>13002</v>
      </c>
      <c r="E5098" s="5">
        <v>1913</v>
      </c>
      <c r="I5098" s="2" t="s">
        <v>13003</v>
      </c>
      <c r="J5098" s="2" t="s">
        <v>36</v>
      </c>
      <c r="K5098" s="2" t="s">
        <v>37</v>
      </c>
      <c r="M5098" s="5" t="s">
        <v>3</v>
      </c>
      <c r="N5098" s="5" t="s">
        <v>13005</v>
      </c>
      <c r="O5098" s="19">
        <v>25</v>
      </c>
      <c r="P5098" s="5">
        <v>20</v>
      </c>
      <c r="Q5098" s="8" t="s">
        <v>5</v>
      </c>
      <c r="V5098" s="8" t="s">
        <v>6</v>
      </c>
      <c r="W5098" s="5">
        <v>153</v>
      </c>
      <c r="AA5098" s="2" t="s">
        <v>13004</v>
      </c>
      <c r="AB5098" s="2">
        <v>1913</v>
      </c>
    </row>
    <row r="5099" spans="1:33">
      <c r="A5099" s="15">
        <v>22065</v>
      </c>
      <c r="B5099" s="34" t="s">
        <v>9030</v>
      </c>
      <c r="C5099" s="5" t="s">
        <v>4302</v>
      </c>
      <c r="J5099" s="2" t="s">
        <v>36</v>
      </c>
      <c r="K5099" s="2" t="s">
        <v>37</v>
      </c>
      <c r="M5099" s="5" t="s">
        <v>38</v>
      </c>
      <c r="N5099" s="5" t="s">
        <v>13006</v>
      </c>
      <c r="O5099" s="19">
        <v>12</v>
      </c>
      <c r="P5099" s="5">
        <v>31</v>
      </c>
      <c r="Q5099" s="8" t="s">
        <v>5</v>
      </c>
      <c r="V5099" s="8" t="s">
        <v>6</v>
      </c>
      <c r="W5099" s="5">
        <v>7</v>
      </c>
      <c r="AD5099" s="2">
        <v>2014</v>
      </c>
    </row>
    <row r="5100" spans="1:33">
      <c r="A5100" s="15" t="s">
        <v>13015</v>
      </c>
      <c r="B5100" s="34" t="s">
        <v>10642</v>
      </c>
      <c r="C5100" s="5" t="s">
        <v>13018</v>
      </c>
      <c r="E5100" s="5">
        <v>1949</v>
      </c>
      <c r="H5100" s="5" t="s">
        <v>13007</v>
      </c>
      <c r="J5100" s="2" t="s">
        <v>745</v>
      </c>
      <c r="K5100" s="2" t="s">
        <v>745</v>
      </c>
      <c r="M5100" s="5" t="s">
        <v>3</v>
      </c>
      <c r="N5100" s="5" t="s">
        <v>13008</v>
      </c>
      <c r="O5100" s="19">
        <v>26</v>
      </c>
      <c r="P5100" s="5">
        <v>16</v>
      </c>
      <c r="Q5100" s="8" t="s">
        <v>5</v>
      </c>
      <c r="V5100" s="8" t="s">
        <v>6</v>
      </c>
      <c r="W5100" s="5">
        <v>141</v>
      </c>
      <c r="AA5100" s="2" t="s">
        <v>13009</v>
      </c>
    </row>
    <row r="5101" spans="1:33">
      <c r="A5101" s="15" t="s">
        <v>13016</v>
      </c>
      <c r="B5101" s="34" t="s">
        <v>10641</v>
      </c>
      <c r="C5101" s="5" t="s">
        <v>13017</v>
      </c>
      <c r="E5101" s="5">
        <v>1949</v>
      </c>
      <c r="H5101" s="5" t="s">
        <v>13007</v>
      </c>
      <c r="J5101" s="2" t="s">
        <v>745</v>
      </c>
      <c r="K5101" s="2" t="s">
        <v>745</v>
      </c>
      <c r="M5101" s="5" t="s">
        <v>3</v>
      </c>
      <c r="N5101" s="5" t="s">
        <v>13019</v>
      </c>
      <c r="O5101" s="19">
        <v>27</v>
      </c>
      <c r="P5101" s="5">
        <v>19</v>
      </c>
      <c r="Q5101" s="8" t="s">
        <v>5</v>
      </c>
      <c r="V5101" s="8" t="s">
        <v>6</v>
      </c>
      <c r="W5101" s="5">
        <v>88</v>
      </c>
      <c r="AA5101" s="2" t="s">
        <v>13009</v>
      </c>
    </row>
    <row r="5102" spans="1:33">
      <c r="A5102" s="15">
        <v>22067</v>
      </c>
      <c r="B5102" s="34" t="s">
        <v>7545</v>
      </c>
      <c r="C5102" s="5" t="s">
        <v>4935</v>
      </c>
      <c r="J5102" s="2" t="s">
        <v>11422</v>
      </c>
      <c r="K5102" s="2" t="s">
        <v>11423</v>
      </c>
      <c r="M5102" s="5" t="s">
        <v>38</v>
      </c>
      <c r="V5102" s="8" t="s">
        <v>6</v>
      </c>
      <c r="W5102" s="5">
        <v>340</v>
      </c>
      <c r="AD5102" s="2">
        <v>2014</v>
      </c>
    </row>
    <row r="5103" spans="1:33">
      <c r="A5103" s="15">
        <v>22068</v>
      </c>
      <c r="B5103" s="34" t="s">
        <v>10666</v>
      </c>
      <c r="C5103" s="5" t="s">
        <v>13010</v>
      </c>
      <c r="J5103" s="2" t="s">
        <v>36</v>
      </c>
      <c r="K5103" s="2" t="s">
        <v>37</v>
      </c>
      <c r="M5103" s="5" t="s">
        <v>38</v>
      </c>
      <c r="N5103" s="5" t="s">
        <v>13011</v>
      </c>
      <c r="O5103" s="19">
        <v>10</v>
      </c>
      <c r="P5103" s="5">
        <v>36</v>
      </c>
      <c r="Q5103" s="8" t="s">
        <v>5</v>
      </c>
      <c r="V5103" s="8" t="s">
        <v>6</v>
      </c>
      <c r="W5103" s="5">
        <v>14</v>
      </c>
      <c r="AD5103" s="2">
        <v>2014</v>
      </c>
    </row>
    <row r="5104" spans="1:33">
      <c r="A5104" s="15">
        <v>22069</v>
      </c>
      <c r="B5104" s="34" t="s">
        <v>7545</v>
      </c>
      <c r="C5104" s="5" t="s">
        <v>13012</v>
      </c>
      <c r="J5104" s="2" t="s">
        <v>36</v>
      </c>
      <c r="K5104" s="2" t="s">
        <v>333</v>
      </c>
      <c r="M5104" s="5" t="s">
        <v>38</v>
      </c>
      <c r="N5104" s="5" t="s">
        <v>13013</v>
      </c>
      <c r="O5104" s="19">
        <v>10</v>
      </c>
      <c r="P5104" s="5">
        <v>52</v>
      </c>
      <c r="Q5104" s="8" t="s">
        <v>117</v>
      </c>
      <c r="V5104" s="8" t="s">
        <v>6</v>
      </c>
      <c r="W5104" s="5">
        <v>23</v>
      </c>
      <c r="AD5104" s="2">
        <v>2014</v>
      </c>
    </row>
    <row r="5105" spans="1:30">
      <c r="A5105" s="15">
        <v>22070</v>
      </c>
      <c r="B5105" s="34" t="s">
        <v>10113</v>
      </c>
      <c r="C5105" s="5" t="s">
        <v>13021</v>
      </c>
      <c r="J5105" s="2" t="s">
        <v>36</v>
      </c>
      <c r="K5105" s="2" t="s">
        <v>37</v>
      </c>
      <c r="M5105" s="5" t="s">
        <v>38</v>
      </c>
      <c r="N5105" s="5" t="s">
        <v>13022</v>
      </c>
      <c r="O5105" s="19">
        <v>8</v>
      </c>
      <c r="P5105" s="5">
        <v>38</v>
      </c>
      <c r="Q5105" s="8" t="s">
        <v>117</v>
      </c>
      <c r="V5105" s="8" t="s">
        <v>6</v>
      </c>
      <c r="W5105" s="5">
        <v>4</v>
      </c>
      <c r="AD5105" s="2">
        <v>2018</v>
      </c>
    </row>
    <row r="5106" spans="1:30">
      <c r="A5106" s="15">
        <v>22071</v>
      </c>
      <c r="B5106" s="34" t="s">
        <v>10113</v>
      </c>
      <c r="C5106" s="5" t="s">
        <v>13026</v>
      </c>
      <c r="H5106" s="5" t="s">
        <v>13023</v>
      </c>
      <c r="J5106" s="2" t="s">
        <v>36</v>
      </c>
      <c r="K5106" s="2" t="s">
        <v>37</v>
      </c>
      <c r="L5106" s="5" t="s">
        <v>13024</v>
      </c>
      <c r="M5106" s="5" t="s">
        <v>38</v>
      </c>
      <c r="N5106" s="5" t="s">
        <v>13025</v>
      </c>
      <c r="O5106" s="19">
        <v>8</v>
      </c>
      <c r="P5106" s="5">
        <v>35</v>
      </c>
      <c r="Q5106" s="8" t="s">
        <v>117</v>
      </c>
      <c r="V5106" s="8" t="s">
        <v>6</v>
      </c>
      <c r="W5106" s="5">
        <v>166</v>
      </c>
      <c r="AD5106" s="2">
        <v>2018</v>
      </c>
    </row>
    <row r="5107" spans="1:30">
      <c r="A5107" s="15">
        <v>22072</v>
      </c>
      <c r="B5107" s="34" t="s">
        <v>12913</v>
      </c>
      <c r="C5107" s="5" t="s">
        <v>13027</v>
      </c>
      <c r="E5107" s="5">
        <v>1865</v>
      </c>
      <c r="J5107" s="2" t="s">
        <v>36</v>
      </c>
      <c r="K5107" s="2" t="s">
        <v>37</v>
      </c>
      <c r="L5107" s="5" t="s">
        <v>13028</v>
      </c>
      <c r="M5107" s="5" t="s">
        <v>38</v>
      </c>
      <c r="N5107" s="5" t="s">
        <v>13029</v>
      </c>
      <c r="O5107" s="19">
        <v>10</v>
      </c>
      <c r="P5107" s="5">
        <v>36</v>
      </c>
      <c r="Q5107" s="8" t="s">
        <v>5</v>
      </c>
      <c r="V5107" s="8" t="s">
        <v>6</v>
      </c>
      <c r="W5107" s="5">
        <v>95</v>
      </c>
      <c r="AD5107" s="2">
        <v>2018</v>
      </c>
    </row>
    <row r="5108" spans="1:30">
      <c r="A5108" s="15">
        <v>22073</v>
      </c>
      <c r="B5108" s="34" t="s">
        <v>12913</v>
      </c>
      <c r="C5108" s="5" t="s">
        <v>13027</v>
      </c>
      <c r="E5108" s="5">
        <v>1865</v>
      </c>
      <c r="J5108" s="2" t="s">
        <v>36</v>
      </c>
      <c r="K5108" s="2" t="s">
        <v>37</v>
      </c>
      <c r="L5108" s="5" t="s">
        <v>13028</v>
      </c>
      <c r="M5108" s="5" t="s">
        <v>38</v>
      </c>
      <c r="N5108" s="5" t="s">
        <v>13029</v>
      </c>
      <c r="O5108" s="19">
        <v>10</v>
      </c>
      <c r="P5108" s="5">
        <v>36</v>
      </c>
      <c r="Q5108" s="8" t="s">
        <v>5</v>
      </c>
      <c r="V5108" s="8" t="s">
        <v>6</v>
      </c>
      <c r="W5108" s="5">
        <v>96</v>
      </c>
      <c r="AD5108" s="2">
        <v>2018</v>
      </c>
    </row>
    <row r="5109" spans="1:30">
      <c r="A5109" s="15">
        <v>22074</v>
      </c>
      <c r="B5109" s="34" t="s">
        <v>12913</v>
      </c>
      <c r="C5109" s="5" t="s">
        <v>13030</v>
      </c>
      <c r="J5109" s="2" t="s">
        <v>36</v>
      </c>
      <c r="K5109" s="2" t="s">
        <v>37</v>
      </c>
      <c r="M5109" s="5" t="s">
        <v>38</v>
      </c>
      <c r="N5109" s="5" t="s">
        <v>13031</v>
      </c>
      <c r="O5109" s="19">
        <v>14</v>
      </c>
      <c r="P5109" s="5">
        <v>36</v>
      </c>
      <c r="Q5109" s="8" t="s">
        <v>5</v>
      </c>
      <c r="V5109" s="8" t="s">
        <v>6</v>
      </c>
      <c r="W5109" s="5">
        <v>30</v>
      </c>
      <c r="AD5109" s="2">
        <v>2018</v>
      </c>
    </row>
    <row r="5110" spans="1:30">
      <c r="A5110" s="15">
        <v>22075</v>
      </c>
      <c r="B5110" s="34" t="s">
        <v>12913</v>
      </c>
      <c r="C5110" s="5" t="s">
        <v>13032</v>
      </c>
      <c r="E5110" s="5">
        <v>1865</v>
      </c>
      <c r="J5110" s="2" t="s">
        <v>36</v>
      </c>
      <c r="K5110" s="2" t="s">
        <v>37</v>
      </c>
      <c r="M5110" s="5" t="s">
        <v>38</v>
      </c>
      <c r="N5110" s="5" t="s">
        <v>13035</v>
      </c>
      <c r="O5110" s="19">
        <v>16</v>
      </c>
      <c r="P5110" s="5">
        <v>33</v>
      </c>
      <c r="Q5110" s="8" t="s">
        <v>5</v>
      </c>
      <c r="V5110" s="8" t="s">
        <v>6</v>
      </c>
      <c r="W5110" s="5">
        <v>50</v>
      </c>
      <c r="AD5110" s="2">
        <v>2018</v>
      </c>
    </row>
    <row r="5111" spans="1:30">
      <c r="A5111" s="15">
        <v>22076</v>
      </c>
      <c r="B5111" s="34" t="s">
        <v>12913</v>
      </c>
      <c r="C5111" s="5" t="s">
        <v>13033</v>
      </c>
      <c r="J5111" s="2" t="s">
        <v>36</v>
      </c>
      <c r="K5111" s="2" t="s">
        <v>37</v>
      </c>
      <c r="M5111" s="5" t="s">
        <v>38</v>
      </c>
      <c r="N5111" s="5" t="s">
        <v>13034</v>
      </c>
      <c r="O5111" s="19">
        <v>17</v>
      </c>
      <c r="P5111" s="5">
        <v>47</v>
      </c>
      <c r="Q5111" s="8" t="s">
        <v>5</v>
      </c>
      <c r="V5111" s="8" t="s">
        <v>6</v>
      </c>
      <c r="W5111" s="5">
        <v>84</v>
      </c>
      <c r="AD5111" s="2">
        <v>2018</v>
      </c>
    </row>
    <row r="5112" spans="1:30">
      <c r="A5112" s="15">
        <v>22077</v>
      </c>
      <c r="B5112" s="34" t="s">
        <v>12913</v>
      </c>
      <c r="C5112" s="5" t="s">
        <v>13037</v>
      </c>
      <c r="E5112" s="5">
        <v>1865</v>
      </c>
      <c r="J5112" s="2" t="s">
        <v>36</v>
      </c>
      <c r="K5112" s="2" t="s">
        <v>37</v>
      </c>
      <c r="L5112" s="5" t="s">
        <v>13036</v>
      </c>
      <c r="M5112" s="5" t="s">
        <v>38</v>
      </c>
      <c r="N5112" s="5" t="s">
        <v>13038</v>
      </c>
      <c r="O5112" s="19">
        <v>8</v>
      </c>
      <c r="P5112" s="5">
        <v>27</v>
      </c>
      <c r="Q5112" s="8" t="s">
        <v>5</v>
      </c>
      <c r="V5112" s="8" t="s">
        <v>6</v>
      </c>
      <c r="W5112" s="5">
        <v>156</v>
      </c>
      <c r="AD5112" s="2">
        <v>2018</v>
      </c>
    </row>
    <row r="5113" spans="1:30">
      <c r="A5113" s="15">
        <v>22078</v>
      </c>
      <c r="B5113" s="34" t="s">
        <v>10646</v>
      </c>
      <c r="C5113" s="5" t="s">
        <v>13039</v>
      </c>
      <c r="D5113" s="5" t="s">
        <v>13040</v>
      </c>
      <c r="J5113" s="2" t="s">
        <v>36</v>
      </c>
      <c r="K5113" s="2" t="s">
        <v>37</v>
      </c>
      <c r="M5113" s="5" t="s">
        <v>38</v>
      </c>
      <c r="N5113" s="5" t="s">
        <v>13041</v>
      </c>
      <c r="O5113" s="19">
        <v>9</v>
      </c>
      <c r="P5113" s="5">
        <v>35</v>
      </c>
      <c r="Q5113" s="8" t="s">
        <v>117</v>
      </c>
      <c r="V5113" s="8" t="s">
        <v>6</v>
      </c>
      <c r="W5113" s="5">
        <v>89</v>
      </c>
      <c r="AD5113" s="2">
        <v>2018</v>
      </c>
    </row>
    <row r="5114" spans="1:30">
      <c r="A5114" s="15">
        <v>22079</v>
      </c>
      <c r="B5114" s="34" t="s">
        <v>10624</v>
      </c>
      <c r="C5114" s="5" t="s">
        <v>13042</v>
      </c>
      <c r="E5114" s="5">
        <v>1776</v>
      </c>
      <c r="J5114" s="2" t="s">
        <v>36</v>
      </c>
      <c r="K5114" s="2" t="s">
        <v>37</v>
      </c>
      <c r="L5114" s="5" t="s">
        <v>2994</v>
      </c>
      <c r="M5114" s="5" t="s">
        <v>38</v>
      </c>
      <c r="N5114" s="5" t="s">
        <v>13043</v>
      </c>
      <c r="O5114" s="19">
        <v>9</v>
      </c>
      <c r="P5114" s="5">
        <v>37</v>
      </c>
      <c r="Q5114" s="8" t="s">
        <v>5</v>
      </c>
      <c r="V5114" s="8" t="s">
        <v>6</v>
      </c>
      <c r="W5114" s="5">
        <v>22</v>
      </c>
      <c r="AD5114" s="2">
        <v>2018</v>
      </c>
    </row>
    <row r="5115" spans="1:30">
      <c r="A5115" s="15">
        <v>22080</v>
      </c>
      <c r="B5115" s="34" t="s">
        <v>10646</v>
      </c>
      <c r="C5115" s="5" t="s">
        <v>13044</v>
      </c>
      <c r="J5115" s="2" t="s">
        <v>36</v>
      </c>
      <c r="K5115" s="2" t="s">
        <v>37</v>
      </c>
      <c r="L5115" s="5" t="s">
        <v>13045</v>
      </c>
      <c r="M5115" s="5" t="s">
        <v>38</v>
      </c>
      <c r="N5115" s="5" t="s">
        <v>13046</v>
      </c>
      <c r="O5115" s="19">
        <v>9</v>
      </c>
      <c r="P5115" s="5">
        <v>32</v>
      </c>
      <c r="Q5115" s="8" t="s">
        <v>5</v>
      </c>
      <c r="V5115" s="8" t="s">
        <v>6</v>
      </c>
      <c r="W5115" s="5">
        <v>16</v>
      </c>
      <c r="AD5115" s="2">
        <v>2018</v>
      </c>
    </row>
    <row r="5116" spans="1:30">
      <c r="A5116" s="15">
        <v>22081</v>
      </c>
      <c r="B5116" s="34" t="s">
        <v>10646</v>
      </c>
      <c r="C5116" s="5" t="s">
        <v>13047</v>
      </c>
      <c r="J5116" s="2" t="s">
        <v>36</v>
      </c>
      <c r="K5116" s="2" t="s">
        <v>37</v>
      </c>
      <c r="M5116" s="5" t="s">
        <v>38</v>
      </c>
      <c r="N5116" s="5" t="s">
        <v>13048</v>
      </c>
      <c r="O5116" s="19">
        <v>7</v>
      </c>
      <c r="P5116" s="5">
        <v>19</v>
      </c>
      <c r="Q5116" s="8" t="s">
        <v>5</v>
      </c>
      <c r="V5116" s="8" t="s">
        <v>6</v>
      </c>
      <c r="W5116" s="5">
        <v>20</v>
      </c>
      <c r="AD5116" s="2">
        <v>2018</v>
      </c>
    </row>
    <row r="5117" spans="1:30">
      <c r="A5117" s="15">
        <v>22082</v>
      </c>
      <c r="B5117" s="34" t="s">
        <v>10624</v>
      </c>
      <c r="C5117" s="5" t="s">
        <v>13049</v>
      </c>
      <c r="J5117" s="2" t="s">
        <v>36</v>
      </c>
      <c r="K5117" s="2" t="s">
        <v>37</v>
      </c>
      <c r="M5117" s="5" t="s">
        <v>38</v>
      </c>
      <c r="N5117" s="5" t="s">
        <v>13048</v>
      </c>
      <c r="O5117" s="19">
        <v>7</v>
      </c>
      <c r="P5117" s="5">
        <v>14</v>
      </c>
      <c r="Q5117" s="8" t="s">
        <v>5</v>
      </c>
      <c r="V5117" s="8" t="s">
        <v>6</v>
      </c>
      <c r="W5117" s="5">
        <v>20</v>
      </c>
      <c r="AD5117" s="2">
        <v>2018</v>
      </c>
    </row>
    <row r="5118" spans="1:30">
      <c r="A5118" s="15">
        <v>22083</v>
      </c>
      <c r="B5118" s="34" t="s">
        <v>10624</v>
      </c>
      <c r="C5118" s="5" t="s">
        <v>13050</v>
      </c>
      <c r="J5118" s="2" t="s">
        <v>36</v>
      </c>
      <c r="K5118" s="2" t="s">
        <v>37</v>
      </c>
      <c r="M5118" s="5" t="s">
        <v>38</v>
      </c>
      <c r="N5118" s="5" t="s">
        <v>13051</v>
      </c>
      <c r="O5118" s="19">
        <v>9</v>
      </c>
      <c r="P5118" s="5">
        <v>30</v>
      </c>
      <c r="Q5118" s="8" t="s">
        <v>5</v>
      </c>
      <c r="V5118" s="8" t="s">
        <v>6</v>
      </c>
      <c r="W5118" s="5">
        <v>8</v>
      </c>
      <c r="AD5118" s="2">
        <v>2018</v>
      </c>
    </row>
    <row r="5119" spans="1:30">
      <c r="A5119" s="15">
        <v>22084</v>
      </c>
      <c r="B5119" s="34" t="s">
        <v>8757</v>
      </c>
      <c r="C5119" s="5" t="s">
        <v>13052</v>
      </c>
      <c r="J5119" s="2" t="s">
        <v>36</v>
      </c>
      <c r="K5119" s="2" t="s">
        <v>37</v>
      </c>
      <c r="M5119" s="5" t="s">
        <v>38</v>
      </c>
      <c r="N5119" s="5" t="s">
        <v>13053</v>
      </c>
      <c r="O5119" s="19">
        <v>11</v>
      </c>
      <c r="P5119" s="5">
        <v>40</v>
      </c>
      <c r="Q5119" s="8" t="s">
        <v>5</v>
      </c>
      <c r="V5119" s="8" t="s">
        <v>6</v>
      </c>
      <c r="W5119" s="5">
        <v>21</v>
      </c>
      <c r="AD5119" s="2">
        <v>2018</v>
      </c>
    </row>
    <row r="5120" spans="1:30">
      <c r="A5120" s="15">
        <v>22085</v>
      </c>
      <c r="B5120" s="34" t="s">
        <v>10195</v>
      </c>
      <c r="C5120" s="5" t="s">
        <v>13054</v>
      </c>
      <c r="J5120" s="2" t="s">
        <v>36</v>
      </c>
      <c r="K5120" s="2" t="s">
        <v>37</v>
      </c>
      <c r="M5120" s="5" t="s">
        <v>38</v>
      </c>
      <c r="N5120" s="5" t="s">
        <v>13055</v>
      </c>
      <c r="O5120" s="19">
        <v>7</v>
      </c>
      <c r="P5120" s="5">
        <v>14</v>
      </c>
      <c r="Q5120" s="8" t="s">
        <v>5</v>
      </c>
      <c r="V5120" s="8" t="s">
        <v>6</v>
      </c>
      <c r="W5120" s="5">
        <v>44</v>
      </c>
      <c r="AD5120" s="2">
        <v>2018</v>
      </c>
    </row>
    <row r="5121" spans="1:30">
      <c r="A5121" s="15">
        <v>22086</v>
      </c>
      <c r="B5121" s="34" t="s">
        <v>10195</v>
      </c>
      <c r="C5121" s="5" t="s">
        <v>13057</v>
      </c>
      <c r="E5121" s="5">
        <v>1747</v>
      </c>
      <c r="J5121" s="2" t="s">
        <v>36</v>
      </c>
      <c r="K5121" s="2" t="s">
        <v>37</v>
      </c>
      <c r="M5121" s="5" t="s">
        <v>38</v>
      </c>
      <c r="N5121" s="5" t="s">
        <v>13056</v>
      </c>
      <c r="O5121" s="19">
        <v>7</v>
      </c>
      <c r="P5121" s="5">
        <v>20</v>
      </c>
      <c r="Q5121" s="8" t="s">
        <v>5</v>
      </c>
      <c r="V5121" s="8" t="s">
        <v>6</v>
      </c>
      <c r="W5121" s="5">
        <v>28</v>
      </c>
      <c r="AD5121" s="2">
        <v>2018</v>
      </c>
    </row>
    <row r="5122" spans="1:30">
      <c r="A5122" s="15">
        <v>22087</v>
      </c>
      <c r="B5122" s="34" t="s">
        <v>10649</v>
      </c>
      <c r="C5122" s="5" t="s">
        <v>13059</v>
      </c>
      <c r="D5122" s="5" t="s">
        <v>1157</v>
      </c>
      <c r="G5122" s="5" t="s">
        <v>13058</v>
      </c>
      <c r="H5122" s="5" t="s">
        <v>13060</v>
      </c>
      <c r="J5122" s="2" t="s">
        <v>36</v>
      </c>
      <c r="K5122" s="2" t="s">
        <v>37</v>
      </c>
      <c r="M5122" s="5" t="s">
        <v>38</v>
      </c>
      <c r="N5122" s="5" t="s">
        <v>13061</v>
      </c>
      <c r="O5122" s="19">
        <v>12</v>
      </c>
      <c r="P5122" s="5">
        <v>42</v>
      </c>
      <c r="Q5122" s="8" t="s">
        <v>5</v>
      </c>
      <c r="V5122" s="8" t="s">
        <v>6</v>
      </c>
      <c r="W5122" s="5">
        <v>148</v>
      </c>
      <c r="AD5122" s="2">
        <v>2018</v>
      </c>
    </row>
    <row r="5123" spans="1:30">
      <c r="A5123" s="15">
        <v>22088</v>
      </c>
      <c r="B5123" s="34" t="s">
        <v>10656</v>
      </c>
      <c r="C5123" s="5" t="s">
        <v>13062</v>
      </c>
      <c r="J5123" s="2" t="s">
        <v>36</v>
      </c>
      <c r="K5123" s="2" t="s">
        <v>37</v>
      </c>
      <c r="M5123" s="5" t="s">
        <v>38</v>
      </c>
      <c r="N5123" s="5" t="s">
        <v>13063</v>
      </c>
      <c r="O5123" s="19">
        <v>7</v>
      </c>
      <c r="P5123" s="5">
        <v>19</v>
      </c>
      <c r="Q5123" s="8" t="s">
        <v>5</v>
      </c>
      <c r="V5123" s="8" t="s">
        <v>6</v>
      </c>
      <c r="W5123" s="5">
        <v>8</v>
      </c>
      <c r="AD5123" s="2">
        <v>2018</v>
      </c>
    </row>
    <row r="5124" spans="1:30">
      <c r="A5124" s="15">
        <v>22089</v>
      </c>
      <c r="B5124" s="34" t="s">
        <v>10656</v>
      </c>
      <c r="C5124" s="5" t="s">
        <v>13064</v>
      </c>
      <c r="J5124" s="2" t="s">
        <v>36</v>
      </c>
      <c r="K5124" s="2" t="s">
        <v>37</v>
      </c>
      <c r="M5124" s="5" t="s">
        <v>38</v>
      </c>
      <c r="N5124" s="5" t="s">
        <v>13066</v>
      </c>
      <c r="O5124" s="19">
        <v>7</v>
      </c>
      <c r="P5124" s="5">
        <v>13</v>
      </c>
      <c r="Q5124" s="8" t="s">
        <v>5</v>
      </c>
      <c r="V5124" s="8" t="s">
        <v>6</v>
      </c>
      <c r="W5124" s="5">
        <v>4</v>
      </c>
      <c r="AD5124" s="2">
        <v>2018</v>
      </c>
    </row>
    <row r="5125" spans="1:30">
      <c r="A5125" s="15">
        <v>22090</v>
      </c>
      <c r="B5125" s="34" t="s">
        <v>10624</v>
      </c>
      <c r="C5125" s="5" t="s">
        <v>13065</v>
      </c>
      <c r="D5125" s="5" t="s">
        <v>1528</v>
      </c>
      <c r="J5125" s="2" t="s">
        <v>36</v>
      </c>
      <c r="K5125" s="2" t="s">
        <v>37</v>
      </c>
      <c r="M5125" s="5" t="s">
        <v>38</v>
      </c>
      <c r="N5125" s="5" t="s">
        <v>13066</v>
      </c>
      <c r="O5125" s="19">
        <v>7</v>
      </c>
      <c r="P5125" s="5">
        <v>13</v>
      </c>
      <c r="Q5125" s="8" t="s">
        <v>5</v>
      </c>
      <c r="V5125" s="8" t="s">
        <v>6</v>
      </c>
      <c r="W5125" s="5">
        <v>11</v>
      </c>
      <c r="AD5125" s="2">
        <v>2018</v>
      </c>
    </row>
    <row r="5126" spans="1:30">
      <c r="A5126" s="15">
        <v>22091</v>
      </c>
      <c r="B5126" s="34" t="s">
        <v>9025</v>
      </c>
      <c r="C5126" s="5" t="s">
        <v>13067</v>
      </c>
      <c r="D5126" s="5" t="s">
        <v>5690</v>
      </c>
      <c r="J5126" s="2" t="s">
        <v>36</v>
      </c>
      <c r="K5126" s="2" t="s">
        <v>37</v>
      </c>
      <c r="M5126" s="5" t="s">
        <v>38</v>
      </c>
      <c r="N5126" s="5" t="s">
        <v>13068</v>
      </c>
      <c r="O5126" s="19">
        <v>12</v>
      </c>
      <c r="P5126" s="5">
        <v>23</v>
      </c>
      <c r="Q5126" s="8" t="s">
        <v>5</v>
      </c>
      <c r="V5126" s="8" t="s">
        <v>6</v>
      </c>
      <c r="W5126" s="5">
        <v>226</v>
      </c>
      <c r="AD5126" s="2">
        <v>2018</v>
      </c>
    </row>
    <row r="5127" spans="1:30">
      <c r="A5127" s="15">
        <v>22092</v>
      </c>
      <c r="B5127" s="34" t="s">
        <v>8173</v>
      </c>
      <c r="C5127" s="5" t="s">
        <v>2489</v>
      </c>
      <c r="D5127" s="5" t="s">
        <v>2630</v>
      </c>
      <c r="G5127" s="5" t="s">
        <v>13071</v>
      </c>
      <c r="H5127" s="5" t="s">
        <v>13069</v>
      </c>
      <c r="J5127" s="2" t="s">
        <v>36</v>
      </c>
      <c r="K5127" s="2" t="s">
        <v>37</v>
      </c>
      <c r="M5127" s="5" t="s">
        <v>38</v>
      </c>
      <c r="N5127" s="5" t="s">
        <v>13070</v>
      </c>
      <c r="O5127" s="19">
        <v>10</v>
      </c>
      <c r="P5127" s="5">
        <v>34</v>
      </c>
      <c r="Q5127" s="8" t="s">
        <v>5</v>
      </c>
      <c r="V5127" s="8" t="s">
        <v>6</v>
      </c>
      <c r="W5127" s="5">
        <v>184</v>
      </c>
      <c r="AD5127" s="2">
        <v>2018</v>
      </c>
    </row>
    <row r="5128" spans="1:30">
      <c r="A5128" s="15">
        <v>22093</v>
      </c>
      <c r="B5128" s="34" t="s">
        <v>10644</v>
      </c>
      <c r="C5128" s="5" t="s">
        <v>13072</v>
      </c>
      <c r="D5128" s="5" t="s">
        <v>13073</v>
      </c>
      <c r="E5128" s="5">
        <v>1834</v>
      </c>
      <c r="J5128" s="2" t="s">
        <v>36</v>
      </c>
      <c r="K5128" s="2" t="s">
        <v>37</v>
      </c>
      <c r="M5128" s="5" t="s">
        <v>38</v>
      </c>
      <c r="N5128" s="5" t="s">
        <v>13074</v>
      </c>
      <c r="O5128" s="19">
        <v>10</v>
      </c>
      <c r="P5128" s="5">
        <v>26</v>
      </c>
      <c r="Q5128" s="8" t="s">
        <v>5</v>
      </c>
      <c r="V5128" s="8" t="s">
        <v>6</v>
      </c>
      <c r="W5128" s="5">
        <v>17</v>
      </c>
      <c r="AD5128" s="2">
        <v>2018</v>
      </c>
    </row>
    <row r="5129" spans="1:30">
      <c r="A5129" s="15">
        <v>22094</v>
      </c>
      <c r="B5129" s="34" t="s">
        <v>6569</v>
      </c>
      <c r="C5129" s="5" t="s">
        <v>2001</v>
      </c>
      <c r="D5129" s="5" t="s">
        <v>13075</v>
      </c>
      <c r="J5129" s="2" t="s">
        <v>36</v>
      </c>
      <c r="K5129" s="2" t="s">
        <v>37</v>
      </c>
      <c r="M5129" s="5" t="s">
        <v>38</v>
      </c>
      <c r="N5129" s="5" t="s">
        <v>13076</v>
      </c>
      <c r="O5129" s="19">
        <v>9</v>
      </c>
      <c r="P5129" s="5">
        <v>25</v>
      </c>
      <c r="Q5129" s="8" t="s">
        <v>117</v>
      </c>
      <c r="V5129" s="8" t="s">
        <v>6</v>
      </c>
      <c r="W5129" s="5">
        <v>330</v>
      </c>
      <c r="AD5129" s="2">
        <v>2018</v>
      </c>
    </row>
    <row r="5130" spans="1:30">
      <c r="A5130" s="15">
        <v>22095</v>
      </c>
      <c r="B5130" s="34" t="s">
        <v>10155</v>
      </c>
      <c r="C5130" s="5" t="s">
        <v>13077</v>
      </c>
      <c r="D5130" s="5" t="s">
        <v>9507</v>
      </c>
      <c r="J5130" s="2" t="s">
        <v>36</v>
      </c>
      <c r="K5130" s="2" t="s">
        <v>37</v>
      </c>
      <c r="M5130" s="5" t="s">
        <v>38</v>
      </c>
      <c r="N5130" s="5" t="s">
        <v>13043</v>
      </c>
      <c r="O5130" s="19">
        <v>10</v>
      </c>
      <c r="P5130" s="5">
        <v>41</v>
      </c>
      <c r="Q5130" s="8" t="s">
        <v>5</v>
      </c>
      <c r="V5130" s="8" t="s">
        <v>6</v>
      </c>
      <c r="W5130" s="5">
        <v>17</v>
      </c>
      <c r="AD5130" s="2">
        <v>2018</v>
      </c>
    </row>
    <row r="5131" spans="1:30">
      <c r="A5131" s="15">
        <v>22096</v>
      </c>
      <c r="B5131" s="34" t="s">
        <v>10641</v>
      </c>
      <c r="C5131" s="5" t="s">
        <v>13078</v>
      </c>
      <c r="E5131" s="5">
        <v>1519</v>
      </c>
      <c r="J5131" s="2" t="s">
        <v>36</v>
      </c>
      <c r="K5131" s="2" t="s">
        <v>37</v>
      </c>
      <c r="M5131" s="5" t="s">
        <v>38</v>
      </c>
      <c r="N5131" s="5" t="s">
        <v>13079</v>
      </c>
      <c r="O5131" s="19">
        <v>8</v>
      </c>
      <c r="P5131" s="5">
        <v>24</v>
      </c>
      <c r="Q5131" s="8" t="s">
        <v>5</v>
      </c>
      <c r="V5131" s="8" t="s">
        <v>6</v>
      </c>
      <c r="W5131" s="5">
        <v>20</v>
      </c>
      <c r="AD5131" s="2">
        <v>2018</v>
      </c>
    </row>
    <row r="5132" spans="1:30">
      <c r="A5132" s="15">
        <v>22097</v>
      </c>
      <c r="B5132" s="35" t="s">
        <v>10641</v>
      </c>
      <c r="C5132" s="5" t="s">
        <v>13081</v>
      </c>
      <c r="D5132" s="5" t="s">
        <v>13080</v>
      </c>
      <c r="E5132" s="5">
        <v>1519</v>
      </c>
      <c r="J5132" s="2" t="s">
        <v>36</v>
      </c>
      <c r="K5132" s="2" t="s">
        <v>37</v>
      </c>
      <c r="M5132" s="5" t="s">
        <v>38</v>
      </c>
      <c r="N5132" s="5" t="s">
        <v>13082</v>
      </c>
      <c r="O5132" s="19">
        <v>11</v>
      </c>
      <c r="P5132" s="5">
        <v>34</v>
      </c>
      <c r="Q5132" s="8" t="s">
        <v>5</v>
      </c>
      <c r="V5132" s="8" t="s">
        <v>6</v>
      </c>
      <c r="W5132" s="5">
        <v>6</v>
      </c>
      <c r="AD5132" s="2">
        <v>2018</v>
      </c>
    </row>
    <row r="5133" spans="1:30">
      <c r="A5133" s="15">
        <v>22098</v>
      </c>
      <c r="B5133" s="34" t="s">
        <v>10642</v>
      </c>
      <c r="C5133" s="5" t="s">
        <v>13083</v>
      </c>
      <c r="D5133" s="5" t="s">
        <v>1724</v>
      </c>
      <c r="J5133" s="2" t="s">
        <v>36</v>
      </c>
      <c r="K5133" s="2" t="s">
        <v>37</v>
      </c>
      <c r="M5133" s="5" t="s">
        <v>38</v>
      </c>
      <c r="N5133" s="5" t="s">
        <v>13043</v>
      </c>
      <c r="O5133" s="19">
        <v>7</v>
      </c>
      <c r="P5133" s="5">
        <v>28</v>
      </c>
      <c r="Q5133" s="8" t="s">
        <v>5</v>
      </c>
      <c r="V5133" s="8" t="s">
        <v>6</v>
      </c>
      <c r="W5133" s="5">
        <v>14</v>
      </c>
      <c r="AD5133" s="2">
        <v>2018</v>
      </c>
    </row>
    <row r="5134" spans="1:30">
      <c r="A5134" s="15">
        <v>22099</v>
      </c>
      <c r="B5134" s="34" t="s">
        <v>6569</v>
      </c>
      <c r="C5134" s="5" t="s">
        <v>13084</v>
      </c>
      <c r="D5134" s="5" t="s">
        <v>13085</v>
      </c>
      <c r="J5134" s="2" t="s">
        <v>36</v>
      </c>
      <c r="K5134" s="2" t="s">
        <v>37</v>
      </c>
      <c r="M5134" s="5" t="s">
        <v>38</v>
      </c>
      <c r="N5134" s="5" t="s">
        <v>13086</v>
      </c>
      <c r="O5134" s="19">
        <v>12</v>
      </c>
      <c r="P5134" s="5">
        <v>28</v>
      </c>
      <c r="Q5134" s="8" t="s">
        <v>117</v>
      </c>
      <c r="V5134" s="8" t="s">
        <v>6</v>
      </c>
      <c r="W5134" s="5">
        <v>2</v>
      </c>
      <c r="AD5134" s="2">
        <v>2018</v>
      </c>
    </row>
    <row r="5135" spans="1:30">
      <c r="A5135" s="15">
        <v>22100</v>
      </c>
      <c r="B5135" s="34" t="s">
        <v>9030</v>
      </c>
      <c r="C5135" s="5" t="s">
        <v>13087</v>
      </c>
      <c r="D5135" s="5" t="s">
        <v>2237</v>
      </c>
      <c r="E5135" s="5">
        <v>1783</v>
      </c>
      <c r="J5135" s="2" t="s">
        <v>36</v>
      </c>
      <c r="K5135" s="2" t="s">
        <v>37</v>
      </c>
      <c r="L5135" s="5" t="s">
        <v>13088</v>
      </c>
      <c r="M5135" s="5" t="s">
        <v>38</v>
      </c>
      <c r="N5135" s="5" t="s">
        <v>13089</v>
      </c>
      <c r="O5135" s="19">
        <v>16</v>
      </c>
      <c r="P5135" s="5">
        <v>50</v>
      </c>
      <c r="Q5135" s="8" t="s">
        <v>5</v>
      </c>
      <c r="V5135" s="8" t="s">
        <v>6</v>
      </c>
      <c r="W5135" s="5">
        <v>102</v>
      </c>
      <c r="AD5135" s="2">
        <v>2018</v>
      </c>
    </row>
    <row r="5136" spans="1:30">
      <c r="A5136" s="15">
        <v>22101</v>
      </c>
      <c r="B5136" s="34" t="s">
        <v>9030</v>
      </c>
      <c r="C5136" s="5" t="s">
        <v>13090</v>
      </c>
      <c r="D5136" s="5" t="s">
        <v>1744</v>
      </c>
      <c r="J5136" s="2" t="s">
        <v>36</v>
      </c>
      <c r="K5136" s="2" t="s">
        <v>37</v>
      </c>
      <c r="M5136" s="5" t="s">
        <v>38</v>
      </c>
      <c r="N5136" s="5" t="s">
        <v>13091</v>
      </c>
      <c r="O5136" s="19">
        <v>15</v>
      </c>
      <c r="P5136" s="5">
        <v>42</v>
      </c>
      <c r="Q5136" s="8" t="s">
        <v>5</v>
      </c>
      <c r="V5136" s="8" t="s">
        <v>6</v>
      </c>
      <c r="W5136" s="5">
        <v>427</v>
      </c>
      <c r="AD5136" s="2">
        <v>2018</v>
      </c>
    </row>
    <row r="5137" spans="1:30">
      <c r="A5137" s="15">
        <v>22102</v>
      </c>
      <c r="B5137" s="34" t="s">
        <v>9030</v>
      </c>
      <c r="C5137" s="5" t="s">
        <v>13092</v>
      </c>
      <c r="E5137" s="5">
        <v>1827</v>
      </c>
      <c r="J5137" s="2" t="s">
        <v>36</v>
      </c>
      <c r="K5137" s="2" t="s">
        <v>37</v>
      </c>
      <c r="M5137" s="5" t="s">
        <v>38</v>
      </c>
      <c r="N5137" s="5" t="s">
        <v>13093</v>
      </c>
      <c r="O5137" s="19">
        <v>13</v>
      </c>
      <c r="P5137" s="5">
        <v>59</v>
      </c>
      <c r="Q5137" s="8" t="s">
        <v>5</v>
      </c>
      <c r="V5137" s="8" t="s">
        <v>6</v>
      </c>
      <c r="W5137" s="5">
        <v>104</v>
      </c>
      <c r="AD5137" s="2">
        <v>2018</v>
      </c>
    </row>
    <row r="5138" spans="1:30">
      <c r="A5138" s="15">
        <v>22103</v>
      </c>
      <c r="B5138" s="34" t="s">
        <v>9030</v>
      </c>
      <c r="C5138" s="5" t="s">
        <v>13094</v>
      </c>
      <c r="D5138" s="5" t="s">
        <v>1744</v>
      </c>
      <c r="E5138" s="5">
        <v>1837</v>
      </c>
      <c r="J5138" s="2" t="s">
        <v>36</v>
      </c>
      <c r="K5138" s="2" t="s">
        <v>37</v>
      </c>
      <c r="M5138" s="5" t="s">
        <v>38</v>
      </c>
      <c r="N5138" s="5" t="s">
        <v>13095</v>
      </c>
      <c r="O5138" s="19">
        <v>9</v>
      </c>
      <c r="P5138" s="5">
        <v>38</v>
      </c>
      <c r="Q5138" s="8" t="s">
        <v>5</v>
      </c>
      <c r="V5138" s="8" t="s">
        <v>6</v>
      </c>
      <c r="W5138" s="5">
        <v>68</v>
      </c>
      <c r="AD5138" s="2">
        <v>2018</v>
      </c>
    </row>
    <row r="5139" spans="1:30">
      <c r="A5139" s="15">
        <v>22104</v>
      </c>
      <c r="B5139" s="34" t="s">
        <v>9030</v>
      </c>
      <c r="C5139" s="5" t="s">
        <v>13096</v>
      </c>
      <c r="D5139" s="5" t="s">
        <v>1744</v>
      </c>
      <c r="J5139" s="2" t="s">
        <v>36</v>
      </c>
      <c r="K5139" s="2" t="s">
        <v>37</v>
      </c>
      <c r="M5139" s="5" t="s">
        <v>38</v>
      </c>
      <c r="N5139" s="5" t="s">
        <v>13097</v>
      </c>
      <c r="O5139" s="19">
        <v>11</v>
      </c>
      <c r="P5139" s="5">
        <v>42</v>
      </c>
      <c r="Q5139" s="8" t="s">
        <v>5</v>
      </c>
      <c r="V5139" s="8" t="s">
        <v>6</v>
      </c>
      <c r="W5139" s="5">
        <v>10</v>
      </c>
      <c r="AD5139" s="2">
        <v>2018</v>
      </c>
    </row>
    <row r="5140" spans="1:30">
      <c r="A5140" s="15">
        <v>22105</v>
      </c>
      <c r="B5140" s="34" t="s">
        <v>10639</v>
      </c>
      <c r="C5140" s="5" t="s">
        <v>13098</v>
      </c>
      <c r="J5140" s="2" t="s">
        <v>36</v>
      </c>
      <c r="K5140" s="2" t="s">
        <v>37</v>
      </c>
      <c r="M5140" s="5" t="s">
        <v>38</v>
      </c>
      <c r="N5140" s="5" t="s">
        <v>13099</v>
      </c>
      <c r="O5140" s="19">
        <v>8</v>
      </c>
      <c r="P5140" s="5">
        <v>19</v>
      </c>
      <c r="Q5140" s="8" t="s">
        <v>5</v>
      </c>
      <c r="V5140" s="8" t="s">
        <v>6</v>
      </c>
      <c r="W5140" s="5">
        <v>61</v>
      </c>
      <c r="AD5140" s="2">
        <v>2018</v>
      </c>
    </row>
    <row r="5141" spans="1:30">
      <c r="A5141" s="15">
        <v>22106</v>
      </c>
      <c r="B5141" s="34" t="s">
        <v>8123</v>
      </c>
      <c r="C5141" s="5" t="s">
        <v>13103</v>
      </c>
      <c r="D5141" s="5" t="s">
        <v>13100</v>
      </c>
      <c r="E5141" s="5">
        <v>1751</v>
      </c>
      <c r="J5141" s="2" t="s">
        <v>36</v>
      </c>
      <c r="K5141" s="2" t="s">
        <v>37</v>
      </c>
      <c r="L5141" s="5" t="s">
        <v>13101</v>
      </c>
      <c r="M5141" s="5" t="s">
        <v>38</v>
      </c>
      <c r="N5141" s="5" t="s">
        <v>13102</v>
      </c>
      <c r="O5141" s="19">
        <v>8</v>
      </c>
      <c r="P5141" s="5">
        <v>38</v>
      </c>
      <c r="Q5141" s="8" t="s">
        <v>5</v>
      </c>
      <c r="V5141" s="8" t="s">
        <v>6</v>
      </c>
      <c r="W5141" s="5">
        <v>311</v>
      </c>
      <c r="AD5141" s="2">
        <v>2018</v>
      </c>
    </row>
    <row r="5142" spans="1:30">
      <c r="A5142" s="15">
        <v>22107</v>
      </c>
      <c r="B5142" s="34" t="s">
        <v>8123</v>
      </c>
      <c r="C5142" s="5" t="s">
        <v>13104</v>
      </c>
      <c r="D5142" s="5" t="s">
        <v>13137</v>
      </c>
      <c r="J5142" s="2" t="s">
        <v>36</v>
      </c>
      <c r="K5142" s="2" t="s">
        <v>37</v>
      </c>
      <c r="M5142" s="5" t="s">
        <v>38</v>
      </c>
      <c r="N5142" s="5" t="s">
        <v>13105</v>
      </c>
      <c r="O5142" s="19">
        <v>8</v>
      </c>
      <c r="P5142" s="5">
        <v>24</v>
      </c>
      <c r="Q5142" s="8" t="s">
        <v>117</v>
      </c>
      <c r="V5142" s="8" t="s">
        <v>6</v>
      </c>
      <c r="W5142" s="5">
        <v>16</v>
      </c>
      <c r="AD5142" s="2">
        <v>2018</v>
      </c>
    </row>
    <row r="5143" spans="1:30">
      <c r="A5143" s="15">
        <v>22108</v>
      </c>
      <c r="B5143" s="34" t="s">
        <v>12569</v>
      </c>
      <c r="C5143" s="5" t="s">
        <v>13106</v>
      </c>
      <c r="J5143" s="2" t="s">
        <v>36</v>
      </c>
      <c r="K5143" s="2" t="s">
        <v>37</v>
      </c>
      <c r="M5143" s="5" t="s">
        <v>38</v>
      </c>
      <c r="N5143" s="5" t="s">
        <v>13107</v>
      </c>
      <c r="O5143" s="19">
        <v>7</v>
      </c>
      <c r="P5143" s="5">
        <v>15</v>
      </c>
      <c r="Q5143" s="8" t="s">
        <v>5</v>
      </c>
      <c r="V5143" s="8" t="s">
        <v>6</v>
      </c>
      <c r="W5143" s="5">
        <v>7</v>
      </c>
      <c r="AD5143" s="2">
        <v>2018</v>
      </c>
    </row>
    <row r="5144" spans="1:30">
      <c r="A5144" s="15">
        <v>22109</v>
      </c>
      <c r="B5144" s="34" t="s">
        <v>12569</v>
      </c>
      <c r="C5144" s="5" t="s">
        <v>13108</v>
      </c>
      <c r="J5144" s="2" t="s">
        <v>36</v>
      </c>
      <c r="K5144" s="2" t="s">
        <v>37</v>
      </c>
      <c r="M5144" s="5" t="s">
        <v>38</v>
      </c>
      <c r="N5144" s="5" t="s">
        <v>13109</v>
      </c>
      <c r="O5144" s="19">
        <v>7</v>
      </c>
      <c r="P5144" s="5">
        <v>17</v>
      </c>
      <c r="Q5144" s="8" t="s">
        <v>5</v>
      </c>
      <c r="V5144" s="8" t="s">
        <v>6</v>
      </c>
      <c r="W5144" s="5">
        <v>28</v>
      </c>
      <c r="AD5144" s="2">
        <v>2018</v>
      </c>
    </row>
    <row r="5145" spans="1:30">
      <c r="A5145" s="15">
        <v>22110</v>
      </c>
      <c r="B5145" s="34" t="s">
        <v>9030</v>
      </c>
      <c r="C5145" s="5" t="s">
        <v>13110</v>
      </c>
      <c r="J5145" s="2" t="s">
        <v>36</v>
      </c>
      <c r="K5145" s="2" t="s">
        <v>37</v>
      </c>
      <c r="M5145" s="5" t="s">
        <v>38</v>
      </c>
      <c r="N5145" s="5" t="s">
        <v>13120</v>
      </c>
      <c r="O5145" s="19">
        <v>11</v>
      </c>
      <c r="P5145" s="5">
        <v>39</v>
      </c>
      <c r="Q5145" s="8" t="s">
        <v>5</v>
      </c>
      <c r="V5145" s="8" t="s">
        <v>6</v>
      </c>
      <c r="W5145" s="5">
        <v>184</v>
      </c>
      <c r="AD5145" s="2">
        <v>2018</v>
      </c>
    </row>
    <row r="5146" spans="1:30">
      <c r="A5146" s="15">
        <v>22111</v>
      </c>
      <c r="B5146" s="34" t="s">
        <v>9030</v>
      </c>
      <c r="C5146" s="5" t="s">
        <v>13111</v>
      </c>
      <c r="E5146" s="5">
        <v>1833</v>
      </c>
      <c r="J5146" s="2" t="s">
        <v>36</v>
      </c>
      <c r="K5146" s="2" t="s">
        <v>37</v>
      </c>
      <c r="M5146" s="5" t="s">
        <v>38</v>
      </c>
      <c r="N5146" s="5" t="s">
        <v>13121</v>
      </c>
      <c r="O5146" s="19">
        <v>11</v>
      </c>
      <c r="P5146" s="5">
        <v>43</v>
      </c>
      <c r="Q5146" s="8" t="s">
        <v>5</v>
      </c>
      <c r="V5146" s="8" t="s">
        <v>6</v>
      </c>
      <c r="W5146" s="5">
        <v>499</v>
      </c>
      <c r="AD5146" s="2">
        <v>2018</v>
      </c>
    </row>
    <row r="5147" spans="1:30">
      <c r="A5147" s="15">
        <v>22112</v>
      </c>
      <c r="B5147" s="34" t="s">
        <v>9030</v>
      </c>
      <c r="C5147" s="5" t="s">
        <v>13112</v>
      </c>
      <c r="E5147" s="5">
        <v>1859</v>
      </c>
      <c r="J5147" s="2" t="s">
        <v>36</v>
      </c>
      <c r="K5147" s="2" t="s">
        <v>37</v>
      </c>
      <c r="L5147" s="5" t="s">
        <v>13123</v>
      </c>
      <c r="M5147" s="5" t="s">
        <v>38</v>
      </c>
      <c r="N5147" s="5" t="s">
        <v>13122</v>
      </c>
      <c r="O5147" s="19">
        <v>12</v>
      </c>
      <c r="P5147" s="5">
        <v>41</v>
      </c>
      <c r="Q5147" s="8" t="s">
        <v>5</v>
      </c>
      <c r="V5147" s="8" t="s">
        <v>6</v>
      </c>
      <c r="W5147" s="5">
        <v>174</v>
      </c>
      <c r="AD5147" s="2">
        <v>2018</v>
      </c>
    </row>
    <row r="5148" spans="1:30">
      <c r="A5148" s="15">
        <v>22113</v>
      </c>
      <c r="B5148" s="34" t="s">
        <v>9030</v>
      </c>
      <c r="C5148" s="5" t="s">
        <v>13113</v>
      </c>
      <c r="J5148" s="2" t="s">
        <v>36</v>
      </c>
      <c r="K5148" s="2" t="s">
        <v>37</v>
      </c>
      <c r="M5148" s="5" t="s">
        <v>38</v>
      </c>
      <c r="N5148" s="5" t="s">
        <v>13124</v>
      </c>
      <c r="O5148" s="19">
        <v>9</v>
      </c>
      <c r="P5148" s="5">
        <v>40</v>
      </c>
      <c r="Q5148" s="8" t="s">
        <v>5</v>
      </c>
      <c r="V5148" s="8" t="s">
        <v>6</v>
      </c>
      <c r="W5148" s="5">
        <v>243</v>
      </c>
      <c r="AD5148" s="2">
        <v>2018</v>
      </c>
    </row>
    <row r="5149" spans="1:30">
      <c r="A5149" s="15">
        <v>22114</v>
      </c>
      <c r="B5149" s="34" t="s">
        <v>9030</v>
      </c>
      <c r="C5149" s="5" t="s">
        <v>13114</v>
      </c>
      <c r="E5149" s="5">
        <v>1787</v>
      </c>
      <c r="J5149" s="2" t="s">
        <v>36</v>
      </c>
      <c r="K5149" s="2" t="s">
        <v>37</v>
      </c>
      <c r="M5149" s="5" t="s">
        <v>38</v>
      </c>
      <c r="N5149" s="5" t="s">
        <v>13125</v>
      </c>
      <c r="O5149" s="19">
        <v>8</v>
      </c>
      <c r="P5149" s="5">
        <v>22</v>
      </c>
      <c r="Q5149" s="8" t="s">
        <v>5</v>
      </c>
      <c r="V5149" s="8" t="s">
        <v>6</v>
      </c>
      <c r="W5149" s="5">
        <v>226</v>
      </c>
      <c r="AD5149" s="2">
        <v>2018</v>
      </c>
    </row>
    <row r="5150" spans="1:30">
      <c r="A5150" s="15">
        <v>22115</v>
      </c>
      <c r="B5150" s="34" t="s">
        <v>12569</v>
      </c>
      <c r="C5150" s="5" t="s">
        <v>13115</v>
      </c>
      <c r="D5150" s="5" t="s">
        <v>1528</v>
      </c>
      <c r="J5150" s="2" t="s">
        <v>36</v>
      </c>
      <c r="K5150" s="2" t="s">
        <v>37</v>
      </c>
      <c r="L5150" s="5" t="s">
        <v>13126</v>
      </c>
      <c r="M5150" s="5" t="s">
        <v>38</v>
      </c>
      <c r="N5150" s="5" t="s">
        <v>13127</v>
      </c>
      <c r="O5150" s="19">
        <v>8</v>
      </c>
      <c r="P5150" s="5">
        <v>25</v>
      </c>
      <c r="Q5150" s="8" t="s">
        <v>5</v>
      </c>
      <c r="V5150" s="8" t="s">
        <v>6</v>
      </c>
      <c r="W5150" s="5">
        <v>158</v>
      </c>
      <c r="AD5150" s="2">
        <v>2018</v>
      </c>
    </row>
    <row r="5151" spans="1:30">
      <c r="A5151" s="15">
        <v>22116</v>
      </c>
      <c r="B5151" s="34" t="s">
        <v>8757</v>
      </c>
      <c r="C5151" s="5" t="s">
        <v>13116</v>
      </c>
      <c r="J5151" s="2" t="s">
        <v>36</v>
      </c>
      <c r="K5151" s="2" t="s">
        <v>37</v>
      </c>
      <c r="M5151" s="5" t="s">
        <v>38</v>
      </c>
      <c r="N5151" s="5" t="s">
        <v>13128</v>
      </c>
      <c r="O5151" s="19">
        <v>11</v>
      </c>
      <c r="P5151" s="5">
        <v>28</v>
      </c>
      <c r="Q5151" s="8" t="s">
        <v>5</v>
      </c>
      <c r="V5151" s="8" t="s">
        <v>6</v>
      </c>
      <c r="W5151" s="5">
        <v>20</v>
      </c>
      <c r="AD5151" s="2">
        <v>2018</v>
      </c>
    </row>
    <row r="5152" spans="1:30">
      <c r="A5152" s="15">
        <v>22117</v>
      </c>
      <c r="B5152" s="34" t="s">
        <v>8757</v>
      </c>
      <c r="C5152" s="5" t="s">
        <v>13117</v>
      </c>
      <c r="J5152" s="2" t="s">
        <v>36</v>
      </c>
      <c r="K5152" s="2" t="s">
        <v>37</v>
      </c>
      <c r="M5152" s="5" t="s">
        <v>38</v>
      </c>
      <c r="N5152" s="5" t="s">
        <v>13129</v>
      </c>
      <c r="O5152" s="19">
        <v>11</v>
      </c>
      <c r="P5152" s="5">
        <v>32</v>
      </c>
      <c r="Q5152" s="8" t="s">
        <v>5</v>
      </c>
      <c r="V5152" s="8" t="s">
        <v>6</v>
      </c>
      <c r="W5152" s="5">
        <v>8</v>
      </c>
      <c r="AD5152" s="2">
        <v>2018</v>
      </c>
    </row>
    <row r="5153" spans="1:30">
      <c r="A5153" s="15">
        <v>22118</v>
      </c>
      <c r="B5153" s="34" t="s">
        <v>10645</v>
      </c>
      <c r="C5153" s="5" t="s">
        <v>13118</v>
      </c>
      <c r="G5153" s="5" t="s">
        <v>13130</v>
      </c>
      <c r="J5153" s="2" t="s">
        <v>36</v>
      </c>
      <c r="K5153" s="2" t="s">
        <v>37</v>
      </c>
      <c r="M5153" s="5" t="s">
        <v>38</v>
      </c>
      <c r="N5153" s="5" t="s">
        <v>13131</v>
      </c>
      <c r="O5153" s="19">
        <v>11</v>
      </c>
      <c r="P5153" s="5">
        <v>39</v>
      </c>
      <c r="Q5153" s="8" t="s">
        <v>5</v>
      </c>
      <c r="V5153" s="8" t="s">
        <v>6</v>
      </c>
      <c r="W5153" s="5">
        <v>19</v>
      </c>
      <c r="AD5153" s="2">
        <v>2018</v>
      </c>
    </row>
    <row r="5154" spans="1:30">
      <c r="A5154" s="15">
        <v>22119</v>
      </c>
      <c r="B5154" s="34" t="s">
        <v>10648</v>
      </c>
      <c r="C5154" s="5" t="s">
        <v>13119</v>
      </c>
      <c r="J5154" s="2" t="s">
        <v>36</v>
      </c>
      <c r="K5154" s="2" t="s">
        <v>37</v>
      </c>
      <c r="M5154" s="5" t="s">
        <v>38</v>
      </c>
      <c r="N5154" s="5" t="s">
        <v>13132</v>
      </c>
      <c r="O5154" s="19">
        <v>7</v>
      </c>
      <c r="P5154" s="5">
        <v>24</v>
      </c>
      <c r="Q5154" s="8" t="s">
        <v>5</v>
      </c>
      <c r="V5154" s="8" t="s">
        <v>6</v>
      </c>
      <c r="W5154" s="5">
        <v>19</v>
      </c>
      <c r="AD5154" s="2">
        <v>2018</v>
      </c>
    </row>
    <row r="5155" spans="1:30">
      <c r="A5155" s="15">
        <v>22120</v>
      </c>
      <c r="B5155" s="34" t="s">
        <v>10647</v>
      </c>
      <c r="C5155" s="5" t="s">
        <v>13118</v>
      </c>
      <c r="D5155" s="5" t="s">
        <v>13133</v>
      </c>
      <c r="J5155" s="2" t="s">
        <v>36</v>
      </c>
      <c r="K5155" s="2" t="s">
        <v>37</v>
      </c>
      <c r="M5155" s="5" t="s">
        <v>38</v>
      </c>
      <c r="N5155" s="5" t="s">
        <v>13131</v>
      </c>
      <c r="O5155" s="19">
        <v>12</v>
      </c>
      <c r="P5155" s="5">
        <v>42</v>
      </c>
      <c r="Q5155" s="8" t="s">
        <v>117</v>
      </c>
      <c r="V5155" s="8" t="s">
        <v>6</v>
      </c>
      <c r="W5155" s="5">
        <v>31</v>
      </c>
      <c r="AD5155" s="2">
        <v>2018</v>
      </c>
    </row>
    <row r="5156" spans="1:30">
      <c r="A5156" s="15">
        <v>22121</v>
      </c>
      <c r="B5156" s="34" t="s">
        <v>10647</v>
      </c>
      <c r="C5156" s="5" t="s">
        <v>13136</v>
      </c>
      <c r="D5156" s="5" t="s">
        <v>13133</v>
      </c>
      <c r="G5156" s="5" t="s">
        <v>13134</v>
      </c>
      <c r="J5156" s="2" t="s">
        <v>36</v>
      </c>
      <c r="K5156" s="2" t="s">
        <v>37</v>
      </c>
      <c r="M5156" s="5" t="s">
        <v>38</v>
      </c>
      <c r="N5156" s="5" t="s">
        <v>13135</v>
      </c>
      <c r="O5156" s="19">
        <v>18</v>
      </c>
      <c r="P5156" s="5">
        <v>49</v>
      </c>
      <c r="Q5156" s="8" t="s">
        <v>5</v>
      </c>
      <c r="V5156" s="8" t="s">
        <v>6</v>
      </c>
      <c r="W5156" s="5">
        <v>366</v>
      </c>
      <c r="AD5156" s="2">
        <v>2018</v>
      </c>
    </row>
    <row r="5157" spans="1:30">
      <c r="A5157" s="15">
        <v>22122</v>
      </c>
      <c r="B5157" s="34" t="s">
        <v>8123</v>
      </c>
      <c r="C5157" s="5" t="s">
        <v>13138</v>
      </c>
      <c r="D5157" s="5" t="s">
        <v>13139</v>
      </c>
      <c r="J5157" s="2" t="s">
        <v>36</v>
      </c>
      <c r="K5157" s="2" t="s">
        <v>37</v>
      </c>
      <c r="M5157" s="5" t="s">
        <v>38</v>
      </c>
      <c r="N5157" s="5" t="s">
        <v>13140</v>
      </c>
      <c r="O5157" s="19">
        <v>10</v>
      </c>
      <c r="P5157" s="5">
        <v>49</v>
      </c>
      <c r="Q5157" s="8" t="s">
        <v>5</v>
      </c>
      <c r="V5157" s="8" t="s">
        <v>6</v>
      </c>
      <c r="W5157" s="5">
        <v>103</v>
      </c>
      <c r="AD5157" s="2">
        <v>2018</v>
      </c>
    </row>
    <row r="5158" spans="1:30">
      <c r="A5158" s="15">
        <v>22123</v>
      </c>
      <c r="B5158" s="34" t="s">
        <v>8123</v>
      </c>
      <c r="C5158" s="5" t="s">
        <v>13141</v>
      </c>
      <c r="G5158" s="5" t="s">
        <v>13143</v>
      </c>
      <c r="H5158" s="5" t="s">
        <v>13142</v>
      </c>
      <c r="J5158" s="2" t="s">
        <v>36</v>
      </c>
      <c r="K5158" s="2" t="s">
        <v>37</v>
      </c>
      <c r="M5158" s="5" t="s">
        <v>38</v>
      </c>
      <c r="N5158" s="5" t="s">
        <v>13144</v>
      </c>
      <c r="O5158" s="19">
        <v>10</v>
      </c>
      <c r="P5158" s="5">
        <v>54</v>
      </c>
      <c r="Q5158" s="8" t="s">
        <v>5</v>
      </c>
      <c r="V5158" s="8" t="s">
        <v>6</v>
      </c>
      <c r="W5158" s="5">
        <v>311</v>
      </c>
      <c r="AD5158" s="2">
        <v>2018</v>
      </c>
    </row>
    <row r="5159" spans="1:30">
      <c r="A5159" s="15">
        <v>22124</v>
      </c>
      <c r="B5159" s="34" t="s">
        <v>10646</v>
      </c>
      <c r="C5159" s="5" t="s">
        <v>13145</v>
      </c>
      <c r="J5159" s="2" t="s">
        <v>36</v>
      </c>
      <c r="K5159" s="2" t="s">
        <v>37</v>
      </c>
      <c r="M5159" s="5" t="s">
        <v>38</v>
      </c>
      <c r="N5159" s="5" t="s">
        <v>13146</v>
      </c>
      <c r="O5159" s="19">
        <v>7</v>
      </c>
      <c r="P5159" s="5">
        <v>23</v>
      </c>
      <c r="Q5159" s="8" t="s">
        <v>5</v>
      </c>
      <c r="V5159" s="8" t="s">
        <v>6</v>
      </c>
      <c r="W5159" s="5">
        <v>166</v>
      </c>
      <c r="AD5159" s="2">
        <v>2018</v>
      </c>
    </row>
    <row r="5160" spans="1:30">
      <c r="A5160" s="15">
        <v>22125</v>
      </c>
      <c r="B5160" s="34" t="s">
        <v>10641</v>
      </c>
      <c r="C5160" s="5" t="s">
        <v>13147</v>
      </c>
      <c r="E5160" s="5">
        <v>1906</v>
      </c>
      <c r="J5160" s="2" t="s">
        <v>36</v>
      </c>
      <c r="K5160" s="2" t="s">
        <v>37</v>
      </c>
      <c r="M5160" s="5" t="s">
        <v>38</v>
      </c>
      <c r="N5160" s="5" t="s">
        <v>13146</v>
      </c>
      <c r="O5160" s="19">
        <v>8</v>
      </c>
      <c r="P5160" s="5">
        <v>24</v>
      </c>
      <c r="Q5160" s="8" t="s">
        <v>5</v>
      </c>
      <c r="V5160" s="8" t="s">
        <v>6</v>
      </c>
      <c r="W5160" s="5">
        <v>14</v>
      </c>
      <c r="AD5160" s="2">
        <v>2018</v>
      </c>
    </row>
    <row r="5161" spans="1:30">
      <c r="A5161" s="15">
        <v>22126</v>
      </c>
      <c r="B5161" s="34" t="s">
        <v>10641</v>
      </c>
      <c r="C5161" s="5" t="s">
        <v>13148</v>
      </c>
      <c r="J5161" s="2" t="s">
        <v>36</v>
      </c>
      <c r="K5161" s="2" t="s">
        <v>37</v>
      </c>
      <c r="M5161" s="5" t="s">
        <v>38</v>
      </c>
      <c r="N5161" s="5" t="s">
        <v>13061</v>
      </c>
      <c r="O5161" s="19">
        <v>13</v>
      </c>
      <c r="P5161" s="5">
        <v>37</v>
      </c>
      <c r="Q5161" s="8" t="s">
        <v>5</v>
      </c>
      <c r="V5161" s="8" t="s">
        <v>6</v>
      </c>
      <c r="W5161" s="5">
        <v>6</v>
      </c>
      <c r="AD5161" s="2">
        <v>2018</v>
      </c>
    </row>
    <row r="5162" spans="1:30">
      <c r="A5162" s="15">
        <v>22127</v>
      </c>
      <c r="B5162" s="34" t="s">
        <v>10641</v>
      </c>
      <c r="C5162" s="5" t="s">
        <v>13149</v>
      </c>
      <c r="D5162" s="5" t="s">
        <v>13150</v>
      </c>
      <c r="E5162" s="5">
        <v>1625</v>
      </c>
      <c r="J5162" s="2" t="s">
        <v>36</v>
      </c>
      <c r="K5162" s="2" t="s">
        <v>37</v>
      </c>
      <c r="M5162" s="5" t="s">
        <v>38</v>
      </c>
      <c r="N5162" s="5" t="s">
        <v>13151</v>
      </c>
      <c r="O5162" s="19">
        <v>10</v>
      </c>
      <c r="P5162" s="5">
        <v>43</v>
      </c>
      <c r="Q5162" s="8" t="s">
        <v>5</v>
      </c>
      <c r="V5162" s="8" t="s">
        <v>6</v>
      </c>
      <c r="W5162" s="5">
        <v>100</v>
      </c>
      <c r="AD5162" s="2">
        <v>2018</v>
      </c>
    </row>
    <row r="5163" spans="1:30">
      <c r="A5163" s="15">
        <v>22128</v>
      </c>
      <c r="B5163" s="34" t="s">
        <v>10625</v>
      </c>
      <c r="C5163" s="5" t="s">
        <v>13152</v>
      </c>
      <c r="J5163" s="2" t="s">
        <v>36</v>
      </c>
      <c r="K5163" s="2" t="s">
        <v>37</v>
      </c>
      <c r="L5163" s="5" t="s">
        <v>13153</v>
      </c>
      <c r="M5163" s="5" t="s">
        <v>38</v>
      </c>
      <c r="N5163" s="5" t="s">
        <v>13127</v>
      </c>
      <c r="O5163" s="19">
        <v>10</v>
      </c>
      <c r="P5163" s="5">
        <v>32</v>
      </c>
      <c r="Q5163" s="8" t="s">
        <v>5</v>
      </c>
      <c r="V5163" s="8" t="s">
        <v>6</v>
      </c>
      <c r="W5163" s="5">
        <v>61</v>
      </c>
      <c r="AD5163" s="2">
        <v>2018</v>
      </c>
    </row>
    <row r="5164" spans="1:30">
      <c r="A5164" s="15">
        <v>22129</v>
      </c>
      <c r="B5164" s="34" t="s">
        <v>10625</v>
      </c>
      <c r="C5164" s="5" t="s">
        <v>13154</v>
      </c>
      <c r="J5164" s="2" t="s">
        <v>36</v>
      </c>
      <c r="K5164" s="2" t="s">
        <v>37</v>
      </c>
      <c r="L5164" s="5" t="s">
        <v>13155</v>
      </c>
      <c r="M5164" s="5" t="s">
        <v>38</v>
      </c>
      <c r="N5164" s="5" t="s">
        <v>13061</v>
      </c>
      <c r="O5164" s="19">
        <v>7</v>
      </c>
      <c r="P5164" s="5">
        <v>27</v>
      </c>
      <c r="Q5164" s="8" t="s">
        <v>5</v>
      </c>
      <c r="V5164" s="8" t="s">
        <v>6</v>
      </c>
      <c r="W5164" s="5">
        <v>64</v>
      </c>
      <c r="AD5164" s="2">
        <v>2018</v>
      </c>
    </row>
    <row r="5165" spans="1:30">
      <c r="A5165" s="15">
        <v>22130</v>
      </c>
      <c r="B5165" s="34" t="s">
        <v>10628</v>
      </c>
      <c r="C5165" s="5" t="s">
        <v>13156</v>
      </c>
      <c r="E5165" s="5">
        <v>1786</v>
      </c>
      <c r="J5165" s="2" t="s">
        <v>36</v>
      </c>
      <c r="K5165" s="2" t="s">
        <v>37</v>
      </c>
      <c r="M5165" s="5" t="s">
        <v>38</v>
      </c>
      <c r="N5165" s="5" t="s">
        <v>13157</v>
      </c>
      <c r="O5165" s="19">
        <v>11</v>
      </c>
      <c r="P5165" s="5">
        <v>26</v>
      </c>
      <c r="Q5165" s="8" t="s">
        <v>5</v>
      </c>
      <c r="V5165" s="8" t="s">
        <v>6</v>
      </c>
      <c r="W5165" s="5">
        <v>82</v>
      </c>
      <c r="AD5165" s="2">
        <v>2018</v>
      </c>
    </row>
    <row r="5166" spans="1:30">
      <c r="A5166" s="15">
        <v>22131</v>
      </c>
      <c r="B5166" s="34" t="s">
        <v>12567</v>
      </c>
      <c r="C5166" s="5" t="s">
        <v>13158</v>
      </c>
      <c r="J5166" s="2" t="s">
        <v>36</v>
      </c>
      <c r="K5166" s="2" t="s">
        <v>37</v>
      </c>
      <c r="M5166" s="5" t="s">
        <v>38</v>
      </c>
      <c r="N5166" s="5" t="s">
        <v>13159</v>
      </c>
      <c r="O5166" s="19">
        <v>8</v>
      </c>
      <c r="P5166" s="5">
        <v>17</v>
      </c>
      <c r="Q5166" s="8" t="s">
        <v>5</v>
      </c>
      <c r="V5166" s="8" t="s">
        <v>6</v>
      </c>
      <c r="W5166" s="5">
        <v>64</v>
      </c>
      <c r="AD5166" s="2">
        <v>2018</v>
      </c>
    </row>
    <row r="5167" spans="1:30">
      <c r="A5167" s="15">
        <v>22132</v>
      </c>
      <c r="B5167" s="34" t="s">
        <v>10644</v>
      </c>
      <c r="C5167" s="5" t="s">
        <v>13160</v>
      </c>
      <c r="J5167" s="2" t="s">
        <v>36</v>
      </c>
      <c r="K5167" s="2" t="s">
        <v>37</v>
      </c>
      <c r="M5167" s="5" t="s">
        <v>38</v>
      </c>
      <c r="N5167" s="5" t="s">
        <v>13161</v>
      </c>
      <c r="O5167" s="19">
        <v>16</v>
      </c>
      <c r="P5167" s="5">
        <v>40</v>
      </c>
      <c r="Q5167" s="8" t="s">
        <v>5</v>
      </c>
      <c r="V5167" s="8" t="s">
        <v>6</v>
      </c>
      <c r="W5167" s="5">
        <v>4</v>
      </c>
      <c r="AD5167" s="2">
        <v>2018</v>
      </c>
    </row>
    <row r="5168" spans="1:30">
      <c r="A5168" s="15">
        <v>22133</v>
      </c>
      <c r="B5168" s="34" t="s">
        <v>10644</v>
      </c>
      <c r="C5168" s="5" t="s">
        <v>13162</v>
      </c>
      <c r="E5168" s="5">
        <v>1842</v>
      </c>
      <c r="J5168" s="2" t="s">
        <v>36</v>
      </c>
      <c r="K5168" s="2" t="s">
        <v>37</v>
      </c>
      <c r="M5168" s="5" t="s">
        <v>38</v>
      </c>
      <c r="N5168" s="5" t="s">
        <v>13109</v>
      </c>
      <c r="O5168" s="19">
        <v>8</v>
      </c>
      <c r="P5168" s="5">
        <v>19</v>
      </c>
      <c r="Q5168" s="8" t="s">
        <v>5</v>
      </c>
      <c r="V5168" s="8" t="s">
        <v>6</v>
      </c>
      <c r="W5168" s="5">
        <v>31</v>
      </c>
      <c r="AD5168" s="2">
        <v>2018</v>
      </c>
    </row>
    <row r="5169" spans="1:30">
      <c r="A5169" s="15">
        <v>22134</v>
      </c>
      <c r="B5169" s="34" t="s">
        <v>10644</v>
      </c>
      <c r="C5169" s="5" t="s">
        <v>13163</v>
      </c>
      <c r="E5169" s="5">
        <v>1855</v>
      </c>
      <c r="J5169" s="2" t="s">
        <v>36</v>
      </c>
      <c r="K5169" s="2" t="s">
        <v>37</v>
      </c>
      <c r="L5169" s="5" t="s">
        <v>1655</v>
      </c>
      <c r="M5169" s="5" t="s">
        <v>38</v>
      </c>
      <c r="N5169" s="5" t="s">
        <v>13164</v>
      </c>
      <c r="O5169" s="19">
        <v>7</v>
      </c>
      <c r="P5169" s="5">
        <v>24</v>
      </c>
      <c r="Q5169" s="8" t="s">
        <v>5</v>
      </c>
      <c r="V5169" s="8" t="s">
        <v>6</v>
      </c>
      <c r="W5169" s="5">
        <v>103</v>
      </c>
      <c r="AD5169" s="2">
        <v>2018</v>
      </c>
    </row>
    <row r="5170" spans="1:30">
      <c r="A5170" s="15">
        <v>22135</v>
      </c>
      <c r="B5170" s="34" t="s">
        <v>10644</v>
      </c>
      <c r="C5170" s="5" t="s">
        <v>13165</v>
      </c>
      <c r="D5170" s="5" t="s">
        <v>13166</v>
      </c>
      <c r="J5170" s="2" t="s">
        <v>36</v>
      </c>
      <c r="K5170" s="2" t="s">
        <v>37</v>
      </c>
      <c r="M5170" s="5" t="s">
        <v>38</v>
      </c>
      <c r="N5170" s="5" t="s">
        <v>13127</v>
      </c>
      <c r="O5170" s="19">
        <v>13</v>
      </c>
      <c r="P5170" s="5">
        <v>34</v>
      </c>
      <c r="Q5170" s="8" t="s">
        <v>5</v>
      </c>
      <c r="V5170" s="8" t="s">
        <v>6</v>
      </c>
      <c r="W5170" s="5">
        <v>516</v>
      </c>
      <c r="AD5170" s="2">
        <v>2018</v>
      </c>
    </row>
    <row r="5171" spans="1:30">
      <c r="A5171" s="15">
        <v>22136</v>
      </c>
      <c r="B5171" s="34" t="s">
        <v>10644</v>
      </c>
      <c r="C5171" s="5" t="s">
        <v>13167</v>
      </c>
      <c r="J5171" s="2" t="s">
        <v>36</v>
      </c>
      <c r="K5171" s="2" t="s">
        <v>37</v>
      </c>
      <c r="M5171" s="5" t="s">
        <v>38</v>
      </c>
      <c r="N5171" s="5" t="s">
        <v>13168</v>
      </c>
      <c r="O5171" s="19">
        <v>11</v>
      </c>
      <c r="P5171" s="5">
        <v>39</v>
      </c>
      <c r="Q5171" s="8" t="s">
        <v>5</v>
      </c>
      <c r="V5171" s="8" t="s">
        <v>6</v>
      </c>
      <c r="W5171" s="5">
        <v>22</v>
      </c>
      <c r="AD5171" s="2">
        <v>2018</v>
      </c>
    </row>
    <row r="5172" spans="1:30">
      <c r="A5172" s="15">
        <v>22137</v>
      </c>
      <c r="B5172" s="34" t="s">
        <v>10644</v>
      </c>
      <c r="C5172" s="5" t="s">
        <v>13169</v>
      </c>
      <c r="J5172" s="2" t="s">
        <v>36</v>
      </c>
      <c r="K5172" s="2" t="s">
        <v>37</v>
      </c>
      <c r="M5172" s="5" t="s">
        <v>38</v>
      </c>
      <c r="N5172" s="5" t="s">
        <v>13170</v>
      </c>
      <c r="O5172" s="19">
        <v>8</v>
      </c>
      <c r="P5172" s="5">
        <v>17</v>
      </c>
      <c r="Q5172" s="8" t="s">
        <v>5</v>
      </c>
      <c r="V5172" s="8" t="s">
        <v>6</v>
      </c>
      <c r="W5172" s="5">
        <v>32</v>
      </c>
      <c r="AD5172" s="2">
        <v>2018</v>
      </c>
    </row>
    <row r="5173" spans="1:30">
      <c r="A5173" s="15">
        <v>22138</v>
      </c>
      <c r="B5173" s="34" t="s">
        <v>10155</v>
      </c>
      <c r="C5173" s="5" t="s">
        <v>13077</v>
      </c>
      <c r="D5173" s="5" t="s">
        <v>9507</v>
      </c>
      <c r="J5173" s="2" t="s">
        <v>36</v>
      </c>
      <c r="K5173" s="2" t="s">
        <v>37</v>
      </c>
      <c r="M5173" s="5" t="s">
        <v>38</v>
      </c>
      <c r="N5173" s="5" t="s">
        <v>13029</v>
      </c>
      <c r="O5173" s="19">
        <v>10</v>
      </c>
      <c r="P5173" s="5">
        <v>41</v>
      </c>
      <c r="Q5173" s="8" t="s">
        <v>5</v>
      </c>
      <c r="V5173" s="8" t="s">
        <v>6</v>
      </c>
      <c r="W5173" s="5">
        <v>17</v>
      </c>
      <c r="AD5173" s="2">
        <v>2018</v>
      </c>
    </row>
    <row r="5174" spans="1:30">
      <c r="A5174" s="15">
        <v>22139</v>
      </c>
      <c r="B5174" s="34" t="s">
        <v>8757</v>
      </c>
      <c r="C5174" s="5" t="s">
        <v>13171</v>
      </c>
      <c r="J5174" s="2" t="s">
        <v>36</v>
      </c>
      <c r="K5174" s="2" t="s">
        <v>37</v>
      </c>
      <c r="M5174" s="5" t="s">
        <v>38</v>
      </c>
      <c r="N5174" s="5" t="s">
        <v>13172</v>
      </c>
      <c r="O5174" s="19">
        <v>12</v>
      </c>
      <c r="P5174" s="5">
        <v>29</v>
      </c>
      <c r="Q5174" s="8" t="s">
        <v>5</v>
      </c>
      <c r="V5174" s="8" t="s">
        <v>6</v>
      </c>
      <c r="W5174" s="5">
        <v>6</v>
      </c>
      <c r="AD5174" s="2">
        <v>2018</v>
      </c>
    </row>
    <row r="5175" spans="1:30">
      <c r="A5175" s="15">
        <v>22140</v>
      </c>
      <c r="B5175" s="34" t="s">
        <v>8757</v>
      </c>
      <c r="C5175" s="5" t="s">
        <v>13173</v>
      </c>
      <c r="J5175" s="2" t="s">
        <v>36</v>
      </c>
      <c r="K5175" s="2" t="s">
        <v>37</v>
      </c>
      <c r="M5175" s="5" t="s">
        <v>38</v>
      </c>
      <c r="N5175" s="5" t="s">
        <v>13048</v>
      </c>
      <c r="O5175" s="19">
        <v>7</v>
      </c>
      <c r="P5175" s="5">
        <v>17</v>
      </c>
      <c r="Q5175" s="8" t="s">
        <v>5</v>
      </c>
      <c r="V5175" s="8" t="s">
        <v>6</v>
      </c>
      <c r="W5175" s="5">
        <v>83</v>
      </c>
      <c r="AD5175" s="2">
        <v>2018</v>
      </c>
    </row>
    <row r="5176" spans="1:30">
      <c r="A5176" s="15">
        <v>22141</v>
      </c>
      <c r="B5176" s="34" t="s">
        <v>8757</v>
      </c>
      <c r="C5176" s="5" t="s">
        <v>13174</v>
      </c>
      <c r="J5176" s="2" t="s">
        <v>36</v>
      </c>
      <c r="K5176" s="2" t="s">
        <v>37</v>
      </c>
      <c r="M5176" s="5" t="s">
        <v>38</v>
      </c>
      <c r="N5176" s="5" t="s">
        <v>13176</v>
      </c>
      <c r="O5176" s="19">
        <v>12</v>
      </c>
      <c r="P5176" s="5">
        <v>31</v>
      </c>
      <c r="Q5176" s="8" t="s">
        <v>117</v>
      </c>
      <c r="V5176" s="8" t="s">
        <v>6</v>
      </c>
      <c r="W5176" s="5">
        <v>40</v>
      </c>
      <c r="AD5176" s="2">
        <v>2018</v>
      </c>
    </row>
    <row r="5177" spans="1:30">
      <c r="A5177" s="15">
        <v>22142</v>
      </c>
      <c r="B5177" s="34" t="s">
        <v>8757</v>
      </c>
      <c r="C5177" s="5" t="s">
        <v>13179</v>
      </c>
      <c r="J5177" s="2" t="s">
        <v>36</v>
      </c>
      <c r="K5177" s="2" t="s">
        <v>37</v>
      </c>
      <c r="M5177" s="5" t="s">
        <v>38</v>
      </c>
      <c r="N5177" s="5" t="s">
        <v>13180</v>
      </c>
      <c r="O5177" s="19">
        <v>8</v>
      </c>
      <c r="P5177" s="5">
        <v>34</v>
      </c>
      <c r="Q5177" s="8" t="s">
        <v>5</v>
      </c>
      <c r="V5177" s="8" t="s">
        <v>6</v>
      </c>
      <c r="W5177" s="5">
        <v>6</v>
      </c>
      <c r="AD5177" s="2">
        <v>2018</v>
      </c>
    </row>
    <row r="5178" spans="1:30">
      <c r="A5178" s="15">
        <v>22143</v>
      </c>
      <c r="B5178" s="34" t="s">
        <v>8757</v>
      </c>
      <c r="C5178" s="5" t="s">
        <v>13175</v>
      </c>
      <c r="J5178" s="2" t="s">
        <v>36</v>
      </c>
      <c r="K5178" s="2" t="s">
        <v>37</v>
      </c>
      <c r="M5178" s="5" t="s">
        <v>38</v>
      </c>
      <c r="N5178" s="5" t="s">
        <v>13181</v>
      </c>
      <c r="O5178" s="19">
        <v>7</v>
      </c>
      <c r="P5178" s="5">
        <v>20</v>
      </c>
      <c r="Q5178" s="8" t="s">
        <v>5</v>
      </c>
      <c r="V5178" s="8" t="s">
        <v>6</v>
      </c>
      <c r="W5178" s="5">
        <v>11</v>
      </c>
      <c r="AD5178" s="2">
        <v>2018</v>
      </c>
    </row>
    <row r="5179" spans="1:30">
      <c r="A5179" s="15">
        <v>22144</v>
      </c>
      <c r="B5179" s="34" t="s">
        <v>10624</v>
      </c>
      <c r="C5179" s="5" t="s">
        <v>13177</v>
      </c>
      <c r="J5179" s="2" t="s">
        <v>36</v>
      </c>
      <c r="K5179" s="2" t="s">
        <v>37</v>
      </c>
      <c r="M5179" s="5" t="s">
        <v>38</v>
      </c>
      <c r="N5179" s="5" t="s">
        <v>13178</v>
      </c>
      <c r="O5179" s="19">
        <v>10</v>
      </c>
      <c r="P5179" s="5">
        <v>35</v>
      </c>
      <c r="Q5179" s="8" t="s">
        <v>117</v>
      </c>
      <c r="V5179" s="8" t="s">
        <v>6</v>
      </c>
      <c r="W5179" s="5">
        <v>2</v>
      </c>
      <c r="AD5179" s="2">
        <v>2018</v>
      </c>
    </row>
    <row r="5180" spans="1:30">
      <c r="A5180" s="15">
        <v>22145</v>
      </c>
      <c r="B5180" s="34" t="s">
        <v>10646</v>
      </c>
      <c r="C5180" s="5" t="s">
        <v>13183</v>
      </c>
      <c r="E5180" s="5">
        <v>1791</v>
      </c>
      <c r="J5180" s="2" t="s">
        <v>36</v>
      </c>
      <c r="K5180" s="2" t="s">
        <v>37</v>
      </c>
      <c r="M5180" s="5" t="s">
        <v>38</v>
      </c>
      <c r="N5180" s="5" t="s">
        <v>13182</v>
      </c>
      <c r="O5180" s="19">
        <v>12</v>
      </c>
      <c r="P5180" s="5">
        <v>44</v>
      </c>
      <c r="Q5180" s="8" t="s">
        <v>5</v>
      </c>
      <c r="V5180" s="8" t="s">
        <v>6</v>
      </c>
      <c r="W5180" s="5">
        <v>4</v>
      </c>
      <c r="AD5180" s="2">
        <v>2018</v>
      </c>
    </row>
    <row r="5181" spans="1:30">
      <c r="A5181" s="15">
        <v>22146</v>
      </c>
      <c r="B5181" s="34" t="s">
        <v>10646</v>
      </c>
      <c r="C5181" s="5" t="s">
        <v>13184</v>
      </c>
      <c r="J5181" s="2" t="s">
        <v>36</v>
      </c>
      <c r="K5181" s="2" t="s">
        <v>37</v>
      </c>
      <c r="M5181" s="5" t="s">
        <v>38</v>
      </c>
      <c r="N5181" s="5" t="s">
        <v>13074</v>
      </c>
      <c r="O5181" s="19">
        <v>7</v>
      </c>
      <c r="P5181" s="5">
        <v>18</v>
      </c>
      <c r="Q5181" s="8" t="s">
        <v>5</v>
      </c>
      <c r="V5181" s="8" t="s">
        <v>6</v>
      </c>
      <c r="W5181" s="5">
        <v>32</v>
      </c>
      <c r="AD5181" s="2">
        <v>2018</v>
      </c>
    </row>
    <row r="5182" spans="1:30">
      <c r="A5182" s="15">
        <v>22147</v>
      </c>
      <c r="B5182" s="34" t="s">
        <v>10646</v>
      </c>
      <c r="C5182" s="5" t="s">
        <v>13190</v>
      </c>
      <c r="D5182" s="5" t="s">
        <v>13185</v>
      </c>
      <c r="J5182" s="2" t="s">
        <v>36</v>
      </c>
      <c r="K5182" s="2" t="s">
        <v>37</v>
      </c>
      <c r="M5182" s="5" t="s">
        <v>38</v>
      </c>
      <c r="N5182" s="5" t="s">
        <v>13186</v>
      </c>
      <c r="O5182" s="19">
        <v>15</v>
      </c>
      <c r="P5182" s="5">
        <v>55</v>
      </c>
      <c r="Q5182" s="8" t="s">
        <v>5</v>
      </c>
      <c r="V5182" s="8" t="s">
        <v>6</v>
      </c>
      <c r="W5182" s="5">
        <v>181</v>
      </c>
      <c r="AD5182" s="2">
        <v>2018</v>
      </c>
    </row>
    <row r="5183" spans="1:30">
      <c r="A5183" s="15">
        <v>22148</v>
      </c>
      <c r="B5183" s="34" t="s">
        <v>10646</v>
      </c>
      <c r="C5183" s="5" t="s">
        <v>13189</v>
      </c>
      <c r="D5183" s="5" t="s">
        <v>13188</v>
      </c>
      <c r="J5183" s="2" t="s">
        <v>36</v>
      </c>
      <c r="K5183" s="2" t="s">
        <v>37</v>
      </c>
      <c r="M5183" s="5" t="s">
        <v>38</v>
      </c>
      <c r="N5183" s="5" t="s">
        <v>13187</v>
      </c>
      <c r="O5183" s="19">
        <v>8</v>
      </c>
      <c r="P5183" s="5">
        <v>33</v>
      </c>
      <c r="Q5183" s="8" t="s">
        <v>5</v>
      </c>
      <c r="V5183" s="8" t="s">
        <v>6</v>
      </c>
      <c r="W5183" s="5">
        <v>45</v>
      </c>
      <c r="AD5183" s="2">
        <v>2018</v>
      </c>
    </row>
    <row r="5184" spans="1:30">
      <c r="A5184" s="15">
        <v>22149</v>
      </c>
      <c r="B5184" s="34" t="s">
        <v>10646</v>
      </c>
      <c r="C5184" s="5" t="s">
        <v>13189</v>
      </c>
      <c r="D5184" s="5" t="s">
        <v>13185</v>
      </c>
      <c r="J5184" s="2" t="s">
        <v>36</v>
      </c>
      <c r="K5184" s="2" t="s">
        <v>37</v>
      </c>
      <c r="M5184" s="5" t="s">
        <v>38</v>
      </c>
      <c r="N5184" s="5" t="s">
        <v>13076</v>
      </c>
      <c r="O5184" s="19">
        <v>10</v>
      </c>
      <c r="P5184" s="5">
        <v>32</v>
      </c>
      <c r="Q5184" s="8" t="s">
        <v>5</v>
      </c>
      <c r="V5184" s="8" t="s">
        <v>6</v>
      </c>
      <c r="W5184" s="5">
        <v>56</v>
      </c>
      <c r="AD5184" s="2">
        <v>2018</v>
      </c>
    </row>
    <row r="5185" spans="1:30">
      <c r="A5185" s="15">
        <v>22150</v>
      </c>
      <c r="B5185" s="34" t="s">
        <v>8831</v>
      </c>
      <c r="C5185" s="5" t="s">
        <v>13191</v>
      </c>
      <c r="D5185" s="5" t="s">
        <v>13192</v>
      </c>
      <c r="J5185" s="2" t="s">
        <v>36</v>
      </c>
      <c r="K5185" s="2" t="s">
        <v>37</v>
      </c>
      <c r="M5185" s="5" t="s">
        <v>38</v>
      </c>
      <c r="N5185" s="5" t="s">
        <v>13193</v>
      </c>
      <c r="O5185" s="19">
        <v>9</v>
      </c>
      <c r="P5185" s="5">
        <v>36</v>
      </c>
      <c r="Q5185" s="8" t="s">
        <v>5</v>
      </c>
      <c r="V5185" s="8" t="s">
        <v>6</v>
      </c>
      <c r="W5185" s="5">
        <v>335</v>
      </c>
      <c r="AD5185" s="2">
        <v>2018</v>
      </c>
    </row>
    <row r="5186" spans="1:30">
      <c r="A5186" s="15">
        <v>22151</v>
      </c>
      <c r="B5186" s="34" t="s">
        <v>8831</v>
      </c>
      <c r="C5186" s="5" t="s">
        <v>13194</v>
      </c>
      <c r="D5186" s="5" t="s">
        <v>13192</v>
      </c>
      <c r="J5186" s="2" t="s">
        <v>36</v>
      </c>
      <c r="K5186" s="2" t="s">
        <v>37</v>
      </c>
      <c r="M5186" s="5" t="s">
        <v>38</v>
      </c>
      <c r="N5186" s="5" t="s">
        <v>13195</v>
      </c>
      <c r="O5186" s="19">
        <v>13</v>
      </c>
      <c r="P5186" s="5">
        <v>31</v>
      </c>
      <c r="Q5186" s="8" t="s">
        <v>5</v>
      </c>
      <c r="V5186" s="8" t="s">
        <v>6</v>
      </c>
      <c r="W5186" s="5">
        <v>72</v>
      </c>
      <c r="AD5186" s="2">
        <v>2018</v>
      </c>
    </row>
    <row r="5187" spans="1:30">
      <c r="A5187" s="15">
        <v>22152</v>
      </c>
      <c r="B5187" s="34" t="s">
        <v>8831</v>
      </c>
      <c r="C5187" s="5" t="s">
        <v>13191</v>
      </c>
      <c r="D5187" s="5" t="s">
        <v>13192</v>
      </c>
      <c r="E5187" s="5">
        <v>1630</v>
      </c>
      <c r="J5187" s="2" t="s">
        <v>36</v>
      </c>
      <c r="K5187" s="2" t="s">
        <v>37</v>
      </c>
      <c r="M5187" s="5" t="s">
        <v>38</v>
      </c>
      <c r="N5187" s="5" t="s">
        <v>13196</v>
      </c>
      <c r="O5187" s="19">
        <v>14</v>
      </c>
      <c r="P5187" s="5">
        <v>38</v>
      </c>
      <c r="Q5187" s="8" t="s">
        <v>5</v>
      </c>
      <c r="V5187" s="8" t="s">
        <v>6</v>
      </c>
      <c r="W5187" s="5">
        <v>160</v>
      </c>
      <c r="AD5187" s="2">
        <v>2018</v>
      </c>
    </row>
    <row r="5188" spans="1:30">
      <c r="A5188" s="15">
        <v>22153</v>
      </c>
      <c r="B5188" s="34" t="s">
        <v>8831</v>
      </c>
      <c r="C5188" s="5" t="s">
        <v>13197</v>
      </c>
      <c r="D5188" s="5" t="s">
        <v>553</v>
      </c>
      <c r="E5188" s="5">
        <v>1878</v>
      </c>
      <c r="G5188" s="5" t="s">
        <v>13198</v>
      </c>
      <c r="H5188" s="5" t="s">
        <v>6324</v>
      </c>
      <c r="J5188" s="2" t="s">
        <v>36</v>
      </c>
      <c r="K5188" s="2" t="s">
        <v>37</v>
      </c>
      <c r="M5188" s="5" t="s">
        <v>38</v>
      </c>
      <c r="N5188" s="5" t="s">
        <v>13199</v>
      </c>
      <c r="O5188" s="19">
        <v>14</v>
      </c>
      <c r="P5188" s="5">
        <v>41</v>
      </c>
      <c r="Q5188" s="8" t="s">
        <v>5</v>
      </c>
      <c r="V5188" s="8" t="s">
        <v>6</v>
      </c>
      <c r="W5188" s="5">
        <v>225</v>
      </c>
      <c r="AD5188" s="2">
        <v>2018</v>
      </c>
    </row>
    <row r="5189" spans="1:30">
      <c r="A5189" s="15">
        <v>22154</v>
      </c>
      <c r="B5189" s="34" t="s">
        <v>6569</v>
      </c>
      <c r="C5189" s="5" t="s">
        <v>13200</v>
      </c>
      <c r="E5189" s="5">
        <v>1834</v>
      </c>
      <c r="J5189" s="2" t="s">
        <v>36</v>
      </c>
      <c r="K5189" s="2" t="s">
        <v>37</v>
      </c>
      <c r="M5189" s="5" t="s">
        <v>38</v>
      </c>
      <c r="N5189" s="5" t="s">
        <v>13029</v>
      </c>
      <c r="O5189" s="19">
        <v>7</v>
      </c>
      <c r="P5189" s="5">
        <v>22</v>
      </c>
      <c r="Q5189" s="8" t="s">
        <v>5</v>
      </c>
      <c r="V5189" s="8" t="s">
        <v>6</v>
      </c>
      <c r="W5189" s="5">
        <v>172</v>
      </c>
      <c r="AD5189" s="2">
        <v>2018</v>
      </c>
    </row>
    <row r="5190" spans="1:30">
      <c r="A5190" s="15">
        <v>22155</v>
      </c>
      <c r="B5190" s="34" t="s">
        <v>10628</v>
      </c>
      <c r="C5190" s="5" t="s">
        <v>5692</v>
      </c>
      <c r="E5190" s="5">
        <v>1750</v>
      </c>
      <c r="J5190" s="2" t="s">
        <v>36</v>
      </c>
      <c r="K5190" s="2" t="s">
        <v>37</v>
      </c>
      <c r="L5190" s="5" t="s">
        <v>1500</v>
      </c>
      <c r="M5190" s="5" t="s">
        <v>38</v>
      </c>
      <c r="N5190" s="5" t="s">
        <v>13201</v>
      </c>
      <c r="O5190" s="19">
        <v>8</v>
      </c>
      <c r="P5190" s="5">
        <v>27</v>
      </c>
      <c r="Q5190" s="8" t="s">
        <v>5</v>
      </c>
      <c r="V5190" s="8" t="s">
        <v>6</v>
      </c>
      <c r="W5190" s="5">
        <v>12</v>
      </c>
      <c r="AD5190" s="2">
        <v>2018</v>
      </c>
    </row>
    <row r="5191" spans="1:30">
      <c r="A5191" s="15">
        <v>22156</v>
      </c>
      <c r="B5191" s="34" t="s">
        <v>10628</v>
      </c>
      <c r="C5191" s="5" t="s">
        <v>13202</v>
      </c>
      <c r="J5191" s="2" t="s">
        <v>36</v>
      </c>
      <c r="K5191" s="2" t="s">
        <v>37</v>
      </c>
      <c r="M5191" s="5" t="s">
        <v>38</v>
      </c>
      <c r="N5191" s="5" t="s">
        <v>13203</v>
      </c>
      <c r="O5191" s="19">
        <v>9</v>
      </c>
      <c r="P5191" s="5">
        <v>28</v>
      </c>
      <c r="Q5191" s="8" t="s">
        <v>5</v>
      </c>
      <c r="V5191" s="8" t="s">
        <v>6</v>
      </c>
      <c r="W5191" s="5">
        <v>26</v>
      </c>
      <c r="AD5191" s="2">
        <v>2018</v>
      </c>
    </row>
    <row r="5192" spans="1:30">
      <c r="A5192" s="15">
        <v>22157</v>
      </c>
      <c r="B5192" s="34" t="s">
        <v>10628</v>
      </c>
      <c r="C5192" s="5" t="s">
        <v>13156</v>
      </c>
      <c r="E5192" s="5">
        <v>1786</v>
      </c>
      <c r="J5192" s="2" t="s">
        <v>36</v>
      </c>
      <c r="K5192" s="2" t="s">
        <v>37</v>
      </c>
      <c r="M5192" s="5" t="s">
        <v>38</v>
      </c>
      <c r="N5192" s="5" t="s">
        <v>13157</v>
      </c>
      <c r="O5192" s="19">
        <v>11</v>
      </c>
      <c r="P5192" s="5">
        <v>29</v>
      </c>
      <c r="Q5192" s="8" t="s">
        <v>5</v>
      </c>
      <c r="V5192" s="8" t="s">
        <v>6</v>
      </c>
      <c r="W5192" s="5">
        <v>82</v>
      </c>
      <c r="AD5192" s="2">
        <v>2018</v>
      </c>
    </row>
    <row r="5193" spans="1:30">
      <c r="A5193" s="15">
        <v>22158</v>
      </c>
      <c r="B5193" s="34" t="s">
        <v>9025</v>
      </c>
      <c r="C5193" s="5" t="s">
        <v>13204</v>
      </c>
      <c r="D5193" s="5" t="s">
        <v>13205</v>
      </c>
      <c r="J5193" s="2" t="s">
        <v>36</v>
      </c>
      <c r="K5193" s="2" t="s">
        <v>37</v>
      </c>
      <c r="M5193" s="5" t="s">
        <v>38</v>
      </c>
      <c r="N5193" s="5" t="s">
        <v>13206</v>
      </c>
      <c r="O5193" s="19">
        <v>12</v>
      </c>
      <c r="P5193" s="5">
        <v>29</v>
      </c>
      <c r="Q5193" s="8" t="s">
        <v>117</v>
      </c>
      <c r="V5193" s="8" t="s">
        <v>6</v>
      </c>
      <c r="W5193" s="5">
        <v>150</v>
      </c>
      <c r="AD5193" s="2">
        <v>2018</v>
      </c>
    </row>
    <row r="5194" spans="1:30">
      <c r="A5194" s="15">
        <v>22159</v>
      </c>
      <c r="B5194" s="34" t="s">
        <v>10640</v>
      </c>
      <c r="C5194" s="5" t="s">
        <v>13207</v>
      </c>
      <c r="J5194" s="2" t="s">
        <v>36</v>
      </c>
      <c r="K5194" s="2" t="s">
        <v>37</v>
      </c>
      <c r="M5194" s="5" t="s">
        <v>38</v>
      </c>
      <c r="N5194" s="5" t="s">
        <v>13208</v>
      </c>
      <c r="O5194" s="19">
        <v>9</v>
      </c>
      <c r="P5194" s="5">
        <v>35</v>
      </c>
      <c r="Q5194" s="8" t="s">
        <v>5</v>
      </c>
      <c r="V5194" s="8" t="s">
        <v>6</v>
      </c>
      <c r="W5194" s="5">
        <v>24</v>
      </c>
      <c r="AD5194" s="2">
        <v>2018</v>
      </c>
    </row>
    <row r="5195" spans="1:30">
      <c r="A5195" s="15">
        <v>22160</v>
      </c>
      <c r="B5195" s="34" t="s">
        <v>10641</v>
      </c>
      <c r="C5195" s="5" t="s">
        <v>13209</v>
      </c>
      <c r="J5195" s="2" t="s">
        <v>36</v>
      </c>
      <c r="K5195" s="2" t="s">
        <v>37</v>
      </c>
      <c r="M5195" s="5" t="s">
        <v>38</v>
      </c>
      <c r="N5195" s="5" t="s">
        <v>13210</v>
      </c>
      <c r="O5195" s="19">
        <v>12</v>
      </c>
      <c r="P5195" s="5">
        <v>45</v>
      </c>
      <c r="Q5195" s="8" t="s">
        <v>5</v>
      </c>
      <c r="V5195" s="8" t="s">
        <v>6</v>
      </c>
      <c r="W5195" s="5">
        <v>10</v>
      </c>
      <c r="AD5195" s="2">
        <v>2018</v>
      </c>
    </row>
    <row r="5196" spans="1:30">
      <c r="A5196" s="15">
        <v>22161</v>
      </c>
      <c r="B5196" s="34" t="s">
        <v>8123</v>
      </c>
      <c r="C5196" s="5" t="s">
        <v>13211</v>
      </c>
      <c r="D5196" s="5" t="s">
        <v>13214</v>
      </c>
      <c r="J5196" s="2" t="s">
        <v>31</v>
      </c>
      <c r="K5196" s="2" t="s">
        <v>31</v>
      </c>
      <c r="M5196" s="5" t="s">
        <v>3</v>
      </c>
      <c r="N5196" s="5" t="s">
        <v>13215</v>
      </c>
      <c r="O5196" s="19">
        <v>30</v>
      </c>
      <c r="P5196" s="5">
        <v>77</v>
      </c>
      <c r="Q5196" s="8" t="s">
        <v>5</v>
      </c>
      <c r="V5196" s="8" t="s">
        <v>6</v>
      </c>
      <c r="W5196" s="5">
        <v>8</v>
      </c>
      <c r="AA5196" s="2" t="s">
        <v>13213</v>
      </c>
      <c r="AB5196" s="2">
        <v>2000</v>
      </c>
    </row>
    <row r="5197" spans="1:30">
      <c r="A5197" s="15">
        <v>22162</v>
      </c>
      <c r="B5197" s="34" t="s">
        <v>8123</v>
      </c>
      <c r="C5197" s="5" t="s">
        <v>13212</v>
      </c>
      <c r="J5197" s="2" t="s">
        <v>36</v>
      </c>
      <c r="K5197" s="2" t="s">
        <v>37</v>
      </c>
      <c r="M5197" s="5" t="s">
        <v>38</v>
      </c>
      <c r="N5197" s="5" t="s">
        <v>13216</v>
      </c>
      <c r="O5197" s="19">
        <v>14</v>
      </c>
      <c r="P5197" s="5">
        <v>46</v>
      </c>
      <c r="Q5197" s="8" t="s">
        <v>117</v>
      </c>
      <c r="V5197" s="8" t="s">
        <v>40</v>
      </c>
      <c r="W5197" s="5">
        <v>2</v>
      </c>
      <c r="AD5197" s="2">
        <v>2018</v>
      </c>
    </row>
    <row r="5198" spans="1:30">
      <c r="A5198" s="15">
        <v>22163</v>
      </c>
      <c r="B5198" s="34" t="s">
        <v>8123</v>
      </c>
      <c r="C5198" s="5" t="s">
        <v>13220</v>
      </c>
      <c r="J5198" s="2" t="s">
        <v>11145</v>
      </c>
      <c r="K5198" s="2" t="s">
        <v>114</v>
      </c>
      <c r="M5198" s="5" t="s">
        <v>38</v>
      </c>
      <c r="N5198" s="5" t="s">
        <v>13217</v>
      </c>
      <c r="O5198" s="19">
        <v>18</v>
      </c>
      <c r="P5198" s="5">
        <v>21</v>
      </c>
      <c r="Q5198" s="8" t="s">
        <v>5</v>
      </c>
      <c r="V5198" s="8" t="s">
        <v>6</v>
      </c>
      <c r="W5198" s="5">
        <v>90</v>
      </c>
      <c r="AD5198" s="2">
        <v>2018</v>
      </c>
    </row>
    <row r="5199" spans="1:30">
      <c r="A5199" s="15">
        <v>22164</v>
      </c>
      <c r="B5199" s="34" t="s">
        <v>8123</v>
      </c>
      <c r="C5199" s="5" t="s">
        <v>12612</v>
      </c>
      <c r="D5199" s="5" t="s">
        <v>12613</v>
      </c>
      <c r="E5199" s="5">
        <v>1882</v>
      </c>
      <c r="H5199" s="5" t="s">
        <v>2325</v>
      </c>
      <c r="J5199" s="2" t="s">
        <v>36</v>
      </c>
      <c r="K5199" s="2" t="s">
        <v>37</v>
      </c>
      <c r="M5199" s="5" t="s">
        <v>38</v>
      </c>
      <c r="N5199" s="5" t="s">
        <v>13218</v>
      </c>
      <c r="O5199" s="19">
        <v>14</v>
      </c>
      <c r="P5199" s="5">
        <v>38</v>
      </c>
      <c r="Q5199" s="8" t="s">
        <v>5</v>
      </c>
      <c r="V5199" s="8" t="s">
        <v>6</v>
      </c>
      <c r="W5199" s="5">
        <v>432</v>
      </c>
      <c r="AD5199" s="2">
        <v>2018</v>
      </c>
    </row>
    <row r="5200" spans="1:30">
      <c r="A5200" s="15">
        <v>22165</v>
      </c>
      <c r="B5200" s="34" t="s">
        <v>8123</v>
      </c>
      <c r="C5200" s="5" t="s">
        <v>12612</v>
      </c>
      <c r="D5200" s="5" t="s">
        <v>12613</v>
      </c>
      <c r="H5200" s="5" t="s">
        <v>2325</v>
      </c>
      <c r="J5200" s="2" t="s">
        <v>36</v>
      </c>
      <c r="K5200" s="2" t="s">
        <v>37</v>
      </c>
      <c r="M5200" s="5" t="s">
        <v>38</v>
      </c>
      <c r="N5200" s="5" t="s">
        <v>13219</v>
      </c>
      <c r="O5200" s="19">
        <v>10</v>
      </c>
      <c r="P5200" s="5">
        <v>33</v>
      </c>
      <c r="Q5200" s="8" t="s">
        <v>117</v>
      </c>
      <c r="V5200" s="8" t="s">
        <v>6</v>
      </c>
      <c r="W5200" s="5">
        <v>170</v>
      </c>
      <c r="AD5200" s="2">
        <v>2018</v>
      </c>
    </row>
    <row r="5201" spans="1:33">
      <c r="A5201" s="15">
        <v>22166</v>
      </c>
      <c r="B5201" s="34" t="s">
        <v>8123</v>
      </c>
      <c r="C5201" s="5" t="s">
        <v>13221</v>
      </c>
      <c r="D5201" s="5" t="s">
        <v>1528</v>
      </c>
      <c r="J5201" s="2" t="s">
        <v>36</v>
      </c>
      <c r="K5201" s="2" t="s">
        <v>37</v>
      </c>
      <c r="M5201" s="5" t="s">
        <v>38</v>
      </c>
      <c r="N5201" s="5" t="s">
        <v>13224</v>
      </c>
      <c r="O5201" s="19">
        <v>11</v>
      </c>
      <c r="P5201" s="5">
        <v>49</v>
      </c>
      <c r="Q5201" s="8" t="s">
        <v>5</v>
      </c>
      <c r="V5201" s="8" t="s">
        <v>6</v>
      </c>
      <c r="W5201" s="5">
        <v>339</v>
      </c>
      <c r="AD5201" s="2">
        <v>2018</v>
      </c>
      <c r="AG5201" s="2" t="s">
        <v>13222</v>
      </c>
    </row>
    <row r="5202" spans="1:33">
      <c r="A5202" s="15">
        <v>22167</v>
      </c>
      <c r="B5202" s="34" t="s">
        <v>8123</v>
      </c>
      <c r="C5202" s="5" t="s">
        <v>13223</v>
      </c>
      <c r="D5202" s="5" t="s">
        <v>4065</v>
      </c>
      <c r="J5202" s="2" t="s">
        <v>36</v>
      </c>
      <c r="K5202" s="2" t="s">
        <v>37</v>
      </c>
      <c r="M5202" s="5" t="s">
        <v>38</v>
      </c>
      <c r="N5202" s="5" t="s">
        <v>13225</v>
      </c>
      <c r="O5202" s="19">
        <v>8</v>
      </c>
      <c r="P5202" s="5">
        <v>34</v>
      </c>
      <c r="Q5202" s="8" t="s">
        <v>5</v>
      </c>
      <c r="V5202" s="8" t="s">
        <v>6</v>
      </c>
      <c r="W5202" s="5">
        <v>6</v>
      </c>
      <c r="AD5202" s="2">
        <v>2018</v>
      </c>
    </row>
    <row r="5203" spans="1:33">
      <c r="A5203" s="15">
        <v>22168</v>
      </c>
      <c r="B5203" s="34" t="s">
        <v>8123</v>
      </c>
      <c r="C5203" s="5" t="s">
        <v>13226</v>
      </c>
      <c r="D5203" s="5" t="s">
        <v>1528</v>
      </c>
      <c r="J5203" s="2" t="s">
        <v>36</v>
      </c>
      <c r="K5203" s="2" t="s">
        <v>37</v>
      </c>
      <c r="M5203" s="5" t="s">
        <v>38</v>
      </c>
      <c r="N5203" s="5" t="s">
        <v>13227</v>
      </c>
      <c r="O5203" s="19">
        <v>7</v>
      </c>
      <c r="P5203" s="5">
        <v>43</v>
      </c>
      <c r="Q5203" s="8" t="s">
        <v>5</v>
      </c>
      <c r="V5203" s="8" t="s">
        <v>6</v>
      </c>
      <c r="W5203" s="5">
        <v>719</v>
      </c>
      <c r="AD5203" s="2">
        <v>2018</v>
      </c>
    </row>
    <row r="5204" spans="1:33">
      <c r="A5204" s="15">
        <v>22169</v>
      </c>
      <c r="B5204" s="34" t="s">
        <v>6569</v>
      </c>
      <c r="C5204" s="5" t="s">
        <v>13347</v>
      </c>
      <c r="J5204" s="2" t="s">
        <v>36</v>
      </c>
      <c r="K5204" s="2" t="s">
        <v>333</v>
      </c>
      <c r="M5204" s="5" t="s">
        <v>38</v>
      </c>
      <c r="N5204" s="5" t="s">
        <v>13228</v>
      </c>
      <c r="O5204" s="19">
        <v>11</v>
      </c>
      <c r="P5204" s="5">
        <v>13</v>
      </c>
      <c r="Q5204" s="8" t="s">
        <v>117</v>
      </c>
      <c r="V5204" s="8" t="s">
        <v>6</v>
      </c>
      <c r="W5204" s="5">
        <v>142</v>
      </c>
      <c r="AD5204" s="2">
        <v>2018</v>
      </c>
    </row>
    <row r="5205" spans="1:33">
      <c r="A5205" s="15">
        <v>22170</v>
      </c>
      <c r="B5205" s="34" t="s">
        <v>8123</v>
      </c>
      <c r="C5205" s="5" t="s">
        <v>13229</v>
      </c>
      <c r="D5205" s="5" t="s">
        <v>8066</v>
      </c>
      <c r="J5205" s="2" t="s">
        <v>36</v>
      </c>
      <c r="K5205" s="2" t="s">
        <v>37</v>
      </c>
      <c r="M5205" s="5" t="s">
        <v>38</v>
      </c>
      <c r="N5205" s="5" t="s">
        <v>13230</v>
      </c>
      <c r="O5205" s="19">
        <v>11</v>
      </c>
      <c r="P5205" s="5">
        <v>28</v>
      </c>
      <c r="Q5205" s="8" t="s">
        <v>117</v>
      </c>
      <c r="V5205" s="8" t="s">
        <v>6</v>
      </c>
      <c r="W5205" s="5">
        <v>57</v>
      </c>
      <c r="AD5205" s="2">
        <v>2018</v>
      </c>
    </row>
    <row r="5206" spans="1:33">
      <c r="A5206" s="15">
        <v>22171</v>
      </c>
      <c r="B5206" s="34" t="s">
        <v>8123</v>
      </c>
      <c r="C5206" s="5" t="s">
        <v>13231</v>
      </c>
      <c r="D5206" s="5" t="s">
        <v>13232</v>
      </c>
      <c r="J5206" s="2" t="s">
        <v>36</v>
      </c>
      <c r="K5206" s="2" t="s">
        <v>37</v>
      </c>
      <c r="M5206" s="5" t="s">
        <v>38</v>
      </c>
      <c r="N5206" s="5" t="s">
        <v>13233</v>
      </c>
      <c r="O5206" s="19">
        <v>10</v>
      </c>
      <c r="P5206" s="5">
        <v>35</v>
      </c>
      <c r="Q5206" s="8" t="s">
        <v>5</v>
      </c>
      <c r="V5206" s="8" t="s">
        <v>6</v>
      </c>
      <c r="W5206" s="5">
        <v>81</v>
      </c>
      <c r="AD5206" s="2">
        <v>2018</v>
      </c>
    </row>
    <row r="5207" spans="1:33">
      <c r="A5207" s="15">
        <v>22172</v>
      </c>
      <c r="B5207" s="34" t="s">
        <v>8123</v>
      </c>
      <c r="C5207" s="5" t="s">
        <v>13231</v>
      </c>
      <c r="D5207" s="5" t="s">
        <v>13232</v>
      </c>
      <c r="J5207" s="2" t="s">
        <v>36</v>
      </c>
      <c r="K5207" s="2" t="s">
        <v>37</v>
      </c>
      <c r="M5207" s="5" t="s">
        <v>38</v>
      </c>
      <c r="N5207" s="5" t="s">
        <v>13234</v>
      </c>
      <c r="O5207" s="19">
        <v>15</v>
      </c>
      <c r="P5207" s="5">
        <v>45</v>
      </c>
      <c r="Q5207" s="8" t="s">
        <v>117</v>
      </c>
      <c r="V5207" s="8" t="s">
        <v>6</v>
      </c>
      <c r="W5207" s="5">
        <v>5</v>
      </c>
      <c r="AD5207" s="2">
        <v>2018</v>
      </c>
    </row>
    <row r="5208" spans="1:33">
      <c r="A5208" s="15">
        <v>22173</v>
      </c>
      <c r="B5208" s="34" t="s">
        <v>8123</v>
      </c>
      <c r="C5208" s="5" t="s">
        <v>13235</v>
      </c>
      <c r="D5208" s="5" t="s">
        <v>4016</v>
      </c>
      <c r="J5208" s="2" t="s">
        <v>36</v>
      </c>
      <c r="K5208" s="2" t="s">
        <v>37</v>
      </c>
      <c r="M5208" s="5" t="s">
        <v>38</v>
      </c>
      <c r="N5208" s="5" t="s">
        <v>13236</v>
      </c>
      <c r="O5208" s="19">
        <v>10</v>
      </c>
      <c r="P5208" s="5">
        <v>47</v>
      </c>
      <c r="Q5208" s="8" t="s">
        <v>5</v>
      </c>
      <c r="V5208" s="8" t="s">
        <v>6</v>
      </c>
      <c r="W5208" s="5">
        <v>20</v>
      </c>
      <c r="AD5208" s="2">
        <v>2018</v>
      </c>
    </row>
    <row r="5209" spans="1:33">
      <c r="A5209" s="15">
        <v>22174</v>
      </c>
      <c r="B5209" s="34" t="s">
        <v>8123</v>
      </c>
      <c r="C5209" s="5" t="s">
        <v>13235</v>
      </c>
      <c r="D5209" s="5" t="s">
        <v>4016</v>
      </c>
      <c r="J5209" s="2" t="s">
        <v>36</v>
      </c>
      <c r="K5209" s="2" t="s">
        <v>37</v>
      </c>
      <c r="M5209" s="5" t="s">
        <v>38</v>
      </c>
      <c r="N5209" s="5" t="s">
        <v>13237</v>
      </c>
      <c r="O5209" s="19">
        <v>11</v>
      </c>
      <c r="P5209" s="5">
        <v>26</v>
      </c>
      <c r="Q5209" s="8" t="s">
        <v>5</v>
      </c>
      <c r="V5209" s="8" t="s">
        <v>6</v>
      </c>
      <c r="W5209" s="5">
        <v>33</v>
      </c>
      <c r="AD5209" s="2">
        <v>2018</v>
      </c>
    </row>
    <row r="5210" spans="1:33">
      <c r="A5210" s="15">
        <v>22175</v>
      </c>
      <c r="B5210" s="34" t="s">
        <v>8123</v>
      </c>
      <c r="C5210" s="5" t="s">
        <v>13235</v>
      </c>
      <c r="D5210" s="5" t="s">
        <v>4016</v>
      </c>
      <c r="E5210" s="5">
        <v>1839</v>
      </c>
      <c r="J5210" s="2" t="s">
        <v>36</v>
      </c>
      <c r="K5210" s="2" t="s">
        <v>37</v>
      </c>
      <c r="M5210" s="5" t="s">
        <v>38</v>
      </c>
      <c r="N5210" s="5" t="s">
        <v>13238</v>
      </c>
      <c r="O5210" s="19">
        <v>12</v>
      </c>
      <c r="P5210" s="5">
        <v>35</v>
      </c>
      <c r="Q5210" s="8" t="s">
        <v>5</v>
      </c>
      <c r="V5210" s="8" t="s">
        <v>6</v>
      </c>
      <c r="W5210" s="5">
        <v>24</v>
      </c>
      <c r="AD5210" s="2">
        <v>2018</v>
      </c>
    </row>
    <row r="5211" spans="1:33">
      <c r="A5211" s="15">
        <v>22176</v>
      </c>
      <c r="B5211" s="34" t="s">
        <v>8123</v>
      </c>
      <c r="C5211" s="5" t="s">
        <v>13239</v>
      </c>
      <c r="D5211" s="5" t="s">
        <v>13240</v>
      </c>
      <c r="J5211" s="2" t="s">
        <v>36</v>
      </c>
      <c r="K5211" s="2" t="s">
        <v>37</v>
      </c>
      <c r="M5211" s="5" t="s">
        <v>38</v>
      </c>
      <c r="N5211" s="5" t="s">
        <v>13241</v>
      </c>
      <c r="O5211" s="19">
        <v>12</v>
      </c>
      <c r="P5211" s="5">
        <v>38</v>
      </c>
      <c r="Q5211" s="8" t="s">
        <v>5</v>
      </c>
      <c r="V5211" s="8" t="s">
        <v>6</v>
      </c>
      <c r="W5211" s="5">
        <v>102</v>
      </c>
      <c r="AD5211" s="2">
        <v>2018</v>
      </c>
    </row>
    <row r="5212" spans="1:33">
      <c r="A5212" s="15">
        <v>22177</v>
      </c>
      <c r="B5212" s="34" t="s">
        <v>8123</v>
      </c>
      <c r="C5212" s="5" t="s">
        <v>13243</v>
      </c>
      <c r="D5212" s="5" t="s">
        <v>13242</v>
      </c>
      <c r="J5212" s="2" t="s">
        <v>36</v>
      </c>
      <c r="K5212" s="2" t="s">
        <v>37</v>
      </c>
      <c r="M5212" s="5" t="s">
        <v>38</v>
      </c>
      <c r="N5212" s="5" t="s">
        <v>13244</v>
      </c>
      <c r="O5212" s="19">
        <v>11</v>
      </c>
      <c r="P5212" s="5">
        <v>45</v>
      </c>
      <c r="Q5212" s="8" t="s">
        <v>5</v>
      </c>
      <c r="V5212" s="8" t="s">
        <v>6</v>
      </c>
      <c r="W5212" s="5">
        <v>271</v>
      </c>
      <c r="AD5212" s="2">
        <v>2018</v>
      </c>
    </row>
    <row r="5213" spans="1:33">
      <c r="A5213" s="15">
        <v>22178</v>
      </c>
      <c r="B5213" s="34" t="s">
        <v>8123</v>
      </c>
      <c r="C5213" s="5" t="s">
        <v>13245</v>
      </c>
      <c r="D5213" s="5" t="s">
        <v>6264</v>
      </c>
      <c r="J5213" s="2" t="s">
        <v>36</v>
      </c>
      <c r="K5213" s="2" t="s">
        <v>37</v>
      </c>
      <c r="M5213" s="5" t="s">
        <v>38</v>
      </c>
      <c r="N5213" s="5" t="s">
        <v>13246</v>
      </c>
      <c r="O5213" s="19">
        <v>13</v>
      </c>
      <c r="P5213" s="5">
        <v>63</v>
      </c>
      <c r="Q5213" s="8" t="s">
        <v>5</v>
      </c>
      <c r="V5213" s="8" t="s">
        <v>6</v>
      </c>
      <c r="W5213" s="5">
        <v>16</v>
      </c>
      <c r="AD5213" s="2">
        <v>2018</v>
      </c>
    </row>
    <row r="5214" spans="1:33">
      <c r="A5214" s="15">
        <v>22179</v>
      </c>
      <c r="B5214" s="34" t="s">
        <v>8123</v>
      </c>
      <c r="C5214" s="5" t="s">
        <v>13247</v>
      </c>
      <c r="D5214" s="5" t="s">
        <v>4016</v>
      </c>
      <c r="J5214" s="2" t="s">
        <v>36</v>
      </c>
      <c r="K5214" s="2" t="s">
        <v>37</v>
      </c>
      <c r="M5214" s="5" t="s">
        <v>38</v>
      </c>
      <c r="N5214" s="5" t="s">
        <v>13248</v>
      </c>
      <c r="O5214" s="19">
        <v>8</v>
      </c>
      <c r="P5214" s="5">
        <v>30</v>
      </c>
      <c r="Q5214" s="8" t="s">
        <v>5</v>
      </c>
      <c r="V5214" s="8" t="s">
        <v>6</v>
      </c>
      <c r="W5214" s="5">
        <v>40</v>
      </c>
      <c r="AD5214" s="2">
        <v>2018</v>
      </c>
      <c r="AG5214" s="2" t="s">
        <v>13222</v>
      </c>
    </row>
    <row r="5215" spans="1:33">
      <c r="A5215" s="15">
        <v>22180</v>
      </c>
      <c r="B5215" s="34" t="s">
        <v>8123</v>
      </c>
      <c r="C5215" s="5" t="s">
        <v>13249</v>
      </c>
      <c r="D5215" s="5" t="s">
        <v>13251</v>
      </c>
      <c r="J5215" s="2" t="s">
        <v>36</v>
      </c>
      <c r="K5215" s="2" t="s">
        <v>37</v>
      </c>
      <c r="M5215" s="5" t="s">
        <v>38</v>
      </c>
      <c r="N5215" s="5" t="s">
        <v>13250</v>
      </c>
      <c r="O5215" s="19">
        <v>15</v>
      </c>
      <c r="P5215" s="5">
        <v>38</v>
      </c>
      <c r="Q5215" s="8" t="s">
        <v>5</v>
      </c>
      <c r="V5215" s="8" t="s">
        <v>6</v>
      </c>
      <c r="W5215" s="5">
        <v>37</v>
      </c>
      <c r="AD5215" s="2">
        <v>2018</v>
      </c>
    </row>
    <row r="5216" spans="1:33">
      <c r="A5216" s="15">
        <v>22181</v>
      </c>
      <c r="B5216" s="34" t="s">
        <v>10637</v>
      </c>
      <c r="C5216" s="5" t="s">
        <v>13252</v>
      </c>
      <c r="D5216" s="5" t="s">
        <v>13253</v>
      </c>
      <c r="E5216" s="5">
        <v>1890</v>
      </c>
      <c r="I5216" s="2" t="s">
        <v>13254</v>
      </c>
      <c r="J5216" s="2" t="s">
        <v>13256</v>
      </c>
      <c r="K5216" s="2" t="s">
        <v>13257</v>
      </c>
      <c r="M5216" s="5" t="s">
        <v>3</v>
      </c>
      <c r="N5216" s="5" t="s">
        <v>13255</v>
      </c>
      <c r="O5216" s="19">
        <v>10</v>
      </c>
      <c r="P5216" s="5">
        <v>50</v>
      </c>
      <c r="Q5216" s="8" t="s">
        <v>5</v>
      </c>
      <c r="V5216" s="8" t="s">
        <v>6</v>
      </c>
      <c r="W5216" s="5">
        <v>573</v>
      </c>
      <c r="AC5216" s="2">
        <v>83</v>
      </c>
    </row>
    <row r="5217" spans="1:33">
      <c r="A5217" s="15">
        <v>22182</v>
      </c>
      <c r="B5217" s="34" t="s">
        <v>10637</v>
      </c>
      <c r="C5217" s="5" t="s">
        <v>13259</v>
      </c>
      <c r="D5217" s="5" t="s">
        <v>13258</v>
      </c>
      <c r="E5217" s="5">
        <v>1921</v>
      </c>
      <c r="I5217" s="2" t="s">
        <v>13260</v>
      </c>
      <c r="J5217" s="2" t="s">
        <v>31</v>
      </c>
      <c r="K5217" s="2" t="s">
        <v>31</v>
      </c>
      <c r="M5217" s="5" t="s">
        <v>3</v>
      </c>
      <c r="N5217" s="5" t="s">
        <v>13261</v>
      </c>
      <c r="O5217" s="19">
        <v>39</v>
      </c>
      <c r="P5217" s="5">
        <v>52</v>
      </c>
      <c r="Q5217" s="8" t="s">
        <v>5</v>
      </c>
      <c r="V5217" s="8" t="s">
        <v>6</v>
      </c>
      <c r="W5217" s="5">
        <v>44</v>
      </c>
      <c r="AA5217" s="2" t="s">
        <v>13262</v>
      </c>
    </row>
    <row r="5218" spans="1:33">
      <c r="A5218" s="15">
        <v>22183</v>
      </c>
      <c r="B5218" s="34" t="s">
        <v>8173</v>
      </c>
      <c r="C5218" s="5" t="s">
        <v>13263</v>
      </c>
      <c r="J5218" s="2" t="s">
        <v>36</v>
      </c>
      <c r="K5218" s="2" t="s">
        <v>37</v>
      </c>
      <c r="M5218" s="5" t="s">
        <v>38</v>
      </c>
      <c r="N5218" s="5" t="s">
        <v>13266</v>
      </c>
      <c r="O5218" s="19">
        <v>26</v>
      </c>
      <c r="P5218" s="5">
        <v>52</v>
      </c>
      <c r="Q5218" s="8" t="s">
        <v>5</v>
      </c>
      <c r="V5218" s="8" t="s">
        <v>6</v>
      </c>
      <c r="W5218" s="5">
        <v>95</v>
      </c>
      <c r="AD5218" s="2">
        <v>2018</v>
      </c>
    </row>
    <row r="5219" spans="1:33">
      <c r="A5219" s="15">
        <v>22184</v>
      </c>
      <c r="B5219" s="34" t="s">
        <v>8173</v>
      </c>
      <c r="C5219" s="5" t="s">
        <v>13267</v>
      </c>
      <c r="D5219" s="5" t="s">
        <v>2710</v>
      </c>
      <c r="J5219" s="2" t="s">
        <v>36</v>
      </c>
      <c r="K5219" s="2" t="s">
        <v>37</v>
      </c>
      <c r="M5219" s="5" t="s">
        <v>38</v>
      </c>
      <c r="N5219" s="5" t="s">
        <v>13268</v>
      </c>
      <c r="O5219" s="19">
        <v>10</v>
      </c>
      <c r="P5219" s="5">
        <v>28</v>
      </c>
      <c r="Q5219" s="8" t="s">
        <v>117</v>
      </c>
      <c r="V5219" s="8" t="s">
        <v>6</v>
      </c>
      <c r="W5219" s="5">
        <v>89</v>
      </c>
      <c r="AD5219" s="2">
        <v>2018</v>
      </c>
    </row>
    <row r="5220" spans="1:33">
      <c r="A5220" s="15">
        <v>22185</v>
      </c>
      <c r="B5220" s="34" t="s">
        <v>8173</v>
      </c>
      <c r="C5220" s="5" t="s">
        <v>13271</v>
      </c>
      <c r="E5220" s="5">
        <v>1731</v>
      </c>
      <c r="J5220" s="2" t="s">
        <v>36</v>
      </c>
      <c r="K5220" s="2" t="s">
        <v>37</v>
      </c>
      <c r="M5220" s="5" t="s">
        <v>38</v>
      </c>
      <c r="N5220" s="5" t="s">
        <v>13270</v>
      </c>
      <c r="O5220" s="19">
        <v>13</v>
      </c>
      <c r="P5220" s="5">
        <v>22</v>
      </c>
      <c r="Q5220" s="8" t="s">
        <v>5</v>
      </c>
      <c r="V5220" s="8" t="s">
        <v>6</v>
      </c>
      <c r="W5220" s="5">
        <v>4</v>
      </c>
      <c r="AD5220" s="2">
        <v>2018</v>
      </c>
    </row>
    <row r="5221" spans="1:33">
      <c r="A5221" s="15">
        <v>22186</v>
      </c>
      <c r="B5221" s="34" t="s">
        <v>8173</v>
      </c>
      <c r="C5221" s="5" t="s">
        <v>13264</v>
      </c>
      <c r="D5221" s="5" t="s">
        <v>13272</v>
      </c>
      <c r="J5221" s="2" t="s">
        <v>36</v>
      </c>
      <c r="K5221" s="2" t="s">
        <v>37</v>
      </c>
      <c r="M5221" s="5" t="s">
        <v>38</v>
      </c>
      <c r="N5221" s="5" t="s">
        <v>13273</v>
      </c>
      <c r="O5221" s="19">
        <v>11</v>
      </c>
      <c r="P5221" s="5">
        <v>26</v>
      </c>
      <c r="Q5221" s="8" t="s">
        <v>5</v>
      </c>
      <c r="V5221" s="8" t="s">
        <v>6</v>
      </c>
      <c r="W5221" s="5">
        <v>36</v>
      </c>
      <c r="AD5221" s="2">
        <v>2018</v>
      </c>
    </row>
    <row r="5222" spans="1:33">
      <c r="A5222" s="15">
        <v>22187</v>
      </c>
      <c r="B5222" s="34" t="s">
        <v>8173</v>
      </c>
      <c r="C5222" s="5" t="s">
        <v>13274</v>
      </c>
      <c r="D5222" s="5" t="s">
        <v>2670</v>
      </c>
      <c r="J5222" s="2" t="s">
        <v>36</v>
      </c>
      <c r="K5222" s="2" t="s">
        <v>37</v>
      </c>
      <c r="M5222" s="5" t="s">
        <v>38</v>
      </c>
      <c r="N5222" s="5" t="s">
        <v>13275</v>
      </c>
      <c r="O5222" s="19">
        <v>10</v>
      </c>
      <c r="P5222" s="5">
        <v>29</v>
      </c>
      <c r="Q5222" s="8" t="s">
        <v>5</v>
      </c>
      <c r="V5222" s="8" t="s">
        <v>6</v>
      </c>
      <c r="W5222" s="5">
        <v>11</v>
      </c>
      <c r="AD5222" s="2">
        <v>2018</v>
      </c>
    </row>
    <row r="5223" spans="1:33">
      <c r="A5223" s="15">
        <v>22188</v>
      </c>
      <c r="B5223" s="34" t="s">
        <v>8173</v>
      </c>
      <c r="C5223" s="5" t="s">
        <v>13278</v>
      </c>
      <c r="D5223" s="5" t="s">
        <v>13276</v>
      </c>
      <c r="E5223" s="5">
        <v>1835</v>
      </c>
      <c r="J5223" s="2" t="s">
        <v>36</v>
      </c>
      <c r="K5223" s="2" t="s">
        <v>37</v>
      </c>
      <c r="M5223" s="5" t="s">
        <v>38</v>
      </c>
      <c r="N5223" s="5" t="s">
        <v>13277</v>
      </c>
      <c r="O5223" s="19">
        <v>12</v>
      </c>
      <c r="P5223" s="5">
        <v>31</v>
      </c>
      <c r="Q5223" s="8" t="s">
        <v>117</v>
      </c>
      <c r="R5223" s="5" t="s">
        <v>7780</v>
      </c>
      <c r="S5223" s="5" t="s">
        <v>7781</v>
      </c>
      <c r="V5223" s="8" t="s">
        <v>6</v>
      </c>
      <c r="W5223" s="5">
        <v>65</v>
      </c>
      <c r="AD5223" s="2">
        <v>2002</v>
      </c>
    </row>
    <row r="5224" spans="1:33">
      <c r="A5224" s="15">
        <v>22189</v>
      </c>
      <c r="B5224" s="34" t="s">
        <v>8173</v>
      </c>
      <c r="C5224" s="5" t="s">
        <v>13278</v>
      </c>
      <c r="D5224" s="5" t="s">
        <v>13276</v>
      </c>
      <c r="E5224" s="5">
        <v>1835</v>
      </c>
      <c r="J5224" s="2" t="s">
        <v>36</v>
      </c>
      <c r="K5224" s="2" t="s">
        <v>37</v>
      </c>
      <c r="M5224" s="5" t="s">
        <v>38</v>
      </c>
      <c r="N5224" s="5" t="s">
        <v>13279</v>
      </c>
      <c r="O5224" s="19">
        <v>12</v>
      </c>
      <c r="P5224" s="5">
        <v>31</v>
      </c>
      <c r="Q5224" s="8" t="s">
        <v>117</v>
      </c>
      <c r="R5224" s="5" t="s">
        <v>7780</v>
      </c>
      <c r="S5224" s="5" t="s">
        <v>7781</v>
      </c>
      <c r="V5224" s="8" t="s">
        <v>6</v>
      </c>
      <c r="W5224" s="5">
        <v>66</v>
      </c>
      <c r="AD5224" s="2">
        <v>2002</v>
      </c>
    </row>
    <row r="5225" spans="1:33">
      <c r="A5225" s="15">
        <v>22190</v>
      </c>
      <c r="B5225" s="34" t="s">
        <v>8173</v>
      </c>
      <c r="C5225" s="5" t="s">
        <v>13265</v>
      </c>
      <c r="J5225" s="2" t="s">
        <v>36</v>
      </c>
      <c r="K5225" s="2" t="s">
        <v>37</v>
      </c>
      <c r="M5225" s="5" t="s">
        <v>38</v>
      </c>
      <c r="N5225" s="5" t="s">
        <v>13280</v>
      </c>
      <c r="O5225" s="19">
        <v>18</v>
      </c>
      <c r="P5225" s="5">
        <v>22</v>
      </c>
      <c r="Q5225" s="8" t="s">
        <v>5</v>
      </c>
      <c r="V5225" s="8" t="s">
        <v>6</v>
      </c>
      <c r="W5225" s="5">
        <v>22</v>
      </c>
      <c r="AD5225" s="2">
        <v>2018</v>
      </c>
    </row>
    <row r="5226" spans="1:33">
      <c r="A5226" s="15">
        <v>22191</v>
      </c>
      <c r="B5226" s="34" t="s">
        <v>8173</v>
      </c>
      <c r="C5226" s="5" t="s">
        <v>13281</v>
      </c>
      <c r="D5226" s="5" t="s">
        <v>13282</v>
      </c>
      <c r="J5226" s="2" t="s">
        <v>36</v>
      </c>
      <c r="K5226" s="2" t="s">
        <v>37</v>
      </c>
      <c r="M5226" s="5" t="s">
        <v>38</v>
      </c>
      <c r="N5226" s="5" t="s">
        <v>13283</v>
      </c>
      <c r="O5226" s="19">
        <v>10</v>
      </c>
      <c r="P5226" s="5">
        <v>26</v>
      </c>
      <c r="Q5226" s="8" t="s">
        <v>117</v>
      </c>
      <c r="V5226" s="8" t="s">
        <v>6</v>
      </c>
      <c r="W5226" s="5">
        <v>37</v>
      </c>
      <c r="AD5226" s="2">
        <v>2018</v>
      </c>
      <c r="AG5226" s="2" t="s">
        <v>13284</v>
      </c>
    </row>
    <row r="5227" spans="1:33">
      <c r="A5227" s="15">
        <v>22191</v>
      </c>
      <c r="B5227" s="34" t="s">
        <v>8173</v>
      </c>
      <c r="C5227" s="5" t="s">
        <v>13269</v>
      </c>
      <c r="D5227" s="5" t="s">
        <v>8071</v>
      </c>
      <c r="J5227" s="2" t="s">
        <v>36</v>
      </c>
      <c r="K5227" s="2" t="s">
        <v>37</v>
      </c>
      <c r="M5227" s="5" t="s">
        <v>38</v>
      </c>
      <c r="N5227" s="5" t="s">
        <v>13285</v>
      </c>
      <c r="O5227" s="19">
        <v>11</v>
      </c>
      <c r="P5227" s="5">
        <v>33</v>
      </c>
      <c r="Q5227" s="8" t="s">
        <v>5</v>
      </c>
      <c r="V5227" s="8" t="s">
        <v>6</v>
      </c>
      <c r="W5227" s="5">
        <v>218</v>
      </c>
      <c r="AD5227" s="2">
        <v>2018</v>
      </c>
    </row>
    <row r="5228" spans="1:33">
      <c r="A5228" s="15">
        <v>22193</v>
      </c>
      <c r="B5228" s="34" t="s">
        <v>8173</v>
      </c>
      <c r="C5228" s="5" t="s">
        <v>13269</v>
      </c>
      <c r="D5228" s="5" t="s">
        <v>8071</v>
      </c>
      <c r="J5228" s="2" t="s">
        <v>36</v>
      </c>
      <c r="K5228" s="2" t="s">
        <v>37</v>
      </c>
      <c r="M5228" s="5" t="s">
        <v>38</v>
      </c>
      <c r="N5228" s="5" t="s">
        <v>13285</v>
      </c>
      <c r="O5228" s="19">
        <v>11</v>
      </c>
      <c r="P5228" s="5">
        <v>32</v>
      </c>
      <c r="Q5228" s="8" t="s">
        <v>5</v>
      </c>
      <c r="V5228" s="8" t="s">
        <v>6</v>
      </c>
      <c r="W5228" s="5">
        <v>248</v>
      </c>
      <c r="AD5228" s="2">
        <v>2018</v>
      </c>
    </row>
    <row r="5229" spans="1:33">
      <c r="A5229" s="15">
        <v>22194</v>
      </c>
      <c r="B5229" s="34" t="s">
        <v>8173</v>
      </c>
      <c r="C5229" s="5" t="s">
        <v>13269</v>
      </c>
      <c r="D5229" s="5" t="s">
        <v>8071</v>
      </c>
      <c r="J5229" s="2" t="s">
        <v>36</v>
      </c>
      <c r="K5229" s="2" t="s">
        <v>37</v>
      </c>
      <c r="M5229" s="5" t="s">
        <v>38</v>
      </c>
      <c r="N5229" s="5" t="s">
        <v>13286</v>
      </c>
      <c r="O5229" s="19">
        <v>11</v>
      </c>
      <c r="P5229" s="5">
        <v>36</v>
      </c>
      <c r="Q5229" s="8" t="s">
        <v>5</v>
      </c>
      <c r="V5229" s="8" t="s">
        <v>6</v>
      </c>
      <c r="W5229" s="5">
        <v>221</v>
      </c>
      <c r="AD5229" s="2">
        <v>2018</v>
      </c>
    </row>
    <row r="5230" spans="1:33">
      <c r="A5230" s="15">
        <v>22195</v>
      </c>
      <c r="B5230" s="34" t="s">
        <v>8173</v>
      </c>
      <c r="C5230" s="5" t="s">
        <v>5829</v>
      </c>
      <c r="D5230" s="5" t="s">
        <v>12206</v>
      </c>
      <c r="J5230" s="2" t="s">
        <v>36</v>
      </c>
      <c r="K5230" s="2" t="s">
        <v>37</v>
      </c>
      <c r="M5230" s="5" t="s">
        <v>38</v>
      </c>
      <c r="N5230" s="5" t="s">
        <v>13287</v>
      </c>
      <c r="O5230" s="19">
        <v>13</v>
      </c>
      <c r="P5230" s="5">
        <v>36</v>
      </c>
      <c r="Q5230" s="8" t="s">
        <v>5</v>
      </c>
      <c r="V5230" s="8" t="s">
        <v>6</v>
      </c>
      <c r="W5230" s="5">
        <v>74</v>
      </c>
      <c r="AD5230" s="2">
        <v>2018</v>
      </c>
    </row>
    <row r="5231" spans="1:33">
      <c r="A5231" s="15">
        <v>22196</v>
      </c>
      <c r="B5231" s="34" t="s">
        <v>10649</v>
      </c>
      <c r="C5231" s="5" t="s">
        <v>13292</v>
      </c>
      <c r="D5231" s="5" t="s">
        <v>13289</v>
      </c>
      <c r="E5231" s="5">
        <v>1788</v>
      </c>
      <c r="J5231" s="2" t="s">
        <v>36</v>
      </c>
      <c r="K5231" s="2" t="s">
        <v>37</v>
      </c>
      <c r="M5231" s="5" t="s">
        <v>38</v>
      </c>
      <c r="N5231" s="5" t="s">
        <v>13290</v>
      </c>
      <c r="O5231" s="19">
        <v>10</v>
      </c>
      <c r="P5231" s="5">
        <v>37</v>
      </c>
      <c r="Q5231" s="8" t="s">
        <v>5</v>
      </c>
      <c r="V5231" s="8" t="s">
        <v>6</v>
      </c>
      <c r="W5231" s="5">
        <v>246</v>
      </c>
      <c r="AD5231" s="2">
        <v>2018</v>
      </c>
    </row>
    <row r="5232" spans="1:33">
      <c r="A5232" s="15">
        <v>22197</v>
      </c>
      <c r="B5232" s="34" t="s">
        <v>10649</v>
      </c>
      <c r="C5232" s="5" t="s">
        <v>13288</v>
      </c>
      <c r="J5232" s="2" t="s">
        <v>36</v>
      </c>
      <c r="K5232" s="2" t="s">
        <v>37</v>
      </c>
      <c r="M5232" s="5" t="s">
        <v>38</v>
      </c>
      <c r="N5232" s="5" t="s">
        <v>13291</v>
      </c>
      <c r="O5232" s="19">
        <v>10</v>
      </c>
      <c r="P5232" s="5">
        <v>34</v>
      </c>
      <c r="Q5232" s="8" t="s">
        <v>5</v>
      </c>
      <c r="V5232" s="8" t="s">
        <v>6</v>
      </c>
      <c r="W5232" s="5">
        <v>2</v>
      </c>
      <c r="AD5232" s="2">
        <v>2018</v>
      </c>
    </row>
    <row r="5233" spans="1:34">
      <c r="A5233" s="15" t="s">
        <v>13293</v>
      </c>
      <c r="B5233" s="34" t="s">
        <v>10649</v>
      </c>
      <c r="C5233" s="5" t="s">
        <v>11883</v>
      </c>
      <c r="D5233" s="5" t="s">
        <v>13297</v>
      </c>
      <c r="H5233" s="5" t="s">
        <v>11884</v>
      </c>
      <c r="J5233" s="2" t="s">
        <v>36</v>
      </c>
      <c r="K5233" s="2" t="s">
        <v>37</v>
      </c>
      <c r="M5233" s="5" t="s">
        <v>38</v>
      </c>
      <c r="N5233" s="5" t="s">
        <v>13299</v>
      </c>
      <c r="O5233" s="19">
        <v>18</v>
      </c>
      <c r="P5233" s="5">
        <v>21</v>
      </c>
      <c r="Q5233" s="8" t="s">
        <v>117</v>
      </c>
      <c r="V5233" s="8" t="s">
        <v>6</v>
      </c>
      <c r="W5233" s="5">
        <v>67</v>
      </c>
      <c r="AD5233" s="2">
        <v>2018</v>
      </c>
    </row>
    <row r="5234" spans="1:34">
      <c r="A5234" s="15" t="s">
        <v>13294</v>
      </c>
      <c r="B5234" s="34" t="s">
        <v>10649</v>
      </c>
      <c r="C5234" s="5" t="s">
        <v>13298</v>
      </c>
      <c r="D5234" s="5" t="s">
        <v>11889</v>
      </c>
      <c r="J5234" s="2" t="s">
        <v>36</v>
      </c>
      <c r="K5234" s="2" t="s">
        <v>37</v>
      </c>
      <c r="M5234" s="5" t="s">
        <v>38</v>
      </c>
      <c r="N5234" s="5" t="s">
        <v>13299</v>
      </c>
      <c r="O5234" s="19">
        <v>12</v>
      </c>
      <c r="P5234" s="5">
        <v>20</v>
      </c>
      <c r="Q5234" s="8" t="s">
        <v>5</v>
      </c>
      <c r="V5234" s="8" t="s">
        <v>6</v>
      </c>
      <c r="W5234" s="5">
        <v>73</v>
      </c>
      <c r="AD5234" s="2">
        <v>2018</v>
      </c>
    </row>
    <row r="5235" spans="1:34">
      <c r="A5235" s="15" t="s">
        <v>13295</v>
      </c>
      <c r="B5235" s="34" t="s">
        <v>10649</v>
      </c>
      <c r="C5235" s="5" t="s">
        <v>13296</v>
      </c>
      <c r="J5235" s="2" t="s">
        <v>36</v>
      </c>
      <c r="K5235" s="2" t="s">
        <v>37</v>
      </c>
      <c r="M5235" s="5" t="s">
        <v>38</v>
      </c>
      <c r="N5235" s="5" t="s">
        <v>13300</v>
      </c>
      <c r="O5235" s="19">
        <v>12</v>
      </c>
      <c r="P5235" s="5">
        <v>19</v>
      </c>
      <c r="Q5235" s="8" t="s">
        <v>5</v>
      </c>
      <c r="V5235" s="8" t="s">
        <v>6</v>
      </c>
      <c r="W5235" s="5">
        <v>145</v>
      </c>
      <c r="AD5235" s="2">
        <v>2018</v>
      </c>
    </row>
    <row r="5236" spans="1:34">
      <c r="A5236" s="15">
        <v>22199</v>
      </c>
      <c r="B5236" s="34" t="s">
        <v>8186</v>
      </c>
      <c r="C5236" s="5" t="s">
        <v>1585</v>
      </c>
      <c r="J5236" s="2" t="s">
        <v>36</v>
      </c>
      <c r="K5236" s="2" t="s">
        <v>37</v>
      </c>
      <c r="M5236" s="5" t="s">
        <v>38</v>
      </c>
      <c r="N5236" s="5" t="s">
        <v>13302</v>
      </c>
      <c r="O5236" s="19">
        <v>8</v>
      </c>
      <c r="P5236" s="5">
        <v>39</v>
      </c>
      <c r="Q5236" s="8" t="s">
        <v>117</v>
      </c>
      <c r="V5236" s="8" t="s">
        <v>6</v>
      </c>
      <c r="W5236" s="5">
        <v>9</v>
      </c>
      <c r="AD5236" s="2">
        <v>2018</v>
      </c>
    </row>
    <row r="5237" spans="1:34">
      <c r="A5237" s="15">
        <v>22200</v>
      </c>
      <c r="B5237" s="34" t="s">
        <v>10659</v>
      </c>
      <c r="C5237" s="5" t="s">
        <v>13305</v>
      </c>
      <c r="D5237" s="5" t="s">
        <v>11393</v>
      </c>
      <c r="E5237" s="5">
        <v>1941</v>
      </c>
      <c r="I5237" s="2" t="s">
        <v>13306</v>
      </c>
      <c r="J5237" s="2" t="s">
        <v>135</v>
      </c>
      <c r="K5237" s="2" t="s">
        <v>135</v>
      </c>
      <c r="M5237" s="5" t="s">
        <v>3</v>
      </c>
      <c r="N5237" s="5" t="s">
        <v>13303</v>
      </c>
      <c r="O5237" s="19">
        <v>34</v>
      </c>
      <c r="P5237" s="5">
        <v>33</v>
      </c>
      <c r="Q5237" s="8" t="s">
        <v>5</v>
      </c>
      <c r="V5237" s="8" t="s">
        <v>6</v>
      </c>
      <c r="W5237" s="5">
        <v>405</v>
      </c>
      <c r="AA5237" s="2" t="s">
        <v>13307</v>
      </c>
      <c r="AC5237" s="2" t="s">
        <v>34</v>
      </c>
    </row>
    <row r="5238" spans="1:34">
      <c r="A5238" s="15">
        <v>22201</v>
      </c>
      <c r="B5238" s="34" t="s">
        <v>10645</v>
      </c>
      <c r="C5238" s="5" t="s">
        <v>13308</v>
      </c>
      <c r="D5238" s="5" t="s">
        <v>413</v>
      </c>
      <c r="J5238" s="2" t="s">
        <v>36</v>
      </c>
      <c r="K5238" s="2" t="s">
        <v>37</v>
      </c>
      <c r="L5238" s="5" t="s">
        <v>1500</v>
      </c>
      <c r="M5238" s="5" t="s">
        <v>38</v>
      </c>
      <c r="N5238" s="5" t="s">
        <v>13309</v>
      </c>
      <c r="O5238" s="19">
        <v>9</v>
      </c>
      <c r="P5238" s="5">
        <v>28</v>
      </c>
      <c r="Q5238" s="8" t="s">
        <v>5</v>
      </c>
      <c r="V5238" s="8" t="s">
        <v>6</v>
      </c>
      <c r="W5238" s="5">
        <v>20</v>
      </c>
      <c r="AD5238" s="2">
        <v>2018</v>
      </c>
    </row>
    <row r="5239" spans="1:34">
      <c r="A5239" s="15">
        <v>22202</v>
      </c>
      <c r="B5239" s="34" t="s">
        <v>8186</v>
      </c>
      <c r="C5239" s="5" t="s">
        <v>13312</v>
      </c>
      <c r="D5239" s="5" t="s">
        <v>13311</v>
      </c>
      <c r="E5239" s="5">
        <v>1916</v>
      </c>
      <c r="J5239" s="2" t="s">
        <v>13313</v>
      </c>
      <c r="K5239" s="2" t="s">
        <v>13313</v>
      </c>
      <c r="M5239" s="5" t="s">
        <v>3</v>
      </c>
      <c r="N5239" s="5" t="s">
        <v>13314</v>
      </c>
      <c r="O5239" s="19">
        <v>21</v>
      </c>
      <c r="P5239" s="5">
        <v>23</v>
      </c>
      <c r="Q5239" s="8" t="s">
        <v>5</v>
      </c>
      <c r="V5239" s="8" t="s">
        <v>6</v>
      </c>
      <c r="W5239" s="5">
        <v>76</v>
      </c>
      <c r="AA5239" s="2" t="s">
        <v>13310</v>
      </c>
      <c r="AB5239" s="2">
        <v>1916</v>
      </c>
      <c r="AH5239" s="2" t="s">
        <v>13315</v>
      </c>
    </row>
    <row r="5240" spans="1:34">
      <c r="A5240" s="15">
        <v>22203</v>
      </c>
      <c r="B5240" s="34" t="s">
        <v>8186</v>
      </c>
      <c r="C5240" s="5" t="s">
        <v>13316</v>
      </c>
      <c r="D5240" s="5" t="s">
        <v>13317</v>
      </c>
      <c r="E5240" s="5">
        <v>1965</v>
      </c>
      <c r="J5240" s="2" t="s">
        <v>31</v>
      </c>
      <c r="K5240" s="2" t="s">
        <v>31</v>
      </c>
      <c r="M5240" s="5" t="s">
        <v>3</v>
      </c>
      <c r="N5240" s="5" t="s">
        <v>13318</v>
      </c>
      <c r="O5240" s="19">
        <v>32</v>
      </c>
      <c r="P5240" s="5">
        <v>52</v>
      </c>
      <c r="Q5240" s="8" t="s">
        <v>5</v>
      </c>
      <c r="V5240" s="8" t="s">
        <v>6</v>
      </c>
      <c r="W5240" s="5">
        <v>25</v>
      </c>
    </row>
    <row r="5241" spans="1:34">
      <c r="A5241" s="15">
        <v>22204</v>
      </c>
      <c r="B5241" s="34" t="s">
        <v>10645</v>
      </c>
      <c r="C5241" s="5" t="s">
        <v>13321</v>
      </c>
      <c r="D5241" s="5" t="s">
        <v>2468</v>
      </c>
      <c r="G5241" s="5" t="s">
        <v>13319</v>
      </c>
      <c r="H5241" s="5" t="s">
        <v>1948</v>
      </c>
      <c r="J5241" s="2" t="s">
        <v>36</v>
      </c>
      <c r="K5241" s="2" t="s">
        <v>37</v>
      </c>
      <c r="M5241" s="5" t="s">
        <v>38</v>
      </c>
      <c r="N5241" s="5" t="s">
        <v>13320</v>
      </c>
      <c r="O5241" s="19">
        <v>12</v>
      </c>
      <c r="P5241" s="5">
        <v>57</v>
      </c>
      <c r="Q5241" s="8" t="s">
        <v>5</v>
      </c>
      <c r="V5241" s="8" t="s">
        <v>6</v>
      </c>
      <c r="W5241" s="5">
        <v>136</v>
      </c>
      <c r="AD5241" s="2">
        <v>2018</v>
      </c>
    </row>
    <row r="5242" spans="1:34">
      <c r="A5242" s="15">
        <v>22205</v>
      </c>
      <c r="B5242" s="34" t="s">
        <v>8186</v>
      </c>
      <c r="C5242" s="5" t="s">
        <v>13301</v>
      </c>
      <c r="D5242" s="5" t="s">
        <v>1941</v>
      </c>
      <c r="J5242" s="2" t="s">
        <v>36</v>
      </c>
      <c r="K5242" s="2" t="s">
        <v>37</v>
      </c>
      <c r="M5242" s="5" t="s">
        <v>38</v>
      </c>
      <c r="N5242" s="5" t="s">
        <v>13322</v>
      </c>
      <c r="O5242" s="19">
        <v>12</v>
      </c>
      <c r="P5242" s="5">
        <v>39</v>
      </c>
      <c r="Q5242" s="8" t="s">
        <v>5</v>
      </c>
      <c r="V5242" s="8" t="s">
        <v>2207</v>
      </c>
      <c r="W5242" s="5">
        <v>151</v>
      </c>
      <c r="AD5242" s="2">
        <v>2018</v>
      </c>
    </row>
    <row r="5243" spans="1:34">
      <c r="A5243" s="15">
        <v>22206</v>
      </c>
      <c r="B5243" s="34" t="s">
        <v>8186</v>
      </c>
      <c r="C5243" s="5" t="s">
        <v>15321</v>
      </c>
      <c r="E5243" s="5">
        <v>1878</v>
      </c>
      <c r="I5243" s="2" t="s">
        <v>11778</v>
      </c>
      <c r="J5243" s="2" t="s">
        <v>106</v>
      </c>
      <c r="K5243" s="2" t="s">
        <v>106</v>
      </c>
      <c r="M5243" s="5" t="s">
        <v>3</v>
      </c>
      <c r="N5243" s="5" t="s">
        <v>13323</v>
      </c>
      <c r="O5243" s="19">
        <v>19</v>
      </c>
      <c r="P5243" s="5">
        <v>20</v>
      </c>
      <c r="Q5243" s="8" t="s">
        <v>5</v>
      </c>
      <c r="V5243" s="8" t="s">
        <v>6</v>
      </c>
      <c r="W5243" s="5">
        <v>7</v>
      </c>
    </row>
    <row r="5244" spans="1:34">
      <c r="A5244" s="15">
        <v>22207</v>
      </c>
      <c r="B5244" s="34" t="s">
        <v>8186</v>
      </c>
      <c r="C5244" s="5" t="s">
        <v>13348</v>
      </c>
      <c r="D5244" s="5" t="s">
        <v>13324</v>
      </c>
      <c r="J5244" s="2" t="s">
        <v>36</v>
      </c>
      <c r="K5244" s="2" t="s">
        <v>37</v>
      </c>
      <c r="M5244" s="5" t="s">
        <v>38</v>
      </c>
      <c r="N5244" s="5" t="s">
        <v>13325</v>
      </c>
      <c r="O5244" s="19">
        <v>8</v>
      </c>
      <c r="P5244" s="5">
        <v>36</v>
      </c>
      <c r="Q5244" s="8" t="s">
        <v>5</v>
      </c>
      <c r="V5244" s="8" t="s">
        <v>6</v>
      </c>
      <c r="W5244" s="5">
        <v>5</v>
      </c>
      <c r="AD5244" s="2">
        <v>2018</v>
      </c>
    </row>
    <row r="5245" spans="1:34">
      <c r="A5245" s="15">
        <v>22208</v>
      </c>
      <c r="B5245" s="34" t="s">
        <v>8186</v>
      </c>
      <c r="C5245" s="5" t="s">
        <v>13327</v>
      </c>
      <c r="J5245" s="2" t="s">
        <v>36</v>
      </c>
      <c r="K5245" s="2" t="s">
        <v>37</v>
      </c>
      <c r="M5245" s="5" t="s">
        <v>38</v>
      </c>
      <c r="N5245" s="5" t="s">
        <v>13326</v>
      </c>
      <c r="O5245" s="19">
        <v>25</v>
      </c>
      <c r="P5245" s="5">
        <v>22</v>
      </c>
      <c r="Q5245" s="8" t="s">
        <v>117</v>
      </c>
      <c r="V5245" s="8" t="s">
        <v>40</v>
      </c>
      <c r="W5245" s="5">
        <v>2</v>
      </c>
      <c r="AD5245" s="2">
        <v>2018</v>
      </c>
    </row>
    <row r="5246" spans="1:34">
      <c r="A5246" s="15">
        <v>22209</v>
      </c>
      <c r="B5246" s="34" t="s">
        <v>10645</v>
      </c>
      <c r="C5246" s="5" t="s">
        <v>13328</v>
      </c>
      <c r="D5246" s="5" t="s">
        <v>13329</v>
      </c>
      <c r="J5246" s="2" t="s">
        <v>36</v>
      </c>
      <c r="K5246" s="2" t="s">
        <v>37</v>
      </c>
      <c r="M5246" s="5" t="s">
        <v>3</v>
      </c>
      <c r="N5246" s="5" t="s">
        <v>13330</v>
      </c>
      <c r="O5246" s="19">
        <v>25</v>
      </c>
      <c r="P5246" s="5">
        <v>37</v>
      </c>
      <c r="Q5246" s="8" t="s">
        <v>117</v>
      </c>
      <c r="V5246" s="8" t="s">
        <v>6</v>
      </c>
      <c r="W5246" s="5">
        <v>56</v>
      </c>
    </row>
    <row r="5247" spans="1:34">
      <c r="A5247" s="15">
        <v>22210</v>
      </c>
      <c r="B5247" s="34" t="s">
        <v>8219</v>
      </c>
      <c r="C5247" s="5" t="s">
        <v>13332</v>
      </c>
      <c r="D5247" s="5" t="s">
        <v>13331</v>
      </c>
      <c r="J5247" s="2" t="s">
        <v>36</v>
      </c>
      <c r="K5247" s="2" t="s">
        <v>37</v>
      </c>
      <c r="M5247" s="5" t="s">
        <v>38</v>
      </c>
      <c r="N5247" s="5" t="s">
        <v>13333</v>
      </c>
      <c r="O5247" s="19">
        <v>8</v>
      </c>
      <c r="P5247" s="5">
        <v>30</v>
      </c>
      <c r="Q5247" s="8" t="s">
        <v>117</v>
      </c>
      <c r="V5247" s="8" t="s">
        <v>40</v>
      </c>
      <c r="W5247" s="5">
        <v>42</v>
      </c>
      <c r="AD5247" s="2">
        <v>2018</v>
      </c>
    </row>
    <row r="5248" spans="1:34">
      <c r="A5248" s="15">
        <v>22211</v>
      </c>
      <c r="B5248" s="34" t="s">
        <v>8224</v>
      </c>
      <c r="C5248" s="5" t="s">
        <v>13334</v>
      </c>
      <c r="J5248" s="2" t="s">
        <v>11537</v>
      </c>
      <c r="K5248" s="2" t="s">
        <v>11101</v>
      </c>
      <c r="M5248" s="5" t="s">
        <v>3</v>
      </c>
      <c r="N5248" s="5" t="s">
        <v>13335</v>
      </c>
      <c r="O5248" s="19">
        <v>13</v>
      </c>
      <c r="P5248" s="5">
        <v>56</v>
      </c>
      <c r="Q5248" s="8" t="s">
        <v>117</v>
      </c>
      <c r="V5248" s="8" t="s">
        <v>6</v>
      </c>
      <c r="W5248" s="5">
        <v>385</v>
      </c>
    </row>
    <row r="5249" spans="1:34">
      <c r="A5249" s="15">
        <v>22212</v>
      </c>
      <c r="B5249" s="34" t="s">
        <v>8224</v>
      </c>
      <c r="C5249" s="5" t="s">
        <v>13336</v>
      </c>
      <c r="D5249" s="5" t="s">
        <v>8467</v>
      </c>
      <c r="E5249" s="5">
        <v>1891</v>
      </c>
      <c r="J5249" s="2" t="s">
        <v>11537</v>
      </c>
      <c r="K5249" s="2" t="s">
        <v>11101</v>
      </c>
      <c r="M5249" s="5" t="s">
        <v>3</v>
      </c>
      <c r="N5249" s="5" t="s">
        <v>13338</v>
      </c>
      <c r="O5249" s="19">
        <v>38</v>
      </c>
      <c r="P5249" s="5">
        <v>63</v>
      </c>
      <c r="Q5249" s="8" t="s">
        <v>5</v>
      </c>
      <c r="R5249" s="5" t="s">
        <v>13339</v>
      </c>
      <c r="V5249" s="8" t="s">
        <v>6</v>
      </c>
      <c r="W5249" s="5">
        <v>281</v>
      </c>
      <c r="AA5249" s="2" t="s">
        <v>13337</v>
      </c>
    </row>
    <row r="5250" spans="1:34">
      <c r="A5250" s="15">
        <v>22213</v>
      </c>
      <c r="B5250" s="34" t="s">
        <v>8224</v>
      </c>
      <c r="C5250" s="5" t="s">
        <v>13340</v>
      </c>
      <c r="D5250" s="5" t="s">
        <v>13341</v>
      </c>
      <c r="E5250" s="5">
        <v>1907</v>
      </c>
      <c r="J5250" s="2" t="s">
        <v>11537</v>
      </c>
      <c r="K5250" s="2" t="s">
        <v>11101</v>
      </c>
      <c r="M5250" s="5" t="s">
        <v>3</v>
      </c>
      <c r="N5250" s="5" t="s">
        <v>13343</v>
      </c>
      <c r="O5250" s="19">
        <v>30</v>
      </c>
      <c r="P5250" s="5">
        <v>30</v>
      </c>
      <c r="Q5250" s="8" t="s">
        <v>5</v>
      </c>
      <c r="V5250" s="8" t="s">
        <v>6</v>
      </c>
      <c r="W5250" s="5">
        <v>368</v>
      </c>
      <c r="AA5250" s="2" t="s">
        <v>13342</v>
      </c>
    </row>
    <row r="5251" spans="1:34">
      <c r="A5251" s="15">
        <v>22214</v>
      </c>
      <c r="B5251" s="34" t="s">
        <v>8224</v>
      </c>
      <c r="C5251" s="5" t="s">
        <v>13344</v>
      </c>
      <c r="E5251" s="5">
        <v>1991</v>
      </c>
      <c r="I5251" s="2" t="s">
        <v>13345</v>
      </c>
      <c r="J5251" s="2" t="s">
        <v>11537</v>
      </c>
      <c r="K5251" s="2" t="s">
        <v>11101</v>
      </c>
      <c r="M5251" s="5" t="s">
        <v>3</v>
      </c>
      <c r="N5251" s="5" t="s">
        <v>13346</v>
      </c>
      <c r="O5251" s="19">
        <v>29</v>
      </c>
      <c r="P5251" s="5">
        <v>34</v>
      </c>
      <c r="Q5251" s="8" t="s">
        <v>5</v>
      </c>
      <c r="V5251" s="8" t="s">
        <v>6</v>
      </c>
      <c r="W5251" s="5">
        <v>135</v>
      </c>
    </row>
    <row r="5252" spans="1:34">
      <c r="A5252" s="15">
        <v>22215</v>
      </c>
      <c r="B5252" s="34" t="s">
        <v>6569</v>
      </c>
      <c r="C5252" s="5" t="s">
        <v>13349</v>
      </c>
      <c r="D5252" s="5" t="s">
        <v>13350</v>
      </c>
      <c r="E5252" s="5">
        <v>1933</v>
      </c>
      <c r="J5252" s="2" t="s">
        <v>36</v>
      </c>
      <c r="K5252" s="2" t="s">
        <v>37</v>
      </c>
      <c r="M5252" s="5" t="s">
        <v>3</v>
      </c>
      <c r="N5252" s="5" t="s">
        <v>13352</v>
      </c>
      <c r="O5252" s="19">
        <v>19</v>
      </c>
      <c r="P5252" s="5">
        <v>23</v>
      </c>
      <c r="Q5252" s="8" t="s">
        <v>5</v>
      </c>
      <c r="V5252" s="8" t="s">
        <v>6</v>
      </c>
      <c r="W5252" s="5">
        <v>119</v>
      </c>
      <c r="AA5252" s="2" t="s">
        <v>13351</v>
      </c>
      <c r="AB5252" s="2">
        <v>1933</v>
      </c>
    </row>
    <row r="5253" spans="1:34">
      <c r="A5253" s="15">
        <v>22216</v>
      </c>
      <c r="B5253" s="34" t="s">
        <v>6569</v>
      </c>
      <c r="C5253" s="5" t="s">
        <v>13353</v>
      </c>
      <c r="J5253" s="2" t="s">
        <v>36</v>
      </c>
      <c r="K5253" s="2" t="s">
        <v>37</v>
      </c>
      <c r="M5253" s="5" t="s">
        <v>38</v>
      </c>
      <c r="N5253" s="5" t="s">
        <v>13354</v>
      </c>
      <c r="O5253" s="19">
        <v>7</v>
      </c>
      <c r="P5253" s="5">
        <v>19</v>
      </c>
      <c r="Q5253" s="8" t="s">
        <v>117</v>
      </c>
      <c r="V5253" s="8" t="s">
        <v>6</v>
      </c>
      <c r="W5253" s="5">
        <v>1</v>
      </c>
      <c r="AD5253" s="2">
        <v>2018</v>
      </c>
    </row>
    <row r="5254" spans="1:34">
      <c r="A5254" s="15">
        <v>22217</v>
      </c>
      <c r="B5254" s="34" t="s">
        <v>6569</v>
      </c>
      <c r="C5254" s="5" t="s">
        <v>13355</v>
      </c>
      <c r="J5254" s="2" t="s">
        <v>11537</v>
      </c>
      <c r="K5254" s="2" t="s">
        <v>11101</v>
      </c>
      <c r="M5254" s="5" t="s">
        <v>3</v>
      </c>
      <c r="N5254" s="5" t="s">
        <v>13356</v>
      </c>
      <c r="O5254" s="19">
        <v>27</v>
      </c>
      <c r="P5254" s="5">
        <v>66</v>
      </c>
      <c r="Q5254" s="8" t="s">
        <v>5</v>
      </c>
      <c r="V5254" s="8" t="s">
        <v>6</v>
      </c>
      <c r="W5254" s="5">
        <v>28</v>
      </c>
    </row>
    <row r="5255" spans="1:34">
      <c r="A5255" s="15">
        <v>22218</v>
      </c>
      <c r="B5255" s="34" t="s">
        <v>6569</v>
      </c>
      <c r="C5255" s="5" t="s">
        <v>13357</v>
      </c>
      <c r="J5255" s="2" t="s">
        <v>13404</v>
      </c>
      <c r="K5255" s="2" t="s">
        <v>13404</v>
      </c>
      <c r="M5255" s="5" t="s">
        <v>7681</v>
      </c>
      <c r="N5255" s="5" t="s">
        <v>13358</v>
      </c>
      <c r="O5255" s="19">
        <v>4</v>
      </c>
      <c r="P5255" s="5">
        <v>39</v>
      </c>
      <c r="Q5255" s="8" t="s">
        <v>117</v>
      </c>
      <c r="V5255" s="8" t="s">
        <v>6</v>
      </c>
      <c r="W5255" s="5">
        <v>28</v>
      </c>
      <c r="AD5255" s="2">
        <v>2019</v>
      </c>
    </row>
    <row r="5256" spans="1:34">
      <c r="A5256" s="15">
        <v>22219</v>
      </c>
      <c r="B5256" s="34" t="s">
        <v>6569</v>
      </c>
      <c r="C5256" s="5" t="s">
        <v>13359</v>
      </c>
      <c r="J5256" s="2" t="s">
        <v>36</v>
      </c>
      <c r="K5256" s="2" t="s">
        <v>333</v>
      </c>
      <c r="M5256" s="5" t="s">
        <v>38</v>
      </c>
      <c r="N5256" s="5" t="s">
        <v>11714</v>
      </c>
      <c r="O5256" s="19">
        <v>10</v>
      </c>
      <c r="P5256" s="5">
        <v>48</v>
      </c>
      <c r="Q5256" s="8" t="s">
        <v>5</v>
      </c>
      <c r="V5256" s="8" t="s">
        <v>6</v>
      </c>
      <c r="W5256" s="5">
        <v>24</v>
      </c>
      <c r="AD5256" s="2">
        <v>2018</v>
      </c>
    </row>
    <row r="5257" spans="1:34">
      <c r="A5257" s="15">
        <v>22220</v>
      </c>
      <c r="B5257" s="34" t="s">
        <v>6569</v>
      </c>
      <c r="C5257" s="5" t="s">
        <v>12685</v>
      </c>
      <c r="D5257" s="5" t="s">
        <v>7111</v>
      </c>
      <c r="E5257" s="5">
        <v>1923</v>
      </c>
      <c r="I5257" s="2" t="s">
        <v>12976</v>
      </c>
      <c r="J5257" s="2" t="s">
        <v>36</v>
      </c>
      <c r="K5257" s="2" t="s">
        <v>7110</v>
      </c>
      <c r="M5257" s="5" t="s">
        <v>3</v>
      </c>
      <c r="N5257" s="5" t="s">
        <v>13361</v>
      </c>
      <c r="O5257" s="19">
        <v>32</v>
      </c>
      <c r="P5257" s="5">
        <v>18</v>
      </c>
      <c r="Q5257" s="8" t="s">
        <v>5</v>
      </c>
      <c r="V5257" s="8" t="s">
        <v>6</v>
      </c>
      <c r="W5257" s="5">
        <v>136</v>
      </c>
      <c r="AA5257" s="2" t="s">
        <v>13360</v>
      </c>
    </row>
    <row r="5258" spans="1:34">
      <c r="A5258" s="15">
        <v>22221</v>
      </c>
      <c r="B5258" s="34" t="s">
        <v>10666</v>
      </c>
      <c r="C5258" s="5" t="s">
        <v>13365</v>
      </c>
      <c r="D5258" s="5" t="s">
        <v>13362</v>
      </c>
      <c r="E5258" s="5">
        <v>1993</v>
      </c>
      <c r="H5258" s="5" t="s">
        <v>13363</v>
      </c>
      <c r="J5258" s="2" t="s">
        <v>36</v>
      </c>
      <c r="K5258" s="2" t="s">
        <v>37</v>
      </c>
      <c r="M5258" s="5" t="s">
        <v>3</v>
      </c>
      <c r="N5258" s="5" t="s">
        <v>13366</v>
      </c>
      <c r="O5258" s="19">
        <v>24</v>
      </c>
      <c r="P5258" s="5">
        <v>33</v>
      </c>
      <c r="Q5258" s="8" t="s">
        <v>5</v>
      </c>
      <c r="V5258" s="8" t="s">
        <v>6</v>
      </c>
      <c r="W5258" s="5">
        <v>282</v>
      </c>
      <c r="AA5258" s="2" t="s">
        <v>13364</v>
      </c>
    </row>
    <row r="5259" spans="1:34">
      <c r="A5259" s="15">
        <v>22222</v>
      </c>
      <c r="B5259" s="34" t="s">
        <v>10666</v>
      </c>
      <c r="C5259" s="5" t="s">
        <v>13367</v>
      </c>
      <c r="D5259" s="5" t="s">
        <v>13362</v>
      </c>
      <c r="E5259" s="5">
        <v>1994</v>
      </c>
      <c r="H5259" s="5" t="s">
        <v>13363</v>
      </c>
      <c r="J5259" s="2" t="s">
        <v>36</v>
      </c>
      <c r="K5259" s="2" t="s">
        <v>37</v>
      </c>
      <c r="M5259" s="5" t="s">
        <v>3</v>
      </c>
      <c r="N5259" s="5" t="s">
        <v>13368</v>
      </c>
      <c r="O5259" s="19">
        <v>25</v>
      </c>
      <c r="P5259" s="5">
        <v>26</v>
      </c>
      <c r="Q5259" s="8" t="s">
        <v>5</v>
      </c>
      <c r="V5259" s="8" t="s">
        <v>6</v>
      </c>
      <c r="W5259" s="5">
        <v>230</v>
      </c>
      <c r="AA5259" s="2" t="s">
        <v>13364</v>
      </c>
    </row>
    <row r="5260" spans="1:34">
      <c r="A5260" s="15">
        <v>22223</v>
      </c>
      <c r="B5260" s="34" t="s">
        <v>10662</v>
      </c>
      <c r="C5260" s="5" t="s">
        <v>13370</v>
      </c>
      <c r="J5260" s="2" t="s">
        <v>11065</v>
      </c>
      <c r="K5260" s="2" t="s">
        <v>37</v>
      </c>
      <c r="M5260" s="5" t="s">
        <v>38</v>
      </c>
      <c r="N5260" s="5" t="s">
        <v>13371</v>
      </c>
      <c r="O5260" s="19">
        <v>15</v>
      </c>
      <c r="P5260" s="5">
        <v>34</v>
      </c>
      <c r="Q5260" s="8" t="s">
        <v>117</v>
      </c>
      <c r="R5260" s="5" t="s">
        <v>13369</v>
      </c>
      <c r="V5260" s="8" t="s">
        <v>6</v>
      </c>
      <c r="W5260" s="5">
        <v>28</v>
      </c>
      <c r="AD5260" s="5">
        <v>2018</v>
      </c>
      <c r="AG5260" s="2" t="s">
        <v>11419</v>
      </c>
    </row>
    <row r="5261" spans="1:34">
      <c r="A5261" s="15">
        <v>22224</v>
      </c>
      <c r="B5261" s="34" t="s">
        <v>10662</v>
      </c>
      <c r="C5261" s="5" t="s">
        <v>13372</v>
      </c>
      <c r="D5261" s="5" t="s">
        <v>1157</v>
      </c>
      <c r="J5261" s="2" t="s">
        <v>36</v>
      </c>
      <c r="K5261" s="2" t="s">
        <v>37</v>
      </c>
      <c r="M5261" s="5" t="s">
        <v>38</v>
      </c>
      <c r="N5261" s="5" t="s">
        <v>13373</v>
      </c>
      <c r="O5261" s="19">
        <v>9</v>
      </c>
      <c r="P5261" s="5">
        <v>37</v>
      </c>
      <c r="Q5261" s="8" t="s">
        <v>117</v>
      </c>
      <c r="V5261" s="8" t="s">
        <v>6</v>
      </c>
      <c r="W5261" s="5">
        <v>20</v>
      </c>
      <c r="AD5261" s="5">
        <v>2018</v>
      </c>
      <c r="AH5261" s="2" t="s">
        <v>13374</v>
      </c>
    </row>
    <row r="5262" spans="1:34">
      <c r="A5262" s="15">
        <v>22225</v>
      </c>
      <c r="B5262" s="34" t="s">
        <v>10662</v>
      </c>
      <c r="C5262" s="5" t="s">
        <v>11931</v>
      </c>
      <c r="D5262" s="5" t="s">
        <v>1157</v>
      </c>
      <c r="E5262" s="5">
        <v>1666</v>
      </c>
      <c r="J5262" s="2" t="s">
        <v>11929</v>
      </c>
      <c r="K5262" s="2" t="s">
        <v>11368</v>
      </c>
      <c r="M5262" s="5" t="s">
        <v>38</v>
      </c>
      <c r="N5262" s="5" t="s">
        <v>13375</v>
      </c>
      <c r="O5262" s="19">
        <v>11</v>
      </c>
      <c r="Q5262" s="8" t="s">
        <v>5</v>
      </c>
      <c r="V5262" s="8" t="s">
        <v>6</v>
      </c>
      <c r="W5262" s="5">
        <v>151</v>
      </c>
      <c r="AD5262" s="5">
        <v>2018</v>
      </c>
      <c r="AH5262" s="2" t="s">
        <v>12112</v>
      </c>
    </row>
    <row r="5263" spans="1:34">
      <c r="A5263" s="15">
        <v>22226</v>
      </c>
      <c r="B5263" s="34" t="s">
        <v>10068</v>
      </c>
      <c r="C5263" s="5" t="s">
        <v>13376</v>
      </c>
      <c r="D5263" s="5" t="s">
        <v>13379</v>
      </c>
      <c r="E5263" s="5">
        <v>1916</v>
      </c>
      <c r="J5263" s="2" t="s">
        <v>11016</v>
      </c>
      <c r="K5263" s="2" t="s">
        <v>11004</v>
      </c>
      <c r="M5263" s="5" t="s">
        <v>3</v>
      </c>
      <c r="N5263" s="5" t="s">
        <v>13380</v>
      </c>
      <c r="O5263" s="19">
        <v>36</v>
      </c>
      <c r="P5263" s="5">
        <v>51</v>
      </c>
      <c r="Q5263" s="8" t="s">
        <v>5</v>
      </c>
      <c r="V5263" s="8" t="s">
        <v>6</v>
      </c>
      <c r="W5263" s="5">
        <v>521</v>
      </c>
      <c r="AA5263" s="2" t="s">
        <v>13381</v>
      </c>
    </row>
    <row r="5264" spans="1:34">
      <c r="A5264" s="15">
        <v>22227</v>
      </c>
      <c r="B5264" s="34" t="s">
        <v>10068</v>
      </c>
      <c r="C5264" s="5" t="s">
        <v>13377</v>
      </c>
      <c r="D5264" s="5" t="s">
        <v>13383</v>
      </c>
      <c r="E5264" s="5">
        <v>1999</v>
      </c>
      <c r="J5264" s="2" t="s">
        <v>36</v>
      </c>
      <c r="K5264" s="2" t="s">
        <v>37</v>
      </c>
      <c r="M5264" s="5" t="s">
        <v>3</v>
      </c>
      <c r="N5264" s="5" t="s">
        <v>13384</v>
      </c>
      <c r="O5264" s="19">
        <v>36</v>
      </c>
      <c r="P5264" s="5">
        <v>35</v>
      </c>
      <c r="Q5264" s="8" t="s">
        <v>5</v>
      </c>
      <c r="V5264" s="8" t="s">
        <v>6</v>
      </c>
      <c r="W5264" s="5">
        <v>170</v>
      </c>
      <c r="AA5264" s="2" t="s">
        <v>13382</v>
      </c>
    </row>
    <row r="5265" spans="1:34">
      <c r="A5265" s="15">
        <v>22228</v>
      </c>
      <c r="B5265" s="34" t="s">
        <v>10068</v>
      </c>
      <c r="C5265" s="5" t="s">
        <v>13839</v>
      </c>
      <c r="E5265" s="5">
        <v>1909</v>
      </c>
      <c r="I5265" s="2" t="s">
        <v>13385</v>
      </c>
      <c r="J5265" s="2" t="s">
        <v>31</v>
      </c>
      <c r="K5265" s="2" t="s">
        <v>31</v>
      </c>
      <c r="M5265" s="5" t="s">
        <v>3</v>
      </c>
      <c r="N5265" s="5" t="s">
        <v>10506</v>
      </c>
      <c r="O5265" s="19">
        <v>32</v>
      </c>
      <c r="P5265" s="5">
        <v>36</v>
      </c>
      <c r="Q5265" s="8" t="s">
        <v>5</v>
      </c>
      <c r="V5265" s="8" t="s">
        <v>6</v>
      </c>
      <c r="W5265" s="5">
        <v>205</v>
      </c>
      <c r="AA5265" s="2" t="s">
        <v>13386</v>
      </c>
    </row>
    <row r="5266" spans="1:34">
      <c r="A5266" s="15">
        <v>22229</v>
      </c>
      <c r="B5266" s="34" t="s">
        <v>10068</v>
      </c>
      <c r="C5266" s="5" t="s">
        <v>13411</v>
      </c>
      <c r="D5266" s="5" t="s">
        <v>9318</v>
      </c>
      <c r="E5266" s="5">
        <v>1853</v>
      </c>
      <c r="J5266" s="2" t="s">
        <v>31</v>
      </c>
      <c r="K5266" s="2" t="s">
        <v>31</v>
      </c>
      <c r="M5266" s="5" t="s">
        <v>3</v>
      </c>
      <c r="N5266" s="5" t="s">
        <v>13387</v>
      </c>
      <c r="O5266" s="19">
        <v>41</v>
      </c>
      <c r="P5266" s="5">
        <v>48</v>
      </c>
      <c r="Q5266" s="8" t="s">
        <v>5</v>
      </c>
      <c r="V5266" s="8" t="s">
        <v>6</v>
      </c>
      <c r="W5266" s="5">
        <v>16</v>
      </c>
    </row>
    <row r="5267" spans="1:34">
      <c r="A5267" s="15">
        <v>22230</v>
      </c>
      <c r="B5267" s="34" t="s">
        <v>10068</v>
      </c>
      <c r="C5267" s="5" t="s">
        <v>13840</v>
      </c>
      <c r="D5267" s="5" t="s">
        <v>13388</v>
      </c>
      <c r="E5267" s="5">
        <v>1997</v>
      </c>
      <c r="I5267" s="2" t="s">
        <v>13390</v>
      </c>
      <c r="J5267" s="2" t="s">
        <v>31</v>
      </c>
      <c r="K5267" s="2" t="s">
        <v>31</v>
      </c>
      <c r="M5267" s="5" t="s">
        <v>3</v>
      </c>
      <c r="N5267" s="5" t="s">
        <v>13391</v>
      </c>
      <c r="O5267" s="19">
        <v>29</v>
      </c>
      <c r="P5267" s="5">
        <v>50</v>
      </c>
      <c r="Q5267" s="8" t="s">
        <v>5</v>
      </c>
      <c r="V5267" s="8" t="s">
        <v>6</v>
      </c>
      <c r="W5267" s="5">
        <v>294</v>
      </c>
      <c r="AA5267" s="2" t="s">
        <v>13389</v>
      </c>
      <c r="AB5267" s="2">
        <v>1997</v>
      </c>
    </row>
    <row r="5268" spans="1:34">
      <c r="A5268" s="15">
        <v>22231</v>
      </c>
      <c r="B5268" s="34" t="s">
        <v>10068</v>
      </c>
      <c r="C5268" s="5" t="s">
        <v>13392</v>
      </c>
      <c r="D5268" s="5" t="s">
        <v>10599</v>
      </c>
      <c r="E5268" s="5">
        <v>1974</v>
      </c>
      <c r="I5268" s="2" t="s">
        <v>13393</v>
      </c>
      <c r="J5268" s="2" t="s">
        <v>36</v>
      </c>
      <c r="K5268" s="2" t="s">
        <v>37</v>
      </c>
      <c r="M5268" s="5" t="s">
        <v>3</v>
      </c>
      <c r="N5268" s="5" t="s">
        <v>13395</v>
      </c>
      <c r="O5268" s="19">
        <v>30</v>
      </c>
      <c r="P5268" s="5">
        <v>32</v>
      </c>
      <c r="Q5268" s="8" t="s">
        <v>5</v>
      </c>
      <c r="V5268" s="8" t="s">
        <v>6</v>
      </c>
      <c r="W5268" s="5">
        <v>196</v>
      </c>
      <c r="AA5268" s="2" t="s">
        <v>13394</v>
      </c>
    </row>
    <row r="5269" spans="1:34">
      <c r="A5269" s="15">
        <v>22232</v>
      </c>
      <c r="B5269" s="34" t="s">
        <v>10068</v>
      </c>
      <c r="C5269" s="5" t="s">
        <v>13410</v>
      </c>
      <c r="D5269" s="5" t="s">
        <v>13396</v>
      </c>
      <c r="E5269" s="5">
        <v>2010</v>
      </c>
      <c r="J5269" s="2" t="s">
        <v>11016</v>
      </c>
      <c r="K5269" s="2" t="s">
        <v>13398</v>
      </c>
      <c r="M5269" s="5" t="s">
        <v>3</v>
      </c>
      <c r="N5269" s="5" t="s">
        <v>13399</v>
      </c>
      <c r="O5269" s="19">
        <v>25</v>
      </c>
      <c r="P5269" s="5">
        <v>44</v>
      </c>
      <c r="Q5269" s="8" t="s">
        <v>5</v>
      </c>
      <c r="V5269" s="8" t="s">
        <v>6</v>
      </c>
      <c r="W5269" s="5">
        <v>117</v>
      </c>
      <c r="AA5269" s="2" t="s">
        <v>13397</v>
      </c>
      <c r="AB5269" s="2">
        <v>2010</v>
      </c>
    </row>
    <row r="5270" spans="1:34">
      <c r="A5270" s="15">
        <v>22233</v>
      </c>
      <c r="B5270" s="34" t="s">
        <v>10068</v>
      </c>
      <c r="C5270" s="5" t="s">
        <v>13841</v>
      </c>
      <c r="D5270" s="5" t="s">
        <v>7717</v>
      </c>
      <c r="E5270" s="5">
        <v>1898</v>
      </c>
      <c r="J5270" s="2" t="s">
        <v>31</v>
      </c>
      <c r="K5270" s="2" t="s">
        <v>31</v>
      </c>
      <c r="M5270" s="5" t="s">
        <v>3</v>
      </c>
      <c r="N5270" s="5" t="s">
        <v>13401</v>
      </c>
      <c r="O5270" s="19">
        <v>28</v>
      </c>
      <c r="P5270" s="5">
        <v>47</v>
      </c>
      <c r="Q5270" s="8" t="s">
        <v>5</v>
      </c>
      <c r="V5270" s="8" t="s">
        <v>6</v>
      </c>
      <c r="W5270" s="5">
        <v>473</v>
      </c>
      <c r="AA5270" s="2" t="s">
        <v>13400</v>
      </c>
      <c r="AB5270" s="2">
        <v>1907</v>
      </c>
    </row>
    <row r="5271" spans="1:34">
      <c r="A5271" s="15">
        <v>22234</v>
      </c>
      <c r="B5271" s="34" t="s">
        <v>10068</v>
      </c>
      <c r="C5271" s="5" t="s">
        <v>11963</v>
      </c>
      <c r="D5271" s="5" t="s">
        <v>154</v>
      </c>
      <c r="E5271" s="5">
        <v>1863</v>
      </c>
      <c r="J5271" s="2" t="s">
        <v>11016</v>
      </c>
      <c r="K5271" s="2" t="s">
        <v>11004</v>
      </c>
      <c r="M5271" s="5" t="s">
        <v>3</v>
      </c>
      <c r="N5271" s="5" t="s">
        <v>11967</v>
      </c>
      <c r="O5271" s="19">
        <v>45</v>
      </c>
      <c r="P5271" s="5">
        <v>56</v>
      </c>
      <c r="Q5271" s="8" t="s">
        <v>117</v>
      </c>
      <c r="V5271" s="8" t="s">
        <v>6</v>
      </c>
      <c r="W5271" s="5">
        <v>6</v>
      </c>
    </row>
    <row r="5272" spans="1:34">
      <c r="A5272" s="15">
        <v>22235</v>
      </c>
      <c r="B5272" s="34" t="s">
        <v>10068</v>
      </c>
      <c r="C5272" s="5" t="s">
        <v>13378</v>
      </c>
      <c r="D5272" s="5" t="s">
        <v>13402</v>
      </c>
      <c r="E5272" s="5">
        <v>1962</v>
      </c>
      <c r="J5272" s="2" t="s">
        <v>13405</v>
      </c>
      <c r="K5272" s="2" t="s">
        <v>13406</v>
      </c>
      <c r="M5272" s="5" t="s">
        <v>3</v>
      </c>
      <c r="N5272" s="5" t="s">
        <v>13407</v>
      </c>
      <c r="O5272" s="19">
        <v>29</v>
      </c>
      <c r="P5272" s="5">
        <v>65</v>
      </c>
      <c r="Q5272" s="8" t="s">
        <v>5</v>
      </c>
      <c r="V5272" s="8" t="s">
        <v>6</v>
      </c>
      <c r="W5272" s="5">
        <v>430</v>
      </c>
      <c r="AA5272" s="2" t="s">
        <v>13403</v>
      </c>
    </row>
    <row r="5273" spans="1:34">
      <c r="A5273" s="15">
        <v>22236</v>
      </c>
      <c r="B5273" s="34" t="s">
        <v>10068</v>
      </c>
      <c r="C5273" s="5" t="s">
        <v>13408</v>
      </c>
      <c r="E5273" s="5">
        <v>2009</v>
      </c>
      <c r="I5273" s="2" t="s">
        <v>11944</v>
      </c>
      <c r="J5273" s="2" t="s">
        <v>31</v>
      </c>
      <c r="K5273" s="2" t="s">
        <v>31</v>
      </c>
      <c r="M5273" s="5" t="s">
        <v>3</v>
      </c>
      <c r="N5273" s="5" t="s">
        <v>13409</v>
      </c>
      <c r="O5273" s="19">
        <v>20</v>
      </c>
      <c r="P5273" s="5">
        <v>45</v>
      </c>
      <c r="Q5273" s="8" t="s">
        <v>5</v>
      </c>
      <c r="V5273" s="8" t="s">
        <v>6</v>
      </c>
      <c r="W5273" s="5">
        <v>38</v>
      </c>
    </row>
    <row r="5274" spans="1:34">
      <c r="A5274" s="15">
        <v>22237</v>
      </c>
      <c r="B5274" s="34" t="s">
        <v>10639</v>
      </c>
      <c r="C5274" s="5" t="s">
        <v>13412</v>
      </c>
      <c r="J5274" s="2" t="s">
        <v>36</v>
      </c>
      <c r="K5274" s="2" t="s">
        <v>37</v>
      </c>
      <c r="M5274" s="5" t="s">
        <v>38</v>
      </c>
      <c r="N5274" s="5" t="s">
        <v>13414</v>
      </c>
      <c r="O5274" s="19">
        <v>4</v>
      </c>
      <c r="P5274" s="5">
        <v>13</v>
      </c>
      <c r="Q5274" s="8" t="s">
        <v>5</v>
      </c>
      <c r="V5274" s="8" t="s">
        <v>6</v>
      </c>
      <c r="W5274" s="5">
        <v>67</v>
      </c>
      <c r="AD5274" s="2">
        <v>2018</v>
      </c>
    </row>
    <row r="5275" spans="1:34">
      <c r="A5275" s="15">
        <v>22238</v>
      </c>
      <c r="B5275" s="34" t="s">
        <v>10624</v>
      </c>
      <c r="C5275" s="5" t="s">
        <v>13413</v>
      </c>
      <c r="D5275" s="5" t="s">
        <v>12936</v>
      </c>
      <c r="J5275" s="2" t="s">
        <v>36</v>
      </c>
      <c r="K5275" s="2" t="s">
        <v>37</v>
      </c>
      <c r="M5275" s="5" t="s">
        <v>38</v>
      </c>
      <c r="N5275" s="5" t="s">
        <v>13414</v>
      </c>
      <c r="O5275" s="19">
        <v>5</v>
      </c>
      <c r="P5275" s="5">
        <v>18</v>
      </c>
      <c r="Q5275" s="8" t="s">
        <v>5</v>
      </c>
      <c r="V5275" s="8" t="s">
        <v>6</v>
      </c>
      <c r="W5275" s="5">
        <v>32</v>
      </c>
      <c r="AD5275" s="2">
        <v>2018</v>
      </c>
    </row>
    <row r="5276" spans="1:34">
      <c r="A5276" s="15">
        <v>22239</v>
      </c>
      <c r="B5276" s="34" t="s">
        <v>10628</v>
      </c>
      <c r="C5276" s="5" t="s">
        <v>13422</v>
      </c>
      <c r="D5276" s="5" t="s">
        <v>13426</v>
      </c>
      <c r="J5276" s="2" t="s">
        <v>36</v>
      </c>
      <c r="K5276" s="2" t="s">
        <v>7110</v>
      </c>
      <c r="M5276" s="5" t="s">
        <v>38</v>
      </c>
      <c r="N5276" s="5" t="s">
        <v>13418</v>
      </c>
      <c r="O5276" s="19">
        <v>20</v>
      </c>
      <c r="P5276" s="5">
        <v>16</v>
      </c>
      <c r="Q5276" s="8" t="s">
        <v>5</v>
      </c>
      <c r="V5276" s="8" t="s">
        <v>6</v>
      </c>
      <c r="W5276" s="5">
        <v>95</v>
      </c>
      <c r="AD5276" s="2">
        <v>2020</v>
      </c>
      <c r="AH5276" s="2" t="s">
        <v>13419</v>
      </c>
    </row>
    <row r="5277" spans="1:34">
      <c r="A5277" s="15">
        <v>22240</v>
      </c>
      <c r="B5277" s="34" t="s">
        <v>10628</v>
      </c>
      <c r="C5277" s="5" t="s">
        <v>13420</v>
      </c>
      <c r="D5277" s="5" t="s">
        <v>13426</v>
      </c>
      <c r="E5277" s="5">
        <v>1897</v>
      </c>
      <c r="H5277" s="5" t="s">
        <v>8399</v>
      </c>
      <c r="J5277" s="2" t="s">
        <v>11016</v>
      </c>
      <c r="K5277" s="2" t="s">
        <v>11004</v>
      </c>
      <c r="M5277" s="5" t="s">
        <v>3</v>
      </c>
      <c r="N5277" s="5" t="s">
        <v>13356</v>
      </c>
      <c r="O5277" s="19">
        <v>39</v>
      </c>
      <c r="P5277" s="5">
        <v>52</v>
      </c>
      <c r="Q5277" s="8" t="s">
        <v>5</v>
      </c>
      <c r="V5277" s="8" t="s">
        <v>6</v>
      </c>
      <c r="W5277" s="5">
        <v>157</v>
      </c>
      <c r="AA5277" s="2" t="s">
        <v>13421</v>
      </c>
    </row>
    <row r="5278" spans="1:34">
      <c r="A5278" s="15">
        <v>22241</v>
      </c>
      <c r="B5278" s="34" t="s">
        <v>10628</v>
      </c>
      <c r="C5278" s="5" t="s">
        <v>13424</v>
      </c>
      <c r="D5278" s="5" t="s">
        <v>13426</v>
      </c>
      <c r="J5278" s="2" t="s">
        <v>36</v>
      </c>
      <c r="K5278" s="2" t="s">
        <v>7110</v>
      </c>
      <c r="M5278" s="5" t="s">
        <v>3</v>
      </c>
      <c r="N5278" s="5" t="s">
        <v>13423</v>
      </c>
      <c r="O5278" s="19">
        <v>31</v>
      </c>
      <c r="P5278" s="5">
        <v>20</v>
      </c>
      <c r="Q5278" s="8" t="s">
        <v>117</v>
      </c>
      <c r="V5278" s="8" t="s">
        <v>6</v>
      </c>
      <c r="W5278" s="5">
        <v>210</v>
      </c>
    </row>
    <row r="5279" spans="1:34">
      <c r="A5279" s="15">
        <v>22242</v>
      </c>
      <c r="B5279" s="34" t="s">
        <v>10628</v>
      </c>
      <c r="C5279" s="5" t="s">
        <v>13415</v>
      </c>
      <c r="D5279" s="5" t="s">
        <v>11338</v>
      </c>
      <c r="J5279" s="2" t="s">
        <v>36</v>
      </c>
      <c r="K5279" s="2" t="s">
        <v>37</v>
      </c>
      <c r="M5279" s="5" t="s">
        <v>38</v>
      </c>
      <c r="N5279" s="5" t="s">
        <v>13425</v>
      </c>
      <c r="O5279" s="19">
        <v>8</v>
      </c>
      <c r="P5279" s="5">
        <v>31</v>
      </c>
      <c r="Q5279" s="8" t="s">
        <v>117</v>
      </c>
      <c r="V5279" s="8" t="s">
        <v>6</v>
      </c>
      <c r="W5279" s="5">
        <v>122</v>
      </c>
      <c r="AD5279" s="2">
        <v>2018</v>
      </c>
    </row>
    <row r="5280" spans="1:34">
      <c r="A5280" s="15">
        <v>22243</v>
      </c>
      <c r="B5280" s="34" t="s">
        <v>10628</v>
      </c>
      <c r="C5280" s="5" t="s">
        <v>13416</v>
      </c>
      <c r="D5280" s="5" t="s">
        <v>11338</v>
      </c>
      <c r="E5280" s="5">
        <v>1866</v>
      </c>
      <c r="H5280" s="5" t="s">
        <v>13427</v>
      </c>
      <c r="I5280" s="2" t="s">
        <v>13428</v>
      </c>
      <c r="J5280" s="2" t="s">
        <v>36</v>
      </c>
      <c r="K5280" s="2" t="s">
        <v>37</v>
      </c>
      <c r="M5280" s="5" t="s">
        <v>3</v>
      </c>
      <c r="N5280" s="5" t="s">
        <v>13430</v>
      </c>
      <c r="O5280" s="19">
        <v>22</v>
      </c>
      <c r="P5280" s="5">
        <v>24</v>
      </c>
      <c r="Q5280" s="8" t="s">
        <v>5</v>
      </c>
      <c r="V5280" s="8" t="s">
        <v>6</v>
      </c>
      <c r="W5280" s="5">
        <v>818</v>
      </c>
      <c r="AA5280" s="2" t="s">
        <v>13429</v>
      </c>
    </row>
    <row r="5281" spans="1:34">
      <c r="A5281" s="15">
        <v>22244</v>
      </c>
      <c r="B5281" s="34" t="s">
        <v>10628</v>
      </c>
      <c r="C5281" s="5" t="s">
        <v>13434</v>
      </c>
      <c r="D5281" s="5" t="s">
        <v>11338</v>
      </c>
      <c r="E5281" s="5">
        <v>1823</v>
      </c>
      <c r="J5281" s="2" t="s">
        <v>36</v>
      </c>
      <c r="K5281" s="2" t="s">
        <v>37</v>
      </c>
      <c r="L5281" s="5" t="s">
        <v>13431</v>
      </c>
      <c r="M5281" s="5" t="s">
        <v>38</v>
      </c>
      <c r="N5281" s="5" t="s">
        <v>13432</v>
      </c>
      <c r="O5281" s="19">
        <v>7</v>
      </c>
      <c r="P5281" s="5">
        <v>28</v>
      </c>
      <c r="Q5281" s="8" t="s">
        <v>5</v>
      </c>
      <c r="V5281" s="8" t="s">
        <v>6</v>
      </c>
      <c r="W5281" s="5">
        <v>186</v>
      </c>
      <c r="AD5281" s="2">
        <v>2018</v>
      </c>
      <c r="AG5281" s="2" t="s">
        <v>13433</v>
      </c>
    </row>
    <row r="5282" spans="1:34">
      <c r="A5282" s="15">
        <v>22245</v>
      </c>
      <c r="B5282" s="34" t="s">
        <v>10628</v>
      </c>
      <c r="C5282" s="5" t="s">
        <v>13435</v>
      </c>
      <c r="D5282" s="5" t="s">
        <v>13436</v>
      </c>
      <c r="E5282" s="5">
        <v>1907</v>
      </c>
      <c r="I5282" s="2" t="s">
        <v>13437</v>
      </c>
      <c r="J5282" s="2" t="s">
        <v>36</v>
      </c>
      <c r="K5282" s="2" t="s">
        <v>37</v>
      </c>
      <c r="M5282" s="5" t="s">
        <v>3</v>
      </c>
      <c r="N5282" s="5" t="s">
        <v>13440</v>
      </c>
      <c r="O5282" s="19">
        <v>26</v>
      </c>
      <c r="P5282" s="5">
        <v>29</v>
      </c>
      <c r="Q5282" s="8" t="s">
        <v>5</v>
      </c>
      <c r="V5282" s="8" t="s">
        <v>6</v>
      </c>
      <c r="W5282" s="5">
        <v>220</v>
      </c>
      <c r="AA5282" s="2" t="s">
        <v>13439</v>
      </c>
      <c r="AB5282" s="2" t="s">
        <v>13438</v>
      </c>
    </row>
    <row r="5283" spans="1:34">
      <c r="A5283" s="15">
        <v>22246</v>
      </c>
      <c r="B5283" s="34" t="s">
        <v>10628</v>
      </c>
      <c r="C5283" s="5" t="s">
        <v>13843</v>
      </c>
      <c r="D5283" s="5" t="s">
        <v>11338</v>
      </c>
      <c r="E5283" s="5">
        <v>1908</v>
      </c>
      <c r="F5283" s="5" t="s">
        <v>13445</v>
      </c>
      <c r="H5283" s="5" t="s">
        <v>13446</v>
      </c>
      <c r="I5283" s="2" t="s">
        <v>13442</v>
      </c>
      <c r="J5283" s="2" t="s">
        <v>36</v>
      </c>
      <c r="K5283" s="2" t="s">
        <v>37</v>
      </c>
      <c r="M5283" s="5" t="s">
        <v>3</v>
      </c>
      <c r="N5283" s="5" t="s">
        <v>13444</v>
      </c>
      <c r="O5283" s="19">
        <v>25</v>
      </c>
      <c r="P5283" s="5">
        <v>23</v>
      </c>
      <c r="Q5283" s="8" t="s">
        <v>5</v>
      </c>
      <c r="V5283" s="8" t="s">
        <v>6</v>
      </c>
      <c r="W5283" s="5">
        <v>378</v>
      </c>
      <c r="AA5283" s="2" t="s">
        <v>13443</v>
      </c>
    </row>
    <row r="5284" spans="1:34">
      <c r="A5284" s="15">
        <v>22247</v>
      </c>
      <c r="B5284" s="34" t="s">
        <v>10628</v>
      </c>
      <c r="C5284" s="5" t="s">
        <v>13447</v>
      </c>
      <c r="D5284" s="5" t="s">
        <v>1724</v>
      </c>
      <c r="E5284" s="5">
        <v>1896</v>
      </c>
      <c r="F5284" s="5" t="s">
        <v>13448</v>
      </c>
      <c r="I5284" s="2" t="s">
        <v>10142</v>
      </c>
      <c r="J5284" s="2" t="s">
        <v>11537</v>
      </c>
      <c r="K5284" s="2" t="s">
        <v>11101</v>
      </c>
      <c r="M5284" s="5" t="s">
        <v>3</v>
      </c>
      <c r="N5284" s="5" t="s">
        <v>13449</v>
      </c>
      <c r="O5284" s="19">
        <v>28</v>
      </c>
      <c r="P5284" s="5">
        <v>27</v>
      </c>
      <c r="Q5284" s="8" t="s">
        <v>5</v>
      </c>
      <c r="V5284" s="8" t="s">
        <v>6</v>
      </c>
      <c r="W5284" s="5">
        <v>150</v>
      </c>
    </row>
    <row r="5285" spans="1:34">
      <c r="A5285" s="15">
        <v>22248</v>
      </c>
      <c r="B5285" s="34" t="s">
        <v>10628</v>
      </c>
      <c r="C5285" s="5" t="s">
        <v>13441</v>
      </c>
      <c r="D5285" s="5" t="s">
        <v>11338</v>
      </c>
      <c r="E5285" s="5">
        <v>1908</v>
      </c>
      <c r="F5285" s="5" t="s">
        <v>13445</v>
      </c>
      <c r="H5285" s="5" t="s">
        <v>13446</v>
      </c>
      <c r="I5285" s="2" t="s">
        <v>13442</v>
      </c>
      <c r="J5285" s="2" t="s">
        <v>36</v>
      </c>
      <c r="K5285" s="2" t="s">
        <v>37</v>
      </c>
      <c r="M5285" s="5" t="s">
        <v>3</v>
      </c>
      <c r="N5285" s="5" t="s">
        <v>13450</v>
      </c>
      <c r="O5285" s="19">
        <v>26</v>
      </c>
      <c r="P5285" s="5">
        <v>23</v>
      </c>
      <c r="Q5285" s="8" t="s">
        <v>5</v>
      </c>
      <c r="V5285" s="8" t="s">
        <v>6</v>
      </c>
      <c r="W5285" s="5">
        <v>369</v>
      </c>
    </row>
    <row r="5286" spans="1:34">
      <c r="A5286" s="15">
        <v>22249</v>
      </c>
      <c r="B5286" s="34" t="s">
        <v>10628</v>
      </c>
      <c r="C5286" s="5" t="s">
        <v>13453</v>
      </c>
      <c r="D5286" s="5" t="s">
        <v>2769</v>
      </c>
      <c r="E5286" s="5">
        <v>1922</v>
      </c>
      <c r="H5286" s="2" t="s">
        <v>10142</v>
      </c>
      <c r="I5286" s="2" t="s">
        <v>10142</v>
      </c>
      <c r="J5286" s="2" t="s">
        <v>11537</v>
      </c>
      <c r="K5286" s="2" t="s">
        <v>11101</v>
      </c>
      <c r="M5286" s="5" t="s">
        <v>3</v>
      </c>
      <c r="N5286" s="5" t="s">
        <v>13452</v>
      </c>
      <c r="O5286" s="19">
        <v>27</v>
      </c>
      <c r="P5286" s="5">
        <v>25</v>
      </c>
      <c r="Q5286" s="8" t="s">
        <v>5</v>
      </c>
      <c r="V5286" s="8" t="s">
        <v>6</v>
      </c>
      <c r="W5286" s="5">
        <v>164</v>
      </c>
      <c r="AA5286" s="2" t="s">
        <v>13451</v>
      </c>
      <c r="AB5286" s="2">
        <v>1922</v>
      </c>
      <c r="AH5286" s="2" t="s">
        <v>10142</v>
      </c>
    </row>
    <row r="5287" spans="1:34">
      <c r="A5287" s="15">
        <v>22250</v>
      </c>
      <c r="B5287" s="34" t="s">
        <v>10628</v>
      </c>
      <c r="C5287" s="5" t="s">
        <v>13454</v>
      </c>
      <c r="D5287" s="5" t="s">
        <v>13455</v>
      </c>
      <c r="E5287" s="5">
        <v>1871</v>
      </c>
      <c r="J5287" s="2" t="s">
        <v>36</v>
      </c>
      <c r="K5287" s="2" t="s">
        <v>37</v>
      </c>
      <c r="L5287" s="5" t="s">
        <v>13431</v>
      </c>
      <c r="M5287" s="5" t="s">
        <v>38</v>
      </c>
      <c r="N5287" s="5" t="s">
        <v>13456</v>
      </c>
      <c r="O5287" s="19">
        <v>14</v>
      </c>
      <c r="P5287" s="5">
        <v>28</v>
      </c>
      <c r="Q5287" s="8" t="s">
        <v>117</v>
      </c>
      <c r="V5287" s="8" t="s">
        <v>6</v>
      </c>
      <c r="W5287" s="5">
        <v>2</v>
      </c>
      <c r="AD5287" s="2">
        <v>2018</v>
      </c>
    </row>
    <row r="5288" spans="1:34">
      <c r="A5288" s="15">
        <v>22251</v>
      </c>
      <c r="B5288" s="34" t="s">
        <v>10628</v>
      </c>
      <c r="C5288" s="5" t="s">
        <v>13457</v>
      </c>
      <c r="E5288" s="5">
        <v>1889</v>
      </c>
      <c r="H5288" s="5" t="s">
        <v>13458</v>
      </c>
      <c r="I5288" s="2" t="s">
        <v>9326</v>
      </c>
      <c r="J5288" s="2" t="s">
        <v>11537</v>
      </c>
      <c r="K5288" s="2" t="s">
        <v>11101</v>
      </c>
      <c r="M5288" s="5" t="s">
        <v>3</v>
      </c>
      <c r="N5288" s="5" t="s">
        <v>11941</v>
      </c>
      <c r="O5288" s="19">
        <v>29</v>
      </c>
      <c r="P5288" s="5">
        <v>21</v>
      </c>
      <c r="Q5288" s="8" t="s">
        <v>5</v>
      </c>
      <c r="V5288" s="8" t="s">
        <v>6</v>
      </c>
      <c r="W5288" s="5">
        <v>488</v>
      </c>
    </row>
    <row r="5289" spans="1:34">
      <c r="A5289" s="15">
        <v>22252</v>
      </c>
      <c r="B5289" s="34" t="s">
        <v>10628</v>
      </c>
      <c r="C5289" s="5" t="s">
        <v>13461</v>
      </c>
      <c r="E5289" s="5">
        <v>1990</v>
      </c>
      <c r="J5289" s="2" t="s">
        <v>11391</v>
      </c>
      <c r="K5289" s="2" t="s">
        <v>13460</v>
      </c>
      <c r="M5289" s="5" t="s">
        <v>3</v>
      </c>
      <c r="N5289" s="5" t="s">
        <v>13462</v>
      </c>
      <c r="O5289" s="19">
        <v>24</v>
      </c>
      <c r="P5289" s="5">
        <v>22</v>
      </c>
      <c r="Q5289" s="8" t="s">
        <v>5</v>
      </c>
      <c r="V5289" s="8" t="s">
        <v>6</v>
      </c>
      <c r="W5289" s="5">
        <v>121</v>
      </c>
      <c r="AA5289" s="2" t="s">
        <v>13459</v>
      </c>
    </row>
    <row r="5290" spans="1:34">
      <c r="A5290" s="15">
        <v>22253</v>
      </c>
      <c r="B5290" s="34" t="s">
        <v>10628</v>
      </c>
      <c r="C5290" s="5" t="s">
        <v>13417</v>
      </c>
      <c r="D5290" s="5" t="s">
        <v>13464</v>
      </c>
      <c r="E5290" s="5">
        <v>1941</v>
      </c>
      <c r="G5290" s="5" t="s">
        <v>503</v>
      </c>
      <c r="I5290" s="2" t="s">
        <v>13463</v>
      </c>
      <c r="J5290" s="2" t="s">
        <v>36</v>
      </c>
      <c r="K5290" s="2" t="s">
        <v>37</v>
      </c>
      <c r="M5290" s="5" t="s">
        <v>3</v>
      </c>
      <c r="N5290" s="5" t="s">
        <v>11941</v>
      </c>
      <c r="O5290" s="19">
        <v>27</v>
      </c>
      <c r="P5290" s="5">
        <v>25</v>
      </c>
      <c r="Q5290" s="8" t="s">
        <v>5</v>
      </c>
      <c r="V5290" s="8" t="s">
        <v>6</v>
      </c>
      <c r="W5290" s="5">
        <v>317</v>
      </c>
      <c r="AA5290" s="2" t="s">
        <v>13465</v>
      </c>
    </row>
    <row r="5291" spans="1:34">
      <c r="A5291" s="15">
        <v>22254</v>
      </c>
      <c r="B5291" s="34" t="s">
        <v>10628</v>
      </c>
      <c r="C5291" s="5" t="s">
        <v>13842</v>
      </c>
      <c r="J5291" s="2" t="s">
        <v>36</v>
      </c>
      <c r="K5291" s="2" t="s">
        <v>37</v>
      </c>
      <c r="M5291" s="5" t="s">
        <v>38</v>
      </c>
      <c r="N5291" s="5" t="s">
        <v>13127</v>
      </c>
      <c r="O5291" s="19">
        <v>9</v>
      </c>
      <c r="P5291" s="5">
        <v>26</v>
      </c>
      <c r="Q5291" s="8" t="s">
        <v>5</v>
      </c>
      <c r="V5291" s="8" t="s">
        <v>6</v>
      </c>
      <c r="W5291" s="5">
        <v>26</v>
      </c>
      <c r="AD5291" s="2">
        <v>2018</v>
      </c>
    </row>
    <row r="5292" spans="1:34">
      <c r="A5292" s="15">
        <v>22255</v>
      </c>
      <c r="B5292" s="34" t="s">
        <v>10648</v>
      </c>
      <c r="C5292" s="5" t="s">
        <v>13471</v>
      </c>
      <c r="J5292" s="2" t="s">
        <v>36</v>
      </c>
      <c r="K5292" s="2" t="s">
        <v>37</v>
      </c>
      <c r="M5292" s="5" t="s">
        <v>38</v>
      </c>
      <c r="N5292" s="5" t="s">
        <v>13467</v>
      </c>
      <c r="O5292" s="19">
        <v>9</v>
      </c>
      <c r="P5292" s="5">
        <v>34</v>
      </c>
      <c r="Q5292" s="8" t="s">
        <v>5</v>
      </c>
      <c r="V5292" s="8" t="s">
        <v>6</v>
      </c>
      <c r="W5292" s="5">
        <v>206</v>
      </c>
      <c r="AD5292" s="2">
        <v>2018</v>
      </c>
    </row>
    <row r="5293" spans="1:34">
      <c r="A5293" s="15">
        <v>22256</v>
      </c>
      <c r="B5293" s="34" t="s">
        <v>10648</v>
      </c>
      <c r="C5293" s="5" t="s">
        <v>13471</v>
      </c>
      <c r="J5293" s="2" t="s">
        <v>36</v>
      </c>
      <c r="K5293" s="2" t="s">
        <v>37</v>
      </c>
      <c r="M5293" s="5" t="s">
        <v>38</v>
      </c>
      <c r="N5293" s="5" t="s">
        <v>13468</v>
      </c>
      <c r="O5293" s="19">
        <v>10</v>
      </c>
      <c r="P5293" s="5">
        <v>24</v>
      </c>
      <c r="Q5293" s="8" t="s">
        <v>5</v>
      </c>
      <c r="V5293" s="8" t="s">
        <v>6</v>
      </c>
      <c r="W5293" s="5">
        <v>271</v>
      </c>
      <c r="AD5293" s="2">
        <v>2018</v>
      </c>
    </row>
    <row r="5294" spans="1:34">
      <c r="A5294" s="15">
        <v>22257</v>
      </c>
      <c r="B5294" s="34" t="s">
        <v>10648</v>
      </c>
      <c r="C5294" s="5" t="s">
        <v>13471</v>
      </c>
      <c r="J5294" s="2" t="s">
        <v>36</v>
      </c>
      <c r="K5294" s="2" t="s">
        <v>37</v>
      </c>
      <c r="M5294" s="5" t="s">
        <v>38</v>
      </c>
      <c r="N5294" s="5" t="s">
        <v>13469</v>
      </c>
      <c r="O5294" s="19">
        <v>12</v>
      </c>
      <c r="P5294" s="5">
        <v>28</v>
      </c>
      <c r="Q5294" s="8" t="s">
        <v>5</v>
      </c>
      <c r="V5294" s="8" t="s">
        <v>6</v>
      </c>
      <c r="W5294" s="5">
        <v>199</v>
      </c>
      <c r="AD5294" s="2">
        <v>2018</v>
      </c>
    </row>
    <row r="5295" spans="1:34">
      <c r="A5295" s="15">
        <v>22258</v>
      </c>
      <c r="B5295" s="34" t="s">
        <v>10648</v>
      </c>
      <c r="C5295" s="5" t="s">
        <v>13471</v>
      </c>
      <c r="E5295" s="5">
        <v>1509</v>
      </c>
      <c r="J5295" s="2" t="s">
        <v>36</v>
      </c>
      <c r="K5295" s="2" t="s">
        <v>37</v>
      </c>
      <c r="M5295" s="5" t="s">
        <v>38</v>
      </c>
      <c r="N5295" s="5" t="s">
        <v>13470</v>
      </c>
      <c r="O5295" s="19">
        <v>9</v>
      </c>
      <c r="P5295" s="5">
        <v>23</v>
      </c>
      <c r="Q5295" s="8" t="s">
        <v>5</v>
      </c>
      <c r="V5295" s="8" t="s">
        <v>6</v>
      </c>
      <c r="W5295" s="5">
        <v>21</v>
      </c>
      <c r="AD5295" s="2">
        <v>2018</v>
      </c>
    </row>
    <row r="5296" spans="1:34">
      <c r="A5296" s="15">
        <v>22259</v>
      </c>
      <c r="B5296" s="34" t="s">
        <v>10648</v>
      </c>
      <c r="C5296" s="5" t="s">
        <v>13473</v>
      </c>
      <c r="J5296" s="2" t="s">
        <v>36</v>
      </c>
      <c r="K5296" s="2" t="s">
        <v>37</v>
      </c>
      <c r="M5296" s="5" t="s">
        <v>38</v>
      </c>
      <c r="N5296" s="5" t="s">
        <v>13472</v>
      </c>
      <c r="O5296" s="19">
        <v>12</v>
      </c>
      <c r="P5296" s="5">
        <v>45</v>
      </c>
      <c r="Q5296" s="8" t="s">
        <v>5</v>
      </c>
      <c r="V5296" s="8" t="s">
        <v>6</v>
      </c>
      <c r="W5296" s="5">
        <v>66</v>
      </c>
      <c r="AD5296" s="2">
        <v>2018</v>
      </c>
    </row>
    <row r="5297" spans="1:33">
      <c r="A5297" s="15">
        <v>22260</v>
      </c>
      <c r="B5297" s="34" t="s">
        <v>10648</v>
      </c>
      <c r="C5297" s="5" t="s">
        <v>13474</v>
      </c>
      <c r="J5297" s="2" t="s">
        <v>36</v>
      </c>
      <c r="K5297" s="2" t="s">
        <v>37</v>
      </c>
      <c r="M5297" s="5" t="s">
        <v>38</v>
      </c>
      <c r="N5297" s="5" t="s">
        <v>13475</v>
      </c>
      <c r="O5297" s="19">
        <v>6</v>
      </c>
      <c r="P5297" s="5">
        <v>18</v>
      </c>
      <c r="Q5297" s="8" t="s">
        <v>5</v>
      </c>
      <c r="V5297" s="8" t="s">
        <v>6</v>
      </c>
      <c r="W5297" s="5">
        <v>22</v>
      </c>
      <c r="AD5297" s="2">
        <v>2018</v>
      </c>
    </row>
    <row r="5298" spans="1:33">
      <c r="A5298" s="15">
        <v>22261</v>
      </c>
      <c r="B5298" s="34" t="s">
        <v>10648</v>
      </c>
      <c r="C5298" s="5" t="s">
        <v>13479</v>
      </c>
      <c r="J5298" s="2" t="s">
        <v>36</v>
      </c>
      <c r="K5298" s="2" t="s">
        <v>37</v>
      </c>
      <c r="M5298" s="5" t="s">
        <v>38</v>
      </c>
      <c r="N5298" s="5" t="s">
        <v>13476</v>
      </c>
      <c r="O5298" s="19">
        <v>17</v>
      </c>
      <c r="P5298" s="5">
        <v>44</v>
      </c>
      <c r="Q5298" s="8" t="s">
        <v>5</v>
      </c>
      <c r="V5298" s="8" t="s">
        <v>6</v>
      </c>
      <c r="W5298" s="5">
        <v>679</v>
      </c>
      <c r="AD5298" s="2">
        <v>2018</v>
      </c>
      <c r="AG5298" s="2" t="s">
        <v>13477</v>
      </c>
    </row>
    <row r="5299" spans="1:33">
      <c r="A5299" s="15">
        <v>22262</v>
      </c>
      <c r="B5299" s="34" t="s">
        <v>10648</v>
      </c>
      <c r="C5299" s="5" t="s">
        <v>13480</v>
      </c>
      <c r="J5299" s="2" t="s">
        <v>36</v>
      </c>
      <c r="K5299" s="2" t="s">
        <v>37</v>
      </c>
      <c r="M5299" s="5" t="s">
        <v>38</v>
      </c>
      <c r="N5299" s="5" t="s">
        <v>13478</v>
      </c>
      <c r="O5299" s="19">
        <v>9</v>
      </c>
      <c r="P5299" s="5">
        <v>31</v>
      </c>
      <c r="Q5299" s="8" t="s">
        <v>5</v>
      </c>
      <c r="V5299" s="8" t="s">
        <v>6</v>
      </c>
      <c r="W5299" s="5">
        <v>167</v>
      </c>
      <c r="AD5299" s="2">
        <v>2018</v>
      </c>
    </row>
    <row r="5300" spans="1:33">
      <c r="A5300" s="15">
        <v>22263</v>
      </c>
      <c r="B5300" s="34" t="s">
        <v>10648</v>
      </c>
      <c r="C5300" s="5" t="s">
        <v>13466</v>
      </c>
      <c r="D5300" s="5" t="s">
        <v>13481</v>
      </c>
      <c r="J5300" s="2" t="s">
        <v>36</v>
      </c>
      <c r="K5300" s="2" t="s">
        <v>37</v>
      </c>
      <c r="M5300" s="5" t="s">
        <v>38</v>
      </c>
      <c r="N5300" s="5" t="s">
        <v>13482</v>
      </c>
      <c r="O5300" s="19">
        <v>14</v>
      </c>
      <c r="P5300" s="5">
        <v>41</v>
      </c>
      <c r="Q5300" s="8" t="s">
        <v>117</v>
      </c>
      <c r="R5300" s="5" t="s">
        <v>8411</v>
      </c>
      <c r="S5300" s="5" t="s">
        <v>8412</v>
      </c>
      <c r="V5300" s="8" t="s">
        <v>6</v>
      </c>
      <c r="W5300" s="5">
        <v>400</v>
      </c>
      <c r="AD5300" s="2">
        <v>2018</v>
      </c>
    </row>
    <row r="5301" spans="1:33">
      <c r="A5301" s="15">
        <v>22264</v>
      </c>
      <c r="B5301" s="34" t="s">
        <v>10648</v>
      </c>
      <c r="C5301" s="5" t="s">
        <v>13483</v>
      </c>
      <c r="E5301" s="5">
        <v>1831</v>
      </c>
      <c r="J5301" s="2" t="s">
        <v>36</v>
      </c>
      <c r="K5301" s="2" t="s">
        <v>37</v>
      </c>
      <c r="M5301" s="5" t="s">
        <v>38</v>
      </c>
      <c r="N5301" s="5" t="s">
        <v>13484</v>
      </c>
      <c r="O5301" s="19">
        <v>11</v>
      </c>
      <c r="P5301" s="5">
        <v>26</v>
      </c>
      <c r="Q5301" s="8" t="s">
        <v>5</v>
      </c>
      <c r="V5301" s="8" t="s">
        <v>6</v>
      </c>
      <c r="W5301" s="5">
        <v>188</v>
      </c>
      <c r="AD5301" s="2">
        <v>2018</v>
      </c>
    </row>
    <row r="5302" spans="1:33">
      <c r="A5302" s="15">
        <v>22265</v>
      </c>
      <c r="B5302" s="34" t="s">
        <v>10648</v>
      </c>
      <c r="C5302" s="5" t="s">
        <v>13844</v>
      </c>
      <c r="J5302" s="2" t="s">
        <v>36</v>
      </c>
      <c r="K5302" s="2" t="s">
        <v>37</v>
      </c>
      <c r="M5302" s="5" t="s">
        <v>38</v>
      </c>
      <c r="N5302" s="5" t="s">
        <v>13485</v>
      </c>
      <c r="O5302" s="19">
        <v>12</v>
      </c>
      <c r="P5302" s="5">
        <v>47</v>
      </c>
      <c r="Q5302" s="8" t="s">
        <v>117</v>
      </c>
      <c r="V5302" s="8" t="s">
        <v>6</v>
      </c>
      <c r="W5302" s="5">
        <v>14</v>
      </c>
      <c r="AD5302" s="2">
        <v>2018</v>
      </c>
      <c r="AG5302" s="2" t="s">
        <v>13486</v>
      </c>
    </row>
    <row r="5303" spans="1:33">
      <c r="A5303" s="15">
        <v>22266</v>
      </c>
      <c r="B5303" s="34" t="s">
        <v>10648</v>
      </c>
      <c r="C5303" s="5" t="s">
        <v>13487</v>
      </c>
      <c r="D5303" s="5" t="s">
        <v>13488</v>
      </c>
      <c r="E5303" s="5">
        <v>1942</v>
      </c>
      <c r="J5303" s="2" t="s">
        <v>36</v>
      </c>
      <c r="K5303" s="2" t="s">
        <v>37</v>
      </c>
      <c r="M5303" s="5" t="s">
        <v>3</v>
      </c>
      <c r="N5303" s="5" t="s">
        <v>13489</v>
      </c>
      <c r="O5303" s="19">
        <v>21</v>
      </c>
      <c r="P5303" s="5">
        <v>23</v>
      </c>
      <c r="Q5303" s="8" t="s">
        <v>5</v>
      </c>
      <c r="V5303" s="8" t="s">
        <v>6</v>
      </c>
      <c r="W5303" s="5">
        <v>76</v>
      </c>
      <c r="AC5303" s="2" t="s">
        <v>34</v>
      </c>
    </row>
    <row r="5304" spans="1:33">
      <c r="A5304" s="15">
        <v>22267</v>
      </c>
      <c r="B5304" s="34" t="s">
        <v>10155</v>
      </c>
      <c r="C5304" s="5" t="s">
        <v>13493</v>
      </c>
      <c r="J5304" s="2" t="s">
        <v>36</v>
      </c>
      <c r="K5304" s="2" t="s">
        <v>7110</v>
      </c>
      <c r="M5304" s="5" t="s">
        <v>38</v>
      </c>
      <c r="N5304" s="5" t="s">
        <v>13492</v>
      </c>
      <c r="O5304" s="19">
        <v>8</v>
      </c>
      <c r="P5304" s="5">
        <v>19</v>
      </c>
      <c r="Q5304" s="8" t="s">
        <v>5</v>
      </c>
      <c r="V5304" s="8" t="s">
        <v>6</v>
      </c>
      <c r="W5304" s="5">
        <v>30</v>
      </c>
      <c r="AD5304" s="2">
        <v>2018</v>
      </c>
    </row>
    <row r="5305" spans="1:33">
      <c r="A5305" s="15">
        <v>22268</v>
      </c>
      <c r="B5305" s="34" t="s">
        <v>10624</v>
      </c>
      <c r="C5305" s="5" t="s">
        <v>13495</v>
      </c>
      <c r="J5305" s="2" t="s">
        <v>36</v>
      </c>
      <c r="K5305" s="2" t="s">
        <v>7110</v>
      </c>
      <c r="M5305" s="5" t="s">
        <v>38</v>
      </c>
      <c r="N5305" s="5" t="s">
        <v>13496</v>
      </c>
      <c r="O5305" s="19">
        <v>8</v>
      </c>
      <c r="P5305" s="5">
        <v>24</v>
      </c>
      <c r="Q5305" s="8" t="s">
        <v>5</v>
      </c>
      <c r="V5305" s="8" t="s">
        <v>6</v>
      </c>
      <c r="W5305" s="5">
        <v>6</v>
      </c>
      <c r="AD5305" s="2">
        <v>2018</v>
      </c>
    </row>
    <row r="5306" spans="1:33">
      <c r="A5306" s="15">
        <v>22269</v>
      </c>
      <c r="B5306" s="34" t="s">
        <v>8186</v>
      </c>
      <c r="C5306" s="5" t="s">
        <v>13494</v>
      </c>
      <c r="J5306" s="2" t="s">
        <v>745</v>
      </c>
      <c r="K5306" s="2" t="s">
        <v>745</v>
      </c>
      <c r="M5306" s="5" t="s">
        <v>38</v>
      </c>
      <c r="N5306" s="5" t="s">
        <v>13497</v>
      </c>
      <c r="O5306" s="19">
        <v>10</v>
      </c>
      <c r="P5306" s="5">
        <v>20</v>
      </c>
      <c r="Q5306" s="8" t="s">
        <v>5</v>
      </c>
      <c r="V5306" s="8" t="s">
        <v>6</v>
      </c>
      <c r="W5306" s="5">
        <v>2</v>
      </c>
      <c r="AD5306" s="2">
        <v>2018</v>
      </c>
    </row>
    <row r="5307" spans="1:33">
      <c r="A5307" s="15">
        <v>22270</v>
      </c>
      <c r="B5307" s="34" t="s">
        <v>10155</v>
      </c>
      <c r="C5307" s="5" t="s">
        <v>13490</v>
      </c>
      <c r="J5307" s="2" t="s">
        <v>36</v>
      </c>
      <c r="K5307" s="2" t="s">
        <v>13498</v>
      </c>
      <c r="M5307" s="5" t="s">
        <v>38</v>
      </c>
      <c r="N5307" s="5" t="s">
        <v>13499</v>
      </c>
      <c r="O5307" s="19">
        <v>10</v>
      </c>
      <c r="P5307" s="5">
        <v>16</v>
      </c>
      <c r="Q5307" s="8" t="s">
        <v>5</v>
      </c>
      <c r="V5307" s="8" t="s">
        <v>6</v>
      </c>
      <c r="W5307" s="5">
        <v>21</v>
      </c>
      <c r="AD5307" s="2">
        <v>2018</v>
      </c>
    </row>
    <row r="5308" spans="1:33">
      <c r="A5308" s="15">
        <v>22271</v>
      </c>
      <c r="B5308" s="34" t="s">
        <v>8757</v>
      </c>
      <c r="C5308" s="5" t="s">
        <v>13500</v>
      </c>
      <c r="J5308" s="2" t="s">
        <v>36</v>
      </c>
      <c r="K5308" s="2" t="s">
        <v>745</v>
      </c>
      <c r="M5308" s="5" t="s">
        <v>38</v>
      </c>
      <c r="N5308" s="5" t="s">
        <v>13501</v>
      </c>
      <c r="O5308" s="19">
        <v>12</v>
      </c>
      <c r="P5308" s="5">
        <v>11</v>
      </c>
      <c r="Q5308" s="8" t="s">
        <v>5</v>
      </c>
      <c r="V5308" s="8" t="s">
        <v>6</v>
      </c>
      <c r="W5308" s="5">
        <v>1</v>
      </c>
      <c r="AD5308" s="2">
        <v>2018</v>
      </c>
    </row>
    <row r="5309" spans="1:33">
      <c r="A5309" s="15">
        <v>22272</v>
      </c>
      <c r="B5309" s="34" t="s">
        <v>10155</v>
      </c>
      <c r="C5309" s="5" t="s">
        <v>13491</v>
      </c>
      <c r="E5309" s="5">
        <v>1929</v>
      </c>
      <c r="I5309" s="2" t="s">
        <v>13502</v>
      </c>
      <c r="J5309" s="2" t="s">
        <v>36</v>
      </c>
      <c r="K5309" s="2" t="s">
        <v>7110</v>
      </c>
      <c r="M5309" s="5" t="s">
        <v>3</v>
      </c>
      <c r="N5309" s="5" t="s">
        <v>13503</v>
      </c>
      <c r="O5309" s="19">
        <v>24</v>
      </c>
      <c r="P5309" s="5">
        <v>18</v>
      </c>
      <c r="Q5309" s="8" t="s">
        <v>117</v>
      </c>
      <c r="V5309" s="8" t="s">
        <v>6</v>
      </c>
      <c r="W5309" s="5">
        <v>193</v>
      </c>
      <c r="AA5309" s="2" t="s">
        <v>11071</v>
      </c>
    </row>
    <row r="5310" spans="1:33">
      <c r="A5310" s="15">
        <v>22273</v>
      </c>
      <c r="B5310" s="34" t="s">
        <v>10155</v>
      </c>
      <c r="C5310" s="5" t="s">
        <v>13491</v>
      </c>
      <c r="E5310" s="5">
        <v>1929</v>
      </c>
      <c r="I5310" s="2" t="s">
        <v>13502</v>
      </c>
      <c r="J5310" s="2" t="s">
        <v>36</v>
      </c>
      <c r="K5310" s="2" t="s">
        <v>7110</v>
      </c>
      <c r="M5310" s="5" t="s">
        <v>3</v>
      </c>
      <c r="N5310" s="5" t="s">
        <v>13504</v>
      </c>
      <c r="O5310" s="19">
        <v>19</v>
      </c>
      <c r="P5310" s="5">
        <v>14</v>
      </c>
      <c r="Q5310" s="8" t="s">
        <v>117</v>
      </c>
      <c r="V5310" s="8" t="s">
        <v>6</v>
      </c>
      <c r="W5310" s="5">
        <v>185</v>
      </c>
      <c r="AA5310" s="2" t="s">
        <v>11071</v>
      </c>
    </row>
    <row r="5311" spans="1:33">
      <c r="A5311" s="15">
        <v>22274</v>
      </c>
      <c r="B5311" s="34" t="s">
        <v>10155</v>
      </c>
      <c r="C5311" s="5" t="s">
        <v>13845</v>
      </c>
      <c r="E5311" s="5">
        <v>1923</v>
      </c>
      <c r="H5311" s="5" t="s">
        <v>13506</v>
      </c>
      <c r="I5311" s="2" t="s">
        <v>11411</v>
      </c>
      <c r="J5311" s="2" t="s">
        <v>36</v>
      </c>
      <c r="K5311" s="2" t="s">
        <v>37</v>
      </c>
      <c r="M5311" s="5" t="s">
        <v>38</v>
      </c>
      <c r="N5311" s="5" t="s">
        <v>13507</v>
      </c>
      <c r="O5311" s="19">
        <v>24</v>
      </c>
      <c r="P5311" s="5">
        <v>27</v>
      </c>
      <c r="Q5311" s="8" t="s">
        <v>5</v>
      </c>
      <c r="V5311" s="8" t="s">
        <v>6</v>
      </c>
      <c r="W5311" s="5">
        <v>411</v>
      </c>
      <c r="AA5311" s="2" t="s">
        <v>13505</v>
      </c>
      <c r="AD5311" s="2">
        <v>2018</v>
      </c>
    </row>
    <row r="5312" spans="1:33">
      <c r="A5312" s="15">
        <v>22275</v>
      </c>
      <c r="B5312" s="34" t="s">
        <v>10643</v>
      </c>
      <c r="C5312" s="5" t="s">
        <v>1490</v>
      </c>
      <c r="D5312" s="5" t="s">
        <v>13509</v>
      </c>
      <c r="J5312" s="2" t="s">
        <v>36</v>
      </c>
      <c r="K5312" s="2" t="s">
        <v>37</v>
      </c>
      <c r="M5312" s="5" t="s">
        <v>38</v>
      </c>
      <c r="N5312" s="5" t="s">
        <v>13511</v>
      </c>
      <c r="O5312" s="19">
        <v>10</v>
      </c>
      <c r="P5312" s="5">
        <v>16</v>
      </c>
      <c r="Q5312" s="8" t="s">
        <v>5</v>
      </c>
      <c r="V5312" s="8" t="s">
        <v>6</v>
      </c>
      <c r="W5312" s="5">
        <v>44</v>
      </c>
      <c r="AD5312" s="2">
        <v>2018</v>
      </c>
      <c r="AG5312" s="2" t="s">
        <v>13510</v>
      </c>
    </row>
    <row r="5313" spans="1:33">
      <c r="A5313" s="15">
        <v>22276</v>
      </c>
      <c r="B5313" s="34" t="s">
        <v>10643</v>
      </c>
      <c r="C5313" s="5" t="s">
        <v>13508</v>
      </c>
      <c r="D5313" s="5" t="s">
        <v>13512</v>
      </c>
      <c r="J5313" s="2" t="s">
        <v>36</v>
      </c>
      <c r="K5313" s="2" t="s">
        <v>37</v>
      </c>
      <c r="M5313" s="5" t="s">
        <v>38</v>
      </c>
      <c r="N5313" s="5" t="s">
        <v>13513</v>
      </c>
      <c r="O5313" s="19">
        <v>12</v>
      </c>
      <c r="P5313" s="5">
        <v>47</v>
      </c>
      <c r="Q5313" s="8" t="s">
        <v>5</v>
      </c>
      <c r="V5313" s="8" t="s">
        <v>6</v>
      </c>
      <c r="W5313" s="5">
        <v>19</v>
      </c>
      <c r="AD5313" s="2">
        <v>2018</v>
      </c>
    </row>
    <row r="5314" spans="1:33">
      <c r="A5314" s="15">
        <v>22277</v>
      </c>
      <c r="B5314" s="34" t="s">
        <v>10656</v>
      </c>
      <c r="C5314" s="5" t="s">
        <v>13515</v>
      </c>
      <c r="J5314" s="2" t="s">
        <v>36</v>
      </c>
      <c r="K5314" s="2" t="s">
        <v>37</v>
      </c>
      <c r="M5314" s="5" t="s">
        <v>38</v>
      </c>
      <c r="N5314" s="5" t="s">
        <v>13516</v>
      </c>
      <c r="O5314" s="19">
        <v>12</v>
      </c>
      <c r="P5314" s="5">
        <v>37</v>
      </c>
      <c r="Q5314" s="8" t="s">
        <v>5</v>
      </c>
      <c r="V5314" s="8" t="s">
        <v>6</v>
      </c>
      <c r="W5314" s="5">
        <v>13</v>
      </c>
      <c r="AD5314" s="2">
        <v>2018</v>
      </c>
    </row>
    <row r="5315" spans="1:33">
      <c r="A5315" s="15">
        <v>22278</v>
      </c>
      <c r="B5315" s="34" t="s">
        <v>10656</v>
      </c>
      <c r="C5315" s="5" t="s">
        <v>13514</v>
      </c>
      <c r="J5315" s="2" t="s">
        <v>36</v>
      </c>
      <c r="K5315" s="2" t="s">
        <v>37</v>
      </c>
      <c r="M5315" s="5" t="s">
        <v>38</v>
      </c>
      <c r="N5315" s="5" t="s">
        <v>13517</v>
      </c>
      <c r="O5315" s="19">
        <v>17</v>
      </c>
      <c r="P5315" s="5">
        <v>41</v>
      </c>
      <c r="Q5315" s="8" t="s">
        <v>5</v>
      </c>
      <c r="V5315" s="8" t="s">
        <v>6</v>
      </c>
      <c r="W5315" s="5">
        <v>8</v>
      </c>
      <c r="AD5315" s="2">
        <v>2018</v>
      </c>
    </row>
    <row r="5316" spans="1:33">
      <c r="A5316" s="15">
        <v>22279</v>
      </c>
      <c r="B5316" s="34" t="s">
        <v>10623</v>
      </c>
      <c r="C5316" s="5" t="s">
        <v>13518</v>
      </c>
      <c r="D5316" s="5" t="s">
        <v>13519</v>
      </c>
      <c r="J5316" s="2" t="s">
        <v>11537</v>
      </c>
      <c r="K5316" s="2" t="s">
        <v>11101</v>
      </c>
      <c r="M5316" s="5" t="s">
        <v>3</v>
      </c>
      <c r="N5316" s="5" t="s">
        <v>13520</v>
      </c>
      <c r="O5316" s="19">
        <v>30</v>
      </c>
      <c r="P5316" s="5">
        <v>73</v>
      </c>
      <c r="Q5316" s="8" t="s">
        <v>5</v>
      </c>
      <c r="V5316" s="8" t="s">
        <v>6</v>
      </c>
      <c r="W5316" s="5">
        <v>18</v>
      </c>
    </row>
    <row r="5317" spans="1:33">
      <c r="A5317" s="15">
        <v>22280</v>
      </c>
      <c r="B5317" s="34" t="s">
        <v>10623</v>
      </c>
      <c r="C5317" s="5" t="s">
        <v>11962</v>
      </c>
      <c r="D5317" s="5" t="s">
        <v>13521</v>
      </c>
      <c r="E5317" s="5">
        <v>1876</v>
      </c>
      <c r="J5317" s="2" t="s">
        <v>11537</v>
      </c>
      <c r="K5317" s="2" t="s">
        <v>11101</v>
      </c>
      <c r="M5317" s="5" t="s">
        <v>3</v>
      </c>
      <c r="N5317" s="5" t="s">
        <v>11966</v>
      </c>
      <c r="O5317" s="19">
        <v>41</v>
      </c>
      <c r="P5317" s="5">
        <v>58</v>
      </c>
      <c r="Q5317" s="8" t="s">
        <v>5</v>
      </c>
      <c r="V5317" s="8" t="s">
        <v>6</v>
      </c>
      <c r="W5317" s="5">
        <v>206</v>
      </c>
    </row>
    <row r="5318" spans="1:33">
      <c r="A5318" s="15">
        <v>22281</v>
      </c>
      <c r="B5318" s="34" t="s">
        <v>10623</v>
      </c>
      <c r="C5318" s="5" t="s">
        <v>11962</v>
      </c>
      <c r="D5318" s="5" t="s">
        <v>13521</v>
      </c>
      <c r="E5318" s="5">
        <v>1877</v>
      </c>
      <c r="J5318" s="2" t="s">
        <v>11537</v>
      </c>
      <c r="K5318" s="2" t="s">
        <v>11101</v>
      </c>
      <c r="M5318" s="5" t="s">
        <v>3</v>
      </c>
      <c r="N5318" s="5" t="s">
        <v>13522</v>
      </c>
      <c r="O5318" s="19">
        <v>41</v>
      </c>
      <c r="P5318" s="5">
        <v>58</v>
      </c>
      <c r="Q5318" s="8" t="s">
        <v>5</v>
      </c>
      <c r="V5318" s="8" t="s">
        <v>6</v>
      </c>
      <c r="W5318" s="5">
        <v>208</v>
      </c>
    </row>
    <row r="5319" spans="1:33">
      <c r="A5319" s="15">
        <v>22282</v>
      </c>
      <c r="B5319" s="34" t="s">
        <v>10623</v>
      </c>
      <c r="C5319" s="5" t="s">
        <v>13526</v>
      </c>
      <c r="D5319" s="5" t="s">
        <v>13523</v>
      </c>
      <c r="E5319" s="5">
        <v>1865</v>
      </c>
      <c r="J5319" s="2" t="s">
        <v>36</v>
      </c>
      <c r="K5319" s="2" t="s">
        <v>37</v>
      </c>
      <c r="M5319" s="5" t="s">
        <v>3</v>
      </c>
      <c r="N5319" s="5" t="s">
        <v>13524</v>
      </c>
      <c r="O5319" s="19">
        <v>19</v>
      </c>
      <c r="P5319" s="5">
        <v>23</v>
      </c>
      <c r="Q5319" s="8" t="s">
        <v>5</v>
      </c>
      <c r="V5319" s="8" t="s">
        <v>6</v>
      </c>
      <c r="W5319" s="5">
        <v>17</v>
      </c>
      <c r="AA5319" s="2" t="s">
        <v>13525</v>
      </c>
    </row>
    <row r="5320" spans="1:33">
      <c r="A5320" s="15">
        <v>22283</v>
      </c>
      <c r="B5320" s="34" t="s">
        <v>10623</v>
      </c>
      <c r="C5320" s="5" t="s">
        <v>13527</v>
      </c>
      <c r="D5320" s="5" t="s">
        <v>11420</v>
      </c>
      <c r="E5320" s="5">
        <v>2001</v>
      </c>
      <c r="J5320" s="2" t="s">
        <v>11422</v>
      </c>
      <c r="K5320" s="2" t="s">
        <v>11423</v>
      </c>
      <c r="M5320" s="5" t="s">
        <v>3</v>
      </c>
      <c r="N5320" s="5" t="s">
        <v>11971</v>
      </c>
      <c r="O5320" s="19">
        <v>38</v>
      </c>
      <c r="P5320" s="5">
        <v>58</v>
      </c>
      <c r="Q5320" s="8" t="s">
        <v>5</v>
      </c>
      <c r="V5320" s="8" t="s">
        <v>6</v>
      </c>
      <c r="W5320" s="5">
        <v>248</v>
      </c>
      <c r="AA5320" s="2" t="s">
        <v>13528</v>
      </c>
    </row>
    <row r="5321" spans="1:33">
      <c r="A5321" s="15">
        <v>22284</v>
      </c>
      <c r="B5321" s="34" t="s">
        <v>9025</v>
      </c>
      <c r="C5321" s="5" t="s">
        <v>1494</v>
      </c>
      <c r="J5321" s="2" t="s">
        <v>36</v>
      </c>
      <c r="K5321" s="2" t="s">
        <v>333</v>
      </c>
      <c r="M5321" s="5" t="s">
        <v>38</v>
      </c>
      <c r="N5321" s="5" t="s">
        <v>13530</v>
      </c>
      <c r="O5321" s="19">
        <v>16</v>
      </c>
      <c r="P5321" s="5">
        <v>23</v>
      </c>
      <c r="Q5321" s="8" t="s">
        <v>5</v>
      </c>
      <c r="V5321" s="8" t="s">
        <v>6</v>
      </c>
      <c r="W5321" s="5">
        <v>124</v>
      </c>
      <c r="AD5321" s="2">
        <v>2018</v>
      </c>
    </row>
    <row r="5322" spans="1:33">
      <c r="A5322" s="15">
        <v>22285</v>
      </c>
      <c r="B5322" s="34" t="s">
        <v>9025</v>
      </c>
      <c r="C5322" s="5" t="s">
        <v>13529</v>
      </c>
      <c r="E5322" s="5">
        <v>1663</v>
      </c>
      <c r="J5322" s="2" t="s">
        <v>36</v>
      </c>
      <c r="K5322" s="2" t="s">
        <v>37</v>
      </c>
      <c r="M5322" s="5" t="s">
        <v>38</v>
      </c>
      <c r="N5322" s="5" t="s">
        <v>13531</v>
      </c>
      <c r="O5322" s="19">
        <v>7</v>
      </c>
      <c r="P5322" s="5">
        <v>29</v>
      </c>
      <c r="Q5322" s="8" t="s">
        <v>117</v>
      </c>
      <c r="V5322" s="8" t="s">
        <v>6</v>
      </c>
      <c r="W5322" s="5">
        <v>10</v>
      </c>
      <c r="AD5322" s="2">
        <v>2018</v>
      </c>
    </row>
    <row r="5323" spans="1:33">
      <c r="A5323" s="15">
        <v>22286</v>
      </c>
      <c r="B5323" s="34" t="s">
        <v>9025</v>
      </c>
      <c r="C5323" s="5" t="s">
        <v>11440</v>
      </c>
      <c r="D5323" s="5" t="s">
        <v>5941</v>
      </c>
      <c r="E5323" s="5">
        <v>1869</v>
      </c>
      <c r="I5323" s="2" t="s">
        <v>13532</v>
      </c>
      <c r="J5323" s="2" t="s">
        <v>36</v>
      </c>
      <c r="K5323" s="2" t="s">
        <v>37</v>
      </c>
      <c r="M5323" s="5" t="s">
        <v>3</v>
      </c>
      <c r="N5323" s="5" t="s">
        <v>13533</v>
      </c>
      <c r="O5323" s="19">
        <v>26</v>
      </c>
      <c r="P5323" s="5">
        <v>46</v>
      </c>
      <c r="Q5323" s="8" t="s">
        <v>5</v>
      </c>
      <c r="V5323" s="8" t="s">
        <v>6</v>
      </c>
      <c r="W5323" s="5">
        <v>270</v>
      </c>
      <c r="AA5323" s="2" t="s">
        <v>13534</v>
      </c>
    </row>
    <row r="5324" spans="1:33">
      <c r="A5324" s="15">
        <v>22287</v>
      </c>
      <c r="B5324" s="34" t="s">
        <v>9025</v>
      </c>
      <c r="C5324" s="5" t="s">
        <v>13536</v>
      </c>
      <c r="D5324" s="5" t="s">
        <v>13535</v>
      </c>
      <c r="E5324" s="5">
        <v>1753</v>
      </c>
      <c r="J5324" s="2" t="s">
        <v>36</v>
      </c>
      <c r="K5324" s="2" t="s">
        <v>37</v>
      </c>
      <c r="M5324" s="5" t="s">
        <v>38</v>
      </c>
      <c r="N5324" s="5" t="s">
        <v>13537</v>
      </c>
      <c r="O5324" s="19">
        <v>17</v>
      </c>
      <c r="P5324" s="5">
        <v>57</v>
      </c>
      <c r="Q5324" s="8" t="s">
        <v>5</v>
      </c>
      <c r="V5324" s="8" t="s">
        <v>6</v>
      </c>
      <c r="W5324" s="5">
        <v>20</v>
      </c>
      <c r="AD5324" s="2">
        <v>2018</v>
      </c>
    </row>
    <row r="5325" spans="1:33">
      <c r="A5325" s="15">
        <v>22288</v>
      </c>
      <c r="B5325" s="34" t="s">
        <v>10649</v>
      </c>
      <c r="C5325" s="5" t="s">
        <v>5357</v>
      </c>
      <c r="J5325" s="2" t="s">
        <v>36</v>
      </c>
      <c r="K5325" s="2" t="s">
        <v>37</v>
      </c>
      <c r="M5325" s="5" t="s">
        <v>38</v>
      </c>
      <c r="N5325" s="5" t="s">
        <v>13538</v>
      </c>
      <c r="O5325" s="19">
        <v>14</v>
      </c>
      <c r="P5325" s="5">
        <v>49</v>
      </c>
      <c r="Q5325" s="8" t="s">
        <v>5</v>
      </c>
      <c r="V5325" s="8" t="s">
        <v>6</v>
      </c>
      <c r="W5325" s="5">
        <v>3</v>
      </c>
      <c r="AD5325" s="2">
        <v>2018</v>
      </c>
      <c r="AG5325" s="2" t="s">
        <v>13539</v>
      </c>
    </row>
    <row r="5326" spans="1:33">
      <c r="A5326" s="15">
        <v>22289</v>
      </c>
      <c r="B5326" s="34" t="s">
        <v>10289</v>
      </c>
      <c r="C5326" s="5" t="s">
        <v>13540</v>
      </c>
      <c r="D5326" s="5" t="s">
        <v>13541</v>
      </c>
      <c r="E5326" s="5">
        <v>1938</v>
      </c>
      <c r="J5326" s="2" t="s">
        <v>745</v>
      </c>
      <c r="K5326" s="2" t="s">
        <v>745</v>
      </c>
      <c r="M5326" s="5" t="s">
        <v>3</v>
      </c>
      <c r="N5326" s="5" t="s">
        <v>13543</v>
      </c>
      <c r="O5326" s="19">
        <v>27</v>
      </c>
      <c r="P5326" s="5">
        <v>18</v>
      </c>
      <c r="Q5326" s="8" t="s">
        <v>5</v>
      </c>
      <c r="V5326" s="8" t="s">
        <v>6</v>
      </c>
      <c r="W5326" s="5">
        <v>452</v>
      </c>
      <c r="AA5326" s="2" t="s">
        <v>13542</v>
      </c>
    </row>
    <row r="5327" spans="1:33">
      <c r="A5327" s="15">
        <v>22290</v>
      </c>
      <c r="B5327" s="34" t="s">
        <v>10289</v>
      </c>
      <c r="C5327" s="5" t="s">
        <v>13544</v>
      </c>
      <c r="D5327" s="5" t="s">
        <v>13545</v>
      </c>
      <c r="E5327" s="5">
        <v>1916</v>
      </c>
      <c r="J5327" s="2" t="s">
        <v>745</v>
      </c>
      <c r="K5327" s="2" t="s">
        <v>745</v>
      </c>
      <c r="M5327" s="5" t="s">
        <v>3</v>
      </c>
      <c r="N5327" s="5" t="s">
        <v>13547</v>
      </c>
      <c r="O5327" s="19">
        <v>17</v>
      </c>
      <c r="P5327" s="5">
        <v>9</v>
      </c>
      <c r="Q5327" s="8" t="s">
        <v>5</v>
      </c>
      <c r="V5327" s="8" t="s">
        <v>6</v>
      </c>
      <c r="W5327" s="5">
        <v>34</v>
      </c>
      <c r="AA5327" s="2" t="s">
        <v>13546</v>
      </c>
    </row>
    <row r="5328" spans="1:33">
      <c r="A5328" s="15" t="s">
        <v>13555</v>
      </c>
      <c r="B5328" s="34" t="s">
        <v>8757</v>
      </c>
      <c r="C5328" s="5" t="s">
        <v>13563</v>
      </c>
      <c r="J5328" s="2" t="s">
        <v>36</v>
      </c>
      <c r="K5328" s="2" t="s">
        <v>37</v>
      </c>
      <c r="M5328" s="5" t="s">
        <v>38</v>
      </c>
      <c r="N5328" s="5" t="s">
        <v>13551</v>
      </c>
      <c r="O5328" s="19">
        <v>9</v>
      </c>
      <c r="P5328" s="5">
        <v>22</v>
      </c>
      <c r="Q5328" s="8" t="s">
        <v>5</v>
      </c>
      <c r="V5328" s="8" t="s">
        <v>6</v>
      </c>
      <c r="W5328" s="5">
        <v>84</v>
      </c>
      <c r="AD5328" s="2">
        <v>2018</v>
      </c>
    </row>
    <row r="5329" spans="1:30">
      <c r="A5329" s="15" t="s">
        <v>13556</v>
      </c>
      <c r="B5329" s="34" t="s">
        <v>8757</v>
      </c>
      <c r="C5329" s="5" t="s">
        <v>13562</v>
      </c>
      <c r="J5329" s="2" t="s">
        <v>36</v>
      </c>
      <c r="K5329" s="2" t="s">
        <v>37</v>
      </c>
      <c r="M5329" s="5" t="s">
        <v>38</v>
      </c>
      <c r="N5329" s="5" t="s">
        <v>13552</v>
      </c>
      <c r="O5329" s="19">
        <v>7</v>
      </c>
      <c r="P5329" s="5">
        <v>23</v>
      </c>
      <c r="Q5329" s="8" t="s">
        <v>5</v>
      </c>
      <c r="V5329" s="8" t="s">
        <v>6</v>
      </c>
      <c r="W5329" s="5">
        <v>58</v>
      </c>
      <c r="AD5329" s="2">
        <v>2018</v>
      </c>
    </row>
    <row r="5330" spans="1:30">
      <c r="A5330" s="15" t="s">
        <v>13557</v>
      </c>
      <c r="B5330" s="34" t="s">
        <v>8757</v>
      </c>
      <c r="C5330" s="5" t="s">
        <v>13549</v>
      </c>
      <c r="J5330" s="2" t="s">
        <v>36</v>
      </c>
      <c r="K5330" s="2" t="s">
        <v>37</v>
      </c>
      <c r="M5330" s="5" t="s">
        <v>38</v>
      </c>
      <c r="N5330" s="5" t="s">
        <v>13553</v>
      </c>
      <c r="O5330" s="19">
        <v>7</v>
      </c>
      <c r="P5330" s="5">
        <v>22</v>
      </c>
      <c r="Q5330" s="8" t="s">
        <v>5</v>
      </c>
      <c r="V5330" s="8" t="s">
        <v>6</v>
      </c>
      <c r="W5330" s="5">
        <v>30</v>
      </c>
      <c r="AD5330" s="2">
        <v>2018</v>
      </c>
    </row>
    <row r="5331" spans="1:30">
      <c r="A5331" s="15" t="s">
        <v>13558</v>
      </c>
      <c r="B5331" s="34" t="s">
        <v>8757</v>
      </c>
      <c r="C5331" s="5" t="s">
        <v>13550</v>
      </c>
      <c r="J5331" s="2" t="s">
        <v>36</v>
      </c>
      <c r="K5331" s="2" t="s">
        <v>37</v>
      </c>
      <c r="M5331" s="5" t="s">
        <v>38</v>
      </c>
      <c r="N5331" s="5" t="s">
        <v>13554</v>
      </c>
      <c r="O5331" s="19">
        <v>7</v>
      </c>
      <c r="P5331" s="5">
        <v>22</v>
      </c>
      <c r="Q5331" s="8" t="s">
        <v>5</v>
      </c>
      <c r="V5331" s="8" t="s">
        <v>6</v>
      </c>
      <c r="W5331" s="5">
        <v>9</v>
      </c>
      <c r="AD5331" s="2">
        <v>2018</v>
      </c>
    </row>
    <row r="5332" spans="1:30">
      <c r="A5332" s="15">
        <v>22292</v>
      </c>
      <c r="B5332" s="34" t="s">
        <v>8757</v>
      </c>
      <c r="C5332" s="5" t="s">
        <v>13559</v>
      </c>
      <c r="J5332" s="2" t="s">
        <v>36</v>
      </c>
      <c r="K5332" s="2" t="s">
        <v>37</v>
      </c>
      <c r="M5332" s="5" t="s">
        <v>38</v>
      </c>
      <c r="N5332" s="5" t="s">
        <v>13560</v>
      </c>
      <c r="O5332" s="19">
        <v>9</v>
      </c>
      <c r="P5332" s="5">
        <v>25</v>
      </c>
      <c r="Q5332" s="8" t="s">
        <v>5</v>
      </c>
      <c r="V5332" s="8" t="s">
        <v>6</v>
      </c>
      <c r="W5332" s="5">
        <v>60</v>
      </c>
      <c r="AD5332" s="2">
        <v>2018</v>
      </c>
    </row>
    <row r="5333" spans="1:30">
      <c r="A5333" s="15">
        <v>22293</v>
      </c>
      <c r="B5333" s="34" t="s">
        <v>8757</v>
      </c>
      <c r="C5333" s="5" t="s">
        <v>13548</v>
      </c>
      <c r="D5333" s="5" t="s">
        <v>12751</v>
      </c>
      <c r="J5333" s="2" t="s">
        <v>36</v>
      </c>
      <c r="K5333" s="2" t="s">
        <v>37</v>
      </c>
      <c r="M5333" s="5" t="s">
        <v>38</v>
      </c>
      <c r="N5333" s="5" t="s">
        <v>13561</v>
      </c>
      <c r="O5333" s="19">
        <v>9</v>
      </c>
      <c r="P5333" s="5">
        <v>42</v>
      </c>
      <c r="Q5333" s="8" t="s">
        <v>5</v>
      </c>
      <c r="V5333" s="8" t="s">
        <v>6</v>
      </c>
      <c r="W5333" s="5">
        <v>292</v>
      </c>
      <c r="AD5333" s="2">
        <v>2018</v>
      </c>
    </row>
    <row r="5334" spans="1:30">
      <c r="A5334" s="15">
        <v>22294</v>
      </c>
      <c r="B5334" s="34" t="s">
        <v>9098</v>
      </c>
      <c r="C5334" s="5" t="s">
        <v>14356</v>
      </c>
      <c r="D5334" s="5" t="s">
        <v>11976</v>
      </c>
      <c r="E5334" s="5">
        <v>2002</v>
      </c>
      <c r="J5334" s="2" t="s">
        <v>36</v>
      </c>
      <c r="K5334" s="2" t="s">
        <v>11101</v>
      </c>
      <c r="M5334" s="5" t="s">
        <v>3</v>
      </c>
      <c r="N5334" s="5" t="s">
        <v>13565</v>
      </c>
      <c r="O5334" s="19">
        <v>13</v>
      </c>
      <c r="P5334" s="5">
        <v>25</v>
      </c>
      <c r="Q5334" s="8" t="s">
        <v>5</v>
      </c>
      <c r="V5334" s="8" t="s">
        <v>6</v>
      </c>
      <c r="W5334" s="5">
        <v>498</v>
      </c>
    </row>
    <row r="5335" spans="1:30">
      <c r="A5335" s="15">
        <v>22295</v>
      </c>
      <c r="B5335" s="34" t="s">
        <v>10645</v>
      </c>
      <c r="C5335" s="5" t="s">
        <v>1558</v>
      </c>
      <c r="E5335" s="5">
        <v>1890</v>
      </c>
      <c r="J5335" s="2" t="s">
        <v>36</v>
      </c>
      <c r="K5335" s="2" t="s">
        <v>37</v>
      </c>
      <c r="M5335" s="5" t="s">
        <v>38</v>
      </c>
      <c r="N5335" s="5" t="s">
        <v>13566</v>
      </c>
      <c r="O5335" s="19">
        <v>9</v>
      </c>
      <c r="P5335" s="5">
        <v>50</v>
      </c>
      <c r="Q5335" s="8" t="s">
        <v>5</v>
      </c>
      <c r="V5335" s="8" t="s">
        <v>6</v>
      </c>
      <c r="W5335" s="5">
        <v>148</v>
      </c>
      <c r="AD5335" s="2">
        <v>2018</v>
      </c>
    </row>
    <row r="5336" spans="1:30">
      <c r="A5336" s="15">
        <v>22296</v>
      </c>
      <c r="B5336" s="34" t="s">
        <v>10645</v>
      </c>
      <c r="C5336" s="5" t="s">
        <v>13567</v>
      </c>
      <c r="D5336" s="5" t="s">
        <v>1550</v>
      </c>
      <c r="J5336" s="2" t="s">
        <v>36</v>
      </c>
      <c r="K5336" s="2" t="s">
        <v>37</v>
      </c>
      <c r="M5336" s="5" t="s">
        <v>38</v>
      </c>
      <c r="N5336" s="5" t="s">
        <v>13568</v>
      </c>
      <c r="O5336" s="19">
        <v>20</v>
      </c>
      <c r="P5336" s="5">
        <v>49</v>
      </c>
      <c r="Q5336" s="8" t="s">
        <v>5</v>
      </c>
      <c r="V5336" s="8" t="s">
        <v>6</v>
      </c>
      <c r="W5336" s="5">
        <v>10</v>
      </c>
      <c r="AD5336" s="2">
        <v>2018</v>
      </c>
    </row>
    <row r="5337" spans="1:30">
      <c r="A5337" s="15">
        <v>22297</v>
      </c>
      <c r="B5337" s="34" t="s">
        <v>10645</v>
      </c>
      <c r="C5337" s="5" t="s">
        <v>13569</v>
      </c>
      <c r="D5337" s="5" t="s">
        <v>12171</v>
      </c>
      <c r="J5337" s="2" t="s">
        <v>36</v>
      </c>
      <c r="K5337" s="2" t="s">
        <v>37</v>
      </c>
      <c r="M5337" s="5" t="s">
        <v>38</v>
      </c>
      <c r="N5337" s="5" t="s">
        <v>13570</v>
      </c>
      <c r="O5337" s="19">
        <v>12</v>
      </c>
      <c r="P5337" s="5">
        <v>62</v>
      </c>
      <c r="Q5337" s="8" t="s">
        <v>5</v>
      </c>
      <c r="V5337" s="8" t="s">
        <v>6</v>
      </c>
      <c r="W5337" s="5">
        <v>372</v>
      </c>
      <c r="AD5337" s="2">
        <v>2018</v>
      </c>
    </row>
    <row r="5338" spans="1:30">
      <c r="A5338" s="15">
        <v>22298</v>
      </c>
      <c r="B5338" s="34" t="s">
        <v>10645</v>
      </c>
      <c r="C5338" s="5" t="s">
        <v>1565</v>
      </c>
      <c r="D5338" s="5" t="s">
        <v>1566</v>
      </c>
      <c r="J5338" s="2" t="s">
        <v>36</v>
      </c>
      <c r="K5338" s="2" t="s">
        <v>37</v>
      </c>
      <c r="M5338" s="5" t="s">
        <v>38</v>
      </c>
      <c r="N5338" s="5" t="s">
        <v>13571</v>
      </c>
      <c r="O5338" s="19">
        <v>12</v>
      </c>
      <c r="P5338" s="5">
        <v>34</v>
      </c>
      <c r="Q5338" s="8" t="s">
        <v>5</v>
      </c>
      <c r="V5338" s="8" t="s">
        <v>6</v>
      </c>
      <c r="W5338" s="5">
        <v>30</v>
      </c>
      <c r="AD5338" s="2">
        <v>2018</v>
      </c>
    </row>
    <row r="5339" spans="1:30">
      <c r="A5339" s="15">
        <v>22299</v>
      </c>
      <c r="B5339" s="34" t="s">
        <v>10645</v>
      </c>
      <c r="C5339" s="5" t="s">
        <v>13564</v>
      </c>
      <c r="D5339" s="5" t="s">
        <v>13572</v>
      </c>
      <c r="E5339" s="5">
        <v>1670</v>
      </c>
      <c r="J5339" s="2" t="s">
        <v>36</v>
      </c>
      <c r="K5339" s="2" t="s">
        <v>37</v>
      </c>
      <c r="M5339" s="5" t="s">
        <v>38</v>
      </c>
      <c r="N5339" s="5" t="s">
        <v>13573</v>
      </c>
      <c r="O5339" s="19">
        <v>14</v>
      </c>
      <c r="P5339" s="5">
        <v>28</v>
      </c>
      <c r="Q5339" s="8" t="s">
        <v>5</v>
      </c>
      <c r="V5339" s="8" t="s">
        <v>6</v>
      </c>
      <c r="W5339" s="5">
        <v>18</v>
      </c>
      <c r="AD5339" s="2">
        <v>2018</v>
      </c>
    </row>
    <row r="5340" spans="1:30">
      <c r="A5340" s="15">
        <v>22300</v>
      </c>
      <c r="B5340" s="34" t="s">
        <v>10645</v>
      </c>
      <c r="C5340" s="5" t="s">
        <v>13574</v>
      </c>
      <c r="E5340" s="5">
        <v>1776</v>
      </c>
      <c r="J5340" s="2" t="s">
        <v>36</v>
      </c>
      <c r="K5340" s="2" t="s">
        <v>37</v>
      </c>
      <c r="M5340" s="5" t="s">
        <v>38</v>
      </c>
      <c r="N5340" s="5" t="s">
        <v>13575</v>
      </c>
      <c r="O5340" s="19">
        <v>9</v>
      </c>
      <c r="P5340" s="5">
        <v>48</v>
      </c>
      <c r="Q5340" s="8" t="s">
        <v>5</v>
      </c>
      <c r="V5340" s="8" t="s">
        <v>6</v>
      </c>
      <c r="W5340" s="5">
        <v>190</v>
      </c>
      <c r="AD5340" s="2">
        <v>2018</v>
      </c>
    </row>
    <row r="5341" spans="1:30">
      <c r="A5341" s="15">
        <v>22301</v>
      </c>
      <c r="B5341" s="34" t="s">
        <v>10645</v>
      </c>
      <c r="C5341" s="5" t="s">
        <v>13576</v>
      </c>
      <c r="D5341" s="5" t="s">
        <v>1689</v>
      </c>
      <c r="E5341" s="5">
        <v>1851</v>
      </c>
      <c r="J5341" s="2" t="s">
        <v>36</v>
      </c>
      <c r="K5341" s="2" t="s">
        <v>37</v>
      </c>
      <c r="M5341" s="5" t="s">
        <v>38</v>
      </c>
      <c r="N5341" s="5" t="s">
        <v>13577</v>
      </c>
      <c r="O5341" s="19">
        <v>11</v>
      </c>
      <c r="P5341" s="5">
        <v>59</v>
      </c>
      <c r="Q5341" s="8" t="s">
        <v>5</v>
      </c>
      <c r="V5341" s="8" t="s">
        <v>6</v>
      </c>
      <c r="W5341" s="5">
        <v>46</v>
      </c>
      <c r="AD5341" s="2">
        <v>2018</v>
      </c>
    </row>
    <row r="5342" spans="1:30">
      <c r="A5342" s="15">
        <v>22302</v>
      </c>
      <c r="B5342" s="34" t="s">
        <v>10645</v>
      </c>
      <c r="C5342" s="5" t="s">
        <v>13578</v>
      </c>
      <c r="J5342" s="2" t="s">
        <v>36</v>
      </c>
      <c r="K5342" s="2" t="s">
        <v>37</v>
      </c>
      <c r="M5342" s="5" t="s">
        <v>38</v>
      </c>
      <c r="N5342" s="5" t="s">
        <v>13581</v>
      </c>
      <c r="O5342" s="19">
        <v>13</v>
      </c>
      <c r="P5342" s="5">
        <v>63</v>
      </c>
      <c r="Q5342" s="8" t="s">
        <v>5</v>
      </c>
      <c r="V5342" s="8" t="s">
        <v>6</v>
      </c>
      <c r="W5342" s="5">
        <v>33</v>
      </c>
      <c r="AD5342" s="2">
        <v>2018</v>
      </c>
    </row>
    <row r="5343" spans="1:30">
      <c r="A5343" s="15">
        <v>22303</v>
      </c>
      <c r="B5343" s="34" t="s">
        <v>10645</v>
      </c>
      <c r="C5343" s="5" t="s">
        <v>13582</v>
      </c>
      <c r="J5343" s="2" t="s">
        <v>36</v>
      </c>
      <c r="K5343" s="2" t="s">
        <v>37</v>
      </c>
      <c r="M5343" s="5" t="s">
        <v>38</v>
      </c>
      <c r="N5343" s="5" t="s">
        <v>13583</v>
      </c>
      <c r="O5343" s="19">
        <v>12</v>
      </c>
      <c r="P5343" s="5">
        <v>45</v>
      </c>
      <c r="Q5343" s="8" t="s">
        <v>117</v>
      </c>
      <c r="V5343" s="8" t="s">
        <v>6</v>
      </c>
      <c r="W5343" s="5">
        <v>52</v>
      </c>
      <c r="AD5343" s="2">
        <v>2018</v>
      </c>
    </row>
    <row r="5344" spans="1:30">
      <c r="A5344" s="15">
        <v>22304</v>
      </c>
      <c r="B5344" s="34" t="s">
        <v>10645</v>
      </c>
      <c r="C5344" s="5" t="s">
        <v>1980</v>
      </c>
      <c r="J5344" s="2" t="s">
        <v>36</v>
      </c>
      <c r="K5344" s="2" t="s">
        <v>37</v>
      </c>
      <c r="M5344" s="5" t="s">
        <v>38</v>
      </c>
      <c r="N5344" s="5" t="s">
        <v>13584</v>
      </c>
      <c r="O5344" s="19">
        <v>10</v>
      </c>
      <c r="P5344" s="5">
        <v>39</v>
      </c>
      <c r="Q5344" s="8" t="s">
        <v>117</v>
      </c>
      <c r="V5344" s="8" t="s">
        <v>6</v>
      </c>
      <c r="W5344" s="5">
        <v>38</v>
      </c>
      <c r="AD5344" s="2">
        <v>2018</v>
      </c>
    </row>
    <row r="5345" spans="1:33">
      <c r="A5345" s="15">
        <v>22305</v>
      </c>
      <c r="B5345" s="34" t="s">
        <v>10645</v>
      </c>
      <c r="C5345" s="5" t="s">
        <v>13587</v>
      </c>
      <c r="J5345" s="2" t="s">
        <v>36</v>
      </c>
      <c r="K5345" s="2" t="s">
        <v>37</v>
      </c>
      <c r="M5345" s="5" t="s">
        <v>38</v>
      </c>
      <c r="N5345" s="5" t="s">
        <v>13586</v>
      </c>
      <c r="O5345" s="19">
        <v>14</v>
      </c>
      <c r="P5345" s="5">
        <v>48</v>
      </c>
      <c r="Q5345" s="8" t="s">
        <v>117</v>
      </c>
      <c r="V5345" s="8" t="s">
        <v>6</v>
      </c>
      <c r="W5345" s="5">
        <v>28</v>
      </c>
      <c r="AD5345" s="2">
        <v>2018</v>
      </c>
      <c r="AG5345" s="2" t="s">
        <v>13585</v>
      </c>
    </row>
    <row r="5346" spans="1:33">
      <c r="A5346" s="15">
        <v>22306</v>
      </c>
      <c r="B5346" s="34" t="s">
        <v>10645</v>
      </c>
      <c r="C5346" s="5" t="s">
        <v>2092</v>
      </c>
      <c r="J5346" s="2" t="s">
        <v>36</v>
      </c>
      <c r="K5346" s="2" t="s">
        <v>37</v>
      </c>
      <c r="M5346" s="5" t="s">
        <v>38</v>
      </c>
      <c r="N5346" s="5" t="s">
        <v>13588</v>
      </c>
      <c r="O5346" s="19">
        <v>11</v>
      </c>
      <c r="P5346" s="5">
        <v>34</v>
      </c>
      <c r="Q5346" s="8" t="s">
        <v>5</v>
      </c>
      <c r="V5346" s="8" t="s">
        <v>6</v>
      </c>
      <c r="W5346" s="5">
        <v>91</v>
      </c>
      <c r="AD5346" s="2">
        <v>2018</v>
      </c>
    </row>
    <row r="5347" spans="1:33">
      <c r="A5347" s="15">
        <v>22307</v>
      </c>
      <c r="B5347" s="34" t="s">
        <v>10645</v>
      </c>
      <c r="C5347" s="5" t="s">
        <v>13579</v>
      </c>
      <c r="E5347" s="5">
        <v>1853</v>
      </c>
      <c r="J5347" s="2" t="s">
        <v>36</v>
      </c>
      <c r="K5347" s="2" t="s">
        <v>37</v>
      </c>
      <c r="M5347" s="5" t="s">
        <v>38</v>
      </c>
      <c r="N5347" s="5" t="s">
        <v>13590</v>
      </c>
      <c r="O5347" s="19">
        <v>9</v>
      </c>
      <c r="P5347" s="5">
        <v>51</v>
      </c>
      <c r="Q5347" s="8" t="s">
        <v>5</v>
      </c>
      <c r="V5347" s="8" t="s">
        <v>6</v>
      </c>
      <c r="W5347" s="5">
        <v>15</v>
      </c>
      <c r="AD5347" s="2">
        <v>2018</v>
      </c>
    </row>
    <row r="5348" spans="1:33">
      <c r="A5348" s="15">
        <v>22308</v>
      </c>
      <c r="B5348" s="34" t="s">
        <v>10645</v>
      </c>
      <c r="C5348" s="5" t="s">
        <v>13592</v>
      </c>
      <c r="J5348" s="2" t="s">
        <v>36</v>
      </c>
      <c r="K5348" s="2" t="s">
        <v>37</v>
      </c>
      <c r="M5348" s="5" t="s">
        <v>38</v>
      </c>
      <c r="N5348" s="5" t="s">
        <v>13591</v>
      </c>
      <c r="O5348" s="19">
        <v>10</v>
      </c>
      <c r="P5348" s="5">
        <v>38</v>
      </c>
      <c r="Q5348" s="8" t="s">
        <v>117</v>
      </c>
      <c r="V5348" s="8" t="s">
        <v>6</v>
      </c>
      <c r="W5348" s="5">
        <v>82</v>
      </c>
      <c r="AD5348" s="2">
        <v>2018</v>
      </c>
    </row>
    <row r="5349" spans="1:33">
      <c r="A5349" s="15">
        <v>22309</v>
      </c>
      <c r="B5349" s="34" t="s">
        <v>10645</v>
      </c>
      <c r="C5349" s="5" t="s">
        <v>13593</v>
      </c>
      <c r="D5349" s="5" t="s">
        <v>13594</v>
      </c>
      <c r="G5349" s="5" t="s">
        <v>13595</v>
      </c>
      <c r="J5349" s="2" t="s">
        <v>36</v>
      </c>
      <c r="K5349" s="2" t="s">
        <v>37</v>
      </c>
      <c r="M5349" s="5" t="s">
        <v>38</v>
      </c>
      <c r="N5349" s="5" t="s">
        <v>13596</v>
      </c>
      <c r="O5349" s="19">
        <v>12</v>
      </c>
      <c r="P5349" s="5">
        <v>32</v>
      </c>
      <c r="Q5349" s="8" t="s">
        <v>117</v>
      </c>
      <c r="V5349" s="8" t="s">
        <v>6</v>
      </c>
      <c r="W5349" s="5">
        <v>3</v>
      </c>
      <c r="AD5349" s="2">
        <v>2018</v>
      </c>
    </row>
    <row r="5350" spans="1:33">
      <c r="A5350" s="15">
        <v>22310</v>
      </c>
      <c r="B5350" s="34" t="s">
        <v>10645</v>
      </c>
      <c r="C5350" s="5" t="s">
        <v>13598</v>
      </c>
      <c r="E5350" s="5">
        <v>1799</v>
      </c>
      <c r="J5350" s="2" t="s">
        <v>36</v>
      </c>
      <c r="K5350" s="2" t="s">
        <v>37</v>
      </c>
      <c r="L5350" s="5" t="s">
        <v>13597</v>
      </c>
      <c r="M5350" s="5" t="s">
        <v>38</v>
      </c>
      <c r="N5350" s="5" t="s">
        <v>13599</v>
      </c>
      <c r="O5350" s="19">
        <v>11</v>
      </c>
      <c r="P5350" s="5">
        <v>41</v>
      </c>
      <c r="Q5350" s="8" t="s">
        <v>5</v>
      </c>
      <c r="V5350" s="8" t="s">
        <v>6</v>
      </c>
      <c r="W5350" s="5">
        <v>112</v>
      </c>
      <c r="AD5350" s="2">
        <v>2018</v>
      </c>
    </row>
    <row r="5351" spans="1:33">
      <c r="A5351" s="15">
        <v>22311</v>
      </c>
      <c r="B5351" s="34" t="s">
        <v>10645</v>
      </c>
      <c r="C5351" s="5" t="s">
        <v>13600</v>
      </c>
      <c r="J5351" s="2" t="s">
        <v>36</v>
      </c>
      <c r="K5351" s="2" t="s">
        <v>37</v>
      </c>
      <c r="M5351" s="5" t="s">
        <v>38</v>
      </c>
      <c r="N5351" s="5" t="s">
        <v>13601</v>
      </c>
      <c r="O5351" s="19">
        <v>9</v>
      </c>
      <c r="P5351" s="5">
        <v>50</v>
      </c>
      <c r="Q5351" s="8" t="s">
        <v>117</v>
      </c>
      <c r="V5351" s="8" t="s">
        <v>6</v>
      </c>
      <c r="W5351" s="5">
        <v>97</v>
      </c>
      <c r="AD5351" s="2">
        <v>2018</v>
      </c>
    </row>
    <row r="5352" spans="1:33">
      <c r="A5352" s="15">
        <v>22312</v>
      </c>
      <c r="B5352" s="34" t="s">
        <v>10645</v>
      </c>
      <c r="C5352" s="5" t="s">
        <v>13580</v>
      </c>
      <c r="J5352" s="2" t="s">
        <v>36</v>
      </c>
      <c r="K5352" s="2" t="s">
        <v>37</v>
      </c>
      <c r="M5352" s="5" t="s">
        <v>38</v>
      </c>
      <c r="N5352" s="5" t="s">
        <v>13602</v>
      </c>
      <c r="O5352" s="19">
        <v>13</v>
      </c>
      <c r="P5352" s="5">
        <v>43</v>
      </c>
      <c r="Q5352" s="8" t="s">
        <v>5</v>
      </c>
      <c r="V5352" s="8" t="s">
        <v>6</v>
      </c>
      <c r="W5352" s="5">
        <v>20</v>
      </c>
      <c r="AD5352" s="2">
        <v>2018</v>
      </c>
    </row>
    <row r="5353" spans="1:33">
      <c r="A5353" s="15">
        <v>22313</v>
      </c>
      <c r="B5353" s="34" t="s">
        <v>10645</v>
      </c>
      <c r="C5353" s="5" t="s">
        <v>13631</v>
      </c>
      <c r="J5353" s="2" t="s">
        <v>36</v>
      </c>
      <c r="K5353" s="2" t="s">
        <v>37</v>
      </c>
      <c r="M5353" s="5" t="s">
        <v>38</v>
      </c>
      <c r="N5353" s="5" t="s">
        <v>13603</v>
      </c>
      <c r="O5353" s="19">
        <v>10</v>
      </c>
      <c r="P5353" s="5">
        <v>38</v>
      </c>
      <c r="Q5353" s="8" t="s">
        <v>117</v>
      </c>
      <c r="V5353" s="8" t="s">
        <v>6</v>
      </c>
      <c r="W5353" s="5">
        <v>222</v>
      </c>
      <c r="AD5353" s="2">
        <v>2018</v>
      </c>
    </row>
    <row r="5354" spans="1:33">
      <c r="A5354" s="15">
        <v>22314</v>
      </c>
      <c r="B5354" s="34" t="s">
        <v>10645</v>
      </c>
      <c r="C5354" s="5" t="s">
        <v>1822</v>
      </c>
      <c r="D5354" s="5" t="s">
        <v>3819</v>
      </c>
      <c r="J5354" s="2" t="s">
        <v>36</v>
      </c>
      <c r="K5354" s="2" t="s">
        <v>37</v>
      </c>
      <c r="M5354" s="5" t="s">
        <v>38</v>
      </c>
      <c r="N5354" s="5" t="s">
        <v>13604</v>
      </c>
      <c r="O5354" s="19">
        <v>10</v>
      </c>
      <c r="P5354" s="5">
        <v>48</v>
      </c>
      <c r="Q5354" s="8" t="s">
        <v>117</v>
      </c>
      <c r="V5354" s="8" t="s">
        <v>6</v>
      </c>
      <c r="W5354" s="5">
        <v>22</v>
      </c>
      <c r="AD5354" s="2">
        <v>2018</v>
      </c>
    </row>
    <row r="5355" spans="1:33">
      <c r="A5355" s="15">
        <v>22315</v>
      </c>
      <c r="B5355" s="34" t="s">
        <v>10645</v>
      </c>
      <c r="C5355" s="5" t="s">
        <v>13612</v>
      </c>
      <c r="D5355" s="5" t="s">
        <v>13613</v>
      </c>
      <c r="E5355" s="5">
        <v>1908</v>
      </c>
      <c r="G5355" s="5" t="s">
        <v>13611</v>
      </c>
      <c r="H5355" s="5" t="s">
        <v>7708</v>
      </c>
      <c r="J5355" s="2" t="s">
        <v>36</v>
      </c>
      <c r="K5355" s="2" t="s">
        <v>37</v>
      </c>
      <c r="M5355" s="5" t="s">
        <v>3</v>
      </c>
      <c r="N5355" s="5" t="s">
        <v>13614</v>
      </c>
      <c r="O5355" s="19">
        <v>12</v>
      </c>
      <c r="P5355" s="5">
        <v>51</v>
      </c>
      <c r="Q5355" s="8" t="s">
        <v>5</v>
      </c>
      <c r="V5355" s="8" t="s">
        <v>6</v>
      </c>
      <c r="W5355" s="5">
        <v>1300</v>
      </c>
      <c r="AA5355" s="2" t="s">
        <v>13610</v>
      </c>
    </row>
    <row r="5356" spans="1:33">
      <c r="A5356" s="15">
        <v>22316</v>
      </c>
      <c r="B5356" s="34" t="s">
        <v>10645</v>
      </c>
      <c r="C5356" s="5" t="s">
        <v>13605</v>
      </c>
      <c r="J5356" s="2" t="s">
        <v>36</v>
      </c>
      <c r="K5356" s="2" t="s">
        <v>37</v>
      </c>
      <c r="M5356" s="5" t="s">
        <v>38</v>
      </c>
      <c r="N5356" s="5" t="s">
        <v>13615</v>
      </c>
      <c r="O5356" s="19">
        <v>10</v>
      </c>
      <c r="P5356" s="5">
        <v>41</v>
      </c>
      <c r="Q5356" s="8" t="s">
        <v>117</v>
      </c>
      <c r="V5356" s="8" t="s">
        <v>6</v>
      </c>
      <c r="W5356" s="5">
        <v>67</v>
      </c>
      <c r="AD5356" s="2">
        <v>2018</v>
      </c>
    </row>
    <row r="5357" spans="1:33">
      <c r="A5357" s="15">
        <v>22317</v>
      </c>
      <c r="B5357" s="34" t="s">
        <v>10645</v>
      </c>
      <c r="C5357" s="5" t="s">
        <v>2172</v>
      </c>
      <c r="J5357" s="2" t="s">
        <v>36</v>
      </c>
      <c r="K5357" s="2" t="s">
        <v>37</v>
      </c>
      <c r="M5357" s="5" t="s">
        <v>38</v>
      </c>
      <c r="N5357" s="5" t="s">
        <v>13616</v>
      </c>
      <c r="O5357" s="19">
        <v>9</v>
      </c>
      <c r="P5357" s="5">
        <v>51</v>
      </c>
      <c r="Q5357" s="8" t="s">
        <v>5</v>
      </c>
      <c r="V5357" s="8" t="s">
        <v>6</v>
      </c>
      <c r="W5357" s="5">
        <v>197</v>
      </c>
      <c r="AD5357" s="2">
        <v>2018</v>
      </c>
    </row>
    <row r="5358" spans="1:33">
      <c r="A5358" s="15">
        <v>22318</v>
      </c>
      <c r="B5358" s="34" t="s">
        <v>10645</v>
      </c>
      <c r="C5358" s="5" t="s">
        <v>3225</v>
      </c>
      <c r="D5358" s="5" t="s">
        <v>13617</v>
      </c>
      <c r="J5358" s="2" t="s">
        <v>36</v>
      </c>
      <c r="K5358" s="2" t="s">
        <v>37</v>
      </c>
      <c r="M5358" s="5" t="s">
        <v>38</v>
      </c>
      <c r="N5358" s="5" t="s">
        <v>13618</v>
      </c>
      <c r="O5358" s="19">
        <v>12</v>
      </c>
      <c r="P5358" s="5">
        <v>34</v>
      </c>
      <c r="Q5358" s="8" t="s">
        <v>117</v>
      </c>
      <c r="V5358" s="8" t="s">
        <v>6</v>
      </c>
      <c r="W5358" s="5">
        <v>117</v>
      </c>
      <c r="AD5358" s="2">
        <v>2018</v>
      </c>
    </row>
    <row r="5359" spans="1:33">
      <c r="A5359" s="15">
        <v>22319</v>
      </c>
      <c r="B5359" s="34" t="s">
        <v>10645</v>
      </c>
      <c r="C5359" s="5" t="s">
        <v>12142</v>
      </c>
      <c r="D5359" s="5" t="s">
        <v>13619</v>
      </c>
      <c r="E5359" s="5">
        <v>1774</v>
      </c>
      <c r="J5359" s="2" t="s">
        <v>36</v>
      </c>
      <c r="K5359" s="2" t="s">
        <v>37</v>
      </c>
      <c r="M5359" s="5" t="s">
        <v>38</v>
      </c>
      <c r="N5359" s="5" t="s">
        <v>13620</v>
      </c>
      <c r="O5359" s="19">
        <v>11</v>
      </c>
      <c r="P5359" s="5">
        <v>47</v>
      </c>
      <c r="Q5359" s="8" t="s">
        <v>5</v>
      </c>
      <c r="V5359" s="8" t="s">
        <v>6</v>
      </c>
      <c r="W5359" s="5">
        <v>86</v>
      </c>
      <c r="AD5359" s="2">
        <v>2018</v>
      </c>
    </row>
    <row r="5360" spans="1:33">
      <c r="A5360" s="15">
        <v>22320</v>
      </c>
      <c r="B5360" s="34" t="s">
        <v>10645</v>
      </c>
      <c r="C5360" s="5" t="s">
        <v>13606</v>
      </c>
      <c r="J5360" s="2" t="s">
        <v>36</v>
      </c>
      <c r="K5360" s="2" t="s">
        <v>37</v>
      </c>
      <c r="M5360" s="5" t="s">
        <v>38</v>
      </c>
      <c r="N5360" s="5" t="s">
        <v>13621</v>
      </c>
      <c r="O5360" s="19">
        <v>9</v>
      </c>
      <c r="P5360" s="5">
        <v>25</v>
      </c>
      <c r="Q5360" s="8" t="s">
        <v>117</v>
      </c>
      <c r="V5360" s="8" t="s">
        <v>6</v>
      </c>
      <c r="W5360" s="5">
        <v>4</v>
      </c>
      <c r="AD5360" s="2">
        <v>2018</v>
      </c>
    </row>
    <row r="5361" spans="1:30">
      <c r="A5361" s="15">
        <v>22321</v>
      </c>
      <c r="B5361" s="34" t="s">
        <v>10645</v>
      </c>
      <c r="C5361" s="5" t="s">
        <v>13607</v>
      </c>
      <c r="D5361" s="5" t="s">
        <v>455</v>
      </c>
      <c r="E5361" s="5">
        <v>1774</v>
      </c>
      <c r="J5361" s="2" t="s">
        <v>36</v>
      </c>
      <c r="K5361" s="2" t="s">
        <v>37</v>
      </c>
      <c r="M5361" s="5" t="s">
        <v>38</v>
      </c>
      <c r="N5361" s="5" t="s">
        <v>13622</v>
      </c>
      <c r="O5361" s="19">
        <v>9</v>
      </c>
      <c r="P5361" s="5">
        <v>41</v>
      </c>
      <c r="Q5361" s="8" t="s">
        <v>5</v>
      </c>
      <c r="V5361" s="8" t="s">
        <v>6</v>
      </c>
      <c r="W5361" s="5">
        <v>162</v>
      </c>
      <c r="AD5361" s="2">
        <v>2018</v>
      </c>
    </row>
    <row r="5362" spans="1:30">
      <c r="A5362" s="15">
        <v>22322</v>
      </c>
      <c r="B5362" s="34" t="s">
        <v>10645</v>
      </c>
      <c r="C5362" s="5" t="s">
        <v>13608</v>
      </c>
      <c r="D5362" s="5" t="s">
        <v>455</v>
      </c>
      <c r="J5362" s="2" t="s">
        <v>36</v>
      </c>
      <c r="K5362" s="2" t="s">
        <v>37</v>
      </c>
      <c r="M5362" s="5" t="s">
        <v>38</v>
      </c>
      <c r="N5362" s="5" t="s">
        <v>13623</v>
      </c>
      <c r="O5362" s="19">
        <v>9</v>
      </c>
      <c r="P5362" s="5">
        <v>49</v>
      </c>
      <c r="Q5362" s="8" t="s">
        <v>5</v>
      </c>
      <c r="V5362" s="8" t="s">
        <v>6</v>
      </c>
      <c r="W5362" s="5">
        <v>220</v>
      </c>
      <c r="AD5362" s="2">
        <v>2018</v>
      </c>
    </row>
    <row r="5363" spans="1:30">
      <c r="A5363" s="15">
        <v>22323</v>
      </c>
      <c r="B5363" s="34" t="s">
        <v>10645</v>
      </c>
      <c r="C5363" s="5" t="s">
        <v>13624</v>
      </c>
      <c r="E5363" s="5">
        <v>1776</v>
      </c>
      <c r="J5363" s="2" t="s">
        <v>36</v>
      </c>
      <c r="K5363" s="2" t="s">
        <v>37</v>
      </c>
      <c r="M5363" s="5" t="s">
        <v>38</v>
      </c>
      <c r="N5363" s="5" t="s">
        <v>13626</v>
      </c>
      <c r="O5363" s="19">
        <v>9</v>
      </c>
      <c r="P5363" s="5">
        <v>43</v>
      </c>
      <c r="Q5363" s="8" t="s">
        <v>5</v>
      </c>
      <c r="V5363" s="8" t="s">
        <v>6</v>
      </c>
      <c r="W5363" s="5">
        <v>277</v>
      </c>
      <c r="AD5363" s="2">
        <v>2018</v>
      </c>
    </row>
    <row r="5364" spans="1:30">
      <c r="A5364" s="15">
        <v>22324</v>
      </c>
      <c r="B5364" s="34" t="s">
        <v>10645</v>
      </c>
      <c r="C5364" s="5" t="s">
        <v>3937</v>
      </c>
      <c r="D5364" s="5" t="s">
        <v>13625</v>
      </c>
      <c r="J5364" s="2" t="s">
        <v>36</v>
      </c>
      <c r="K5364" s="2" t="s">
        <v>37</v>
      </c>
      <c r="M5364" s="5" t="s">
        <v>38</v>
      </c>
      <c r="N5364" s="5" t="s">
        <v>13627</v>
      </c>
      <c r="O5364" s="19">
        <v>13</v>
      </c>
      <c r="P5364" s="5">
        <v>38</v>
      </c>
      <c r="Q5364" s="8" t="s">
        <v>5</v>
      </c>
      <c r="V5364" s="8" t="s">
        <v>6</v>
      </c>
      <c r="W5364" s="5">
        <v>52</v>
      </c>
      <c r="AD5364" s="2">
        <v>2018</v>
      </c>
    </row>
    <row r="5365" spans="1:30">
      <c r="A5365" s="15">
        <v>22325</v>
      </c>
      <c r="B5365" s="34" t="s">
        <v>10645</v>
      </c>
      <c r="C5365" s="5" t="s">
        <v>13609</v>
      </c>
      <c r="D5365" s="5" t="s">
        <v>1455</v>
      </c>
      <c r="J5365" s="2" t="s">
        <v>36</v>
      </c>
      <c r="K5365" s="2" t="s">
        <v>37</v>
      </c>
      <c r="M5365" s="5" t="s">
        <v>38</v>
      </c>
      <c r="N5365" s="5" t="s">
        <v>13628</v>
      </c>
      <c r="O5365" s="19">
        <v>12</v>
      </c>
      <c r="P5365" s="5">
        <v>43</v>
      </c>
      <c r="Q5365" s="8" t="s">
        <v>5</v>
      </c>
      <c r="V5365" s="8" t="s">
        <v>6</v>
      </c>
      <c r="W5365" s="5">
        <v>7</v>
      </c>
      <c r="AD5365" s="2">
        <v>2018</v>
      </c>
    </row>
    <row r="5366" spans="1:30">
      <c r="A5366" s="15">
        <v>22326</v>
      </c>
      <c r="B5366" s="34" t="s">
        <v>10645</v>
      </c>
      <c r="C5366" s="5" t="s">
        <v>13632</v>
      </c>
      <c r="D5366" s="5" t="s">
        <v>13619</v>
      </c>
      <c r="G5366" s="5" t="s">
        <v>1559</v>
      </c>
      <c r="J5366" s="2" t="s">
        <v>36</v>
      </c>
      <c r="K5366" s="2" t="s">
        <v>37</v>
      </c>
      <c r="M5366" s="5" t="s">
        <v>38</v>
      </c>
      <c r="N5366" s="5" t="s">
        <v>13629</v>
      </c>
      <c r="O5366" s="19">
        <v>9</v>
      </c>
      <c r="P5366" s="5">
        <v>50</v>
      </c>
      <c r="Q5366" s="8" t="s">
        <v>5</v>
      </c>
      <c r="V5366" s="8" t="s">
        <v>6</v>
      </c>
      <c r="W5366" s="5">
        <v>239</v>
      </c>
      <c r="AD5366" s="2">
        <v>2018</v>
      </c>
    </row>
    <row r="5367" spans="1:30">
      <c r="A5367" s="15">
        <v>22327</v>
      </c>
      <c r="B5367" s="34" t="s">
        <v>10645</v>
      </c>
      <c r="C5367" s="5" t="s">
        <v>13632</v>
      </c>
      <c r="D5367" s="5" t="s">
        <v>13619</v>
      </c>
      <c r="G5367" s="5" t="s">
        <v>1559</v>
      </c>
      <c r="J5367" s="2" t="s">
        <v>36</v>
      </c>
      <c r="K5367" s="2" t="s">
        <v>37</v>
      </c>
      <c r="M5367" s="5" t="s">
        <v>38</v>
      </c>
      <c r="N5367" s="5" t="s">
        <v>13630</v>
      </c>
      <c r="O5367" s="19">
        <v>9</v>
      </c>
      <c r="P5367" s="5">
        <v>49</v>
      </c>
      <c r="Q5367" s="8" t="s">
        <v>5</v>
      </c>
      <c r="V5367" s="8" t="s">
        <v>6</v>
      </c>
      <c r="W5367" s="5">
        <v>80</v>
      </c>
      <c r="AD5367" s="2">
        <v>2018</v>
      </c>
    </row>
    <row r="5368" spans="1:30">
      <c r="A5368" s="15">
        <v>22328</v>
      </c>
      <c r="B5368" s="34" t="s">
        <v>13633</v>
      </c>
      <c r="C5368" s="5" t="s">
        <v>13634</v>
      </c>
      <c r="D5368" s="5" t="s">
        <v>13636</v>
      </c>
      <c r="F5368" s="5" t="s">
        <v>13637</v>
      </c>
      <c r="J5368" s="2" t="s">
        <v>135</v>
      </c>
      <c r="K5368" s="2" t="s">
        <v>135</v>
      </c>
      <c r="M5368" s="5" t="s">
        <v>3</v>
      </c>
      <c r="N5368" s="5" t="s">
        <v>13639</v>
      </c>
      <c r="O5368" s="19">
        <v>25</v>
      </c>
      <c r="P5368" s="5">
        <v>26</v>
      </c>
      <c r="Q5368" s="8" t="s">
        <v>5</v>
      </c>
      <c r="V5368" s="8" t="s">
        <v>6</v>
      </c>
      <c r="W5368" s="5">
        <v>150</v>
      </c>
      <c r="AA5368" s="2" t="s">
        <v>13638</v>
      </c>
    </row>
    <row r="5369" spans="1:30">
      <c r="A5369" s="15">
        <v>22329</v>
      </c>
      <c r="B5369" s="34" t="s">
        <v>13633</v>
      </c>
      <c r="C5369" s="5" t="s">
        <v>13635</v>
      </c>
      <c r="E5369" s="5">
        <v>1966</v>
      </c>
      <c r="I5369" s="2" t="s">
        <v>13640</v>
      </c>
      <c r="J5369" s="2" t="s">
        <v>36</v>
      </c>
      <c r="K5369" s="2" t="s">
        <v>37</v>
      </c>
      <c r="M5369" s="5" t="s">
        <v>3</v>
      </c>
      <c r="N5369" s="5" t="s">
        <v>11193</v>
      </c>
      <c r="O5369" s="19">
        <v>22</v>
      </c>
      <c r="P5369" s="5">
        <v>16</v>
      </c>
      <c r="Q5369" s="8" t="s">
        <v>5</v>
      </c>
      <c r="V5369" s="8" t="s">
        <v>6</v>
      </c>
      <c r="W5369" s="5">
        <v>366</v>
      </c>
      <c r="AA5369" s="2" t="s">
        <v>13641</v>
      </c>
      <c r="AB5369" s="2">
        <v>1966</v>
      </c>
    </row>
    <row r="5370" spans="1:30">
      <c r="A5370" s="15">
        <v>22330</v>
      </c>
      <c r="B5370" s="34" t="s">
        <v>10637</v>
      </c>
      <c r="C5370" s="5" t="s">
        <v>13645</v>
      </c>
      <c r="D5370" s="5" t="s">
        <v>13258</v>
      </c>
      <c r="E5370" s="5">
        <v>1957</v>
      </c>
      <c r="I5370" s="2" t="s">
        <v>13642</v>
      </c>
      <c r="J5370" s="2" t="s">
        <v>11537</v>
      </c>
      <c r="K5370" s="2" t="s">
        <v>11101</v>
      </c>
      <c r="M5370" s="5" t="s">
        <v>3</v>
      </c>
      <c r="N5370" s="5" t="s">
        <v>13643</v>
      </c>
      <c r="O5370" s="19">
        <v>25</v>
      </c>
      <c r="P5370" s="5">
        <v>19</v>
      </c>
      <c r="Q5370" s="8" t="s">
        <v>5</v>
      </c>
      <c r="V5370" s="8" t="s">
        <v>6</v>
      </c>
      <c r="W5370" s="5">
        <v>140</v>
      </c>
      <c r="AA5370" s="2" t="s">
        <v>13644</v>
      </c>
    </row>
    <row r="5371" spans="1:30">
      <c r="A5371" s="15">
        <v>22331</v>
      </c>
      <c r="B5371" s="34" t="s">
        <v>10633</v>
      </c>
      <c r="C5371" s="5" t="s">
        <v>13646</v>
      </c>
      <c r="J5371" s="2" t="s">
        <v>36</v>
      </c>
      <c r="K5371" s="2" t="s">
        <v>37</v>
      </c>
      <c r="M5371" s="5" t="s">
        <v>3</v>
      </c>
      <c r="N5371" s="5" t="s">
        <v>13649</v>
      </c>
      <c r="O5371" s="19">
        <v>22</v>
      </c>
      <c r="P5371" s="5">
        <v>27</v>
      </c>
      <c r="Q5371" s="8" t="s">
        <v>5</v>
      </c>
      <c r="V5371" s="8" t="s">
        <v>6</v>
      </c>
      <c r="W5371" s="5">
        <v>51</v>
      </c>
    </row>
    <row r="5372" spans="1:30">
      <c r="A5372" s="15">
        <v>22332</v>
      </c>
      <c r="B5372" s="34" t="s">
        <v>10633</v>
      </c>
      <c r="C5372" s="5" t="s">
        <v>13647</v>
      </c>
      <c r="J5372" s="2" t="s">
        <v>36</v>
      </c>
      <c r="K5372" s="2" t="s">
        <v>37</v>
      </c>
      <c r="M5372" s="5" t="s">
        <v>3</v>
      </c>
      <c r="N5372" s="5" t="s">
        <v>13649</v>
      </c>
      <c r="O5372" s="19">
        <v>31</v>
      </c>
      <c r="P5372" s="5">
        <v>12</v>
      </c>
      <c r="Q5372" s="8" t="s">
        <v>5</v>
      </c>
      <c r="V5372" s="8" t="s">
        <v>6</v>
      </c>
      <c r="W5372" s="5">
        <v>28</v>
      </c>
    </row>
    <row r="5373" spans="1:30">
      <c r="A5373" s="15">
        <v>22333</v>
      </c>
      <c r="B5373" s="34" t="s">
        <v>10633</v>
      </c>
      <c r="C5373" s="5" t="s">
        <v>13648</v>
      </c>
      <c r="J5373" s="2" t="s">
        <v>36</v>
      </c>
      <c r="K5373" s="2" t="s">
        <v>37</v>
      </c>
      <c r="M5373" s="5" t="s">
        <v>3</v>
      </c>
      <c r="N5373" s="5" t="s">
        <v>13649</v>
      </c>
      <c r="O5373" s="19">
        <v>30</v>
      </c>
      <c r="P5373" s="5">
        <v>28</v>
      </c>
      <c r="Q5373" s="8" t="s">
        <v>5</v>
      </c>
      <c r="V5373" s="8" t="s">
        <v>6</v>
      </c>
      <c r="W5373" s="5">
        <v>11</v>
      </c>
    </row>
    <row r="5374" spans="1:30">
      <c r="A5374" s="15">
        <v>22334</v>
      </c>
      <c r="B5374" s="34" t="s">
        <v>10644</v>
      </c>
      <c r="C5374" s="5" t="s">
        <v>13650</v>
      </c>
      <c r="J5374" s="2" t="s">
        <v>36</v>
      </c>
      <c r="K5374" s="2" t="s">
        <v>37</v>
      </c>
      <c r="L5374" s="5" t="s">
        <v>13431</v>
      </c>
      <c r="M5374" s="5" t="s">
        <v>38</v>
      </c>
      <c r="N5374" s="5" t="s">
        <v>13660</v>
      </c>
      <c r="O5374" s="19">
        <v>11</v>
      </c>
      <c r="P5374" s="5">
        <v>29</v>
      </c>
      <c r="Q5374" s="8" t="s">
        <v>5</v>
      </c>
      <c r="V5374" s="8" t="s">
        <v>6</v>
      </c>
      <c r="W5374" s="5">
        <v>32</v>
      </c>
      <c r="AD5374" s="2">
        <v>2020</v>
      </c>
    </row>
    <row r="5375" spans="1:30">
      <c r="A5375" s="15">
        <v>22335</v>
      </c>
      <c r="B5375" s="34" t="s">
        <v>10644</v>
      </c>
      <c r="C5375" s="5" t="s">
        <v>13651</v>
      </c>
      <c r="J5375" s="2" t="s">
        <v>36</v>
      </c>
      <c r="K5375" s="2" t="s">
        <v>37</v>
      </c>
      <c r="M5375" s="5" t="s">
        <v>38</v>
      </c>
      <c r="N5375" s="5" t="s">
        <v>13661</v>
      </c>
      <c r="O5375" s="19">
        <v>9</v>
      </c>
      <c r="P5375" s="5">
        <v>26</v>
      </c>
      <c r="Q5375" s="8" t="s">
        <v>5</v>
      </c>
      <c r="V5375" s="8" t="s">
        <v>6</v>
      </c>
      <c r="W5375" s="5">
        <v>75</v>
      </c>
      <c r="AD5375" s="2">
        <v>2020</v>
      </c>
    </row>
    <row r="5376" spans="1:30">
      <c r="A5376" s="15">
        <v>22336</v>
      </c>
      <c r="B5376" s="34" t="s">
        <v>10644</v>
      </c>
      <c r="C5376" s="5" t="s">
        <v>13663</v>
      </c>
      <c r="E5376" s="5">
        <v>2016</v>
      </c>
      <c r="I5376" s="2" t="s">
        <v>12827</v>
      </c>
      <c r="J5376" s="2" t="s">
        <v>36</v>
      </c>
      <c r="K5376" s="2" t="s">
        <v>37</v>
      </c>
      <c r="M5376" s="5" t="s">
        <v>3</v>
      </c>
      <c r="N5376" s="5" t="s">
        <v>13664</v>
      </c>
      <c r="O5376" s="19">
        <v>32</v>
      </c>
      <c r="P5376" s="5">
        <v>24</v>
      </c>
      <c r="Q5376" s="8" t="s">
        <v>5</v>
      </c>
      <c r="V5376" s="8" t="s">
        <v>6</v>
      </c>
      <c r="W5376" s="5">
        <v>5</v>
      </c>
      <c r="AA5376" s="2" t="s">
        <v>13662</v>
      </c>
    </row>
    <row r="5377" spans="1:30">
      <c r="A5377" s="15">
        <v>22337</v>
      </c>
      <c r="B5377" s="34" t="s">
        <v>10644</v>
      </c>
      <c r="C5377" s="5" t="s">
        <v>13652</v>
      </c>
      <c r="E5377" s="5">
        <v>2018</v>
      </c>
      <c r="I5377" s="2" t="s">
        <v>13665</v>
      </c>
      <c r="J5377" s="2" t="s">
        <v>36</v>
      </c>
      <c r="K5377" s="2" t="s">
        <v>37</v>
      </c>
      <c r="M5377" s="5" t="s">
        <v>3</v>
      </c>
      <c r="N5377" s="5" t="s">
        <v>13666</v>
      </c>
      <c r="O5377" s="19">
        <v>29</v>
      </c>
      <c r="P5377" s="5">
        <v>22</v>
      </c>
      <c r="Q5377" s="8" t="s">
        <v>5</v>
      </c>
      <c r="V5377" s="8" t="s">
        <v>6</v>
      </c>
      <c r="W5377" s="5">
        <v>11</v>
      </c>
    </row>
    <row r="5378" spans="1:30">
      <c r="A5378" s="15">
        <v>22338</v>
      </c>
      <c r="B5378" s="34" t="s">
        <v>10644</v>
      </c>
      <c r="C5378" s="5" t="s">
        <v>13667</v>
      </c>
      <c r="J5378" s="2" t="s">
        <v>36</v>
      </c>
      <c r="K5378" s="2" t="s">
        <v>7110</v>
      </c>
      <c r="M5378" s="5" t="s">
        <v>38</v>
      </c>
      <c r="N5378" s="5" t="s">
        <v>13668</v>
      </c>
      <c r="O5378" s="19">
        <v>9</v>
      </c>
      <c r="P5378" s="5">
        <v>19</v>
      </c>
      <c r="Q5378" s="8" t="s">
        <v>5</v>
      </c>
      <c r="V5378" s="8" t="s">
        <v>6</v>
      </c>
      <c r="W5378" s="5">
        <v>81</v>
      </c>
      <c r="AD5378" s="2">
        <v>2020</v>
      </c>
    </row>
    <row r="5379" spans="1:30">
      <c r="A5379" s="15">
        <v>22339</v>
      </c>
      <c r="B5379" s="34" t="s">
        <v>10644</v>
      </c>
      <c r="C5379" s="5" t="s">
        <v>13671</v>
      </c>
      <c r="E5379" s="5">
        <v>2018</v>
      </c>
      <c r="I5379" s="2" t="s">
        <v>13670</v>
      </c>
      <c r="J5379" s="2" t="s">
        <v>36</v>
      </c>
      <c r="K5379" s="2" t="s">
        <v>37</v>
      </c>
      <c r="M5379" s="5" t="s">
        <v>3</v>
      </c>
      <c r="N5379" s="5" t="s">
        <v>13669</v>
      </c>
      <c r="O5379" s="19">
        <v>30</v>
      </c>
      <c r="P5379" s="5">
        <v>18</v>
      </c>
      <c r="Q5379" s="8" t="s">
        <v>5</v>
      </c>
      <c r="V5379" s="8" t="s">
        <v>6</v>
      </c>
      <c r="W5379" s="5">
        <v>7</v>
      </c>
    </row>
    <row r="5380" spans="1:30">
      <c r="A5380" s="15">
        <v>22340</v>
      </c>
      <c r="B5380" s="34" t="s">
        <v>10624</v>
      </c>
      <c r="C5380" s="5" t="s">
        <v>13672</v>
      </c>
      <c r="J5380" s="2" t="s">
        <v>745</v>
      </c>
      <c r="K5380" s="2" t="s">
        <v>745</v>
      </c>
      <c r="M5380" s="5" t="s">
        <v>3</v>
      </c>
      <c r="N5380" s="5" t="s">
        <v>13673</v>
      </c>
      <c r="O5380" s="19">
        <v>22</v>
      </c>
      <c r="P5380" s="5">
        <v>13</v>
      </c>
      <c r="Q5380" s="8" t="s">
        <v>5</v>
      </c>
      <c r="V5380" s="8" t="s">
        <v>6</v>
      </c>
      <c r="W5380" s="5">
        <v>26</v>
      </c>
    </row>
    <row r="5381" spans="1:30">
      <c r="A5381" s="15">
        <v>22341</v>
      </c>
      <c r="B5381" s="34" t="s">
        <v>10624</v>
      </c>
      <c r="C5381" s="5" t="s">
        <v>11609</v>
      </c>
      <c r="D5381" s="5" t="s">
        <v>12751</v>
      </c>
      <c r="J5381" s="2" t="s">
        <v>36</v>
      </c>
      <c r="K5381" s="2" t="s">
        <v>37</v>
      </c>
      <c r="M5381" s="5" t="s">
        <v>3</v>
      </c>
      <c r="N5381" s="5" t="s">
        <v>13675</v>
      </c>
      <c r="O5381" s="19">
        <v>35</v>
      </c>
      <c r="P5381" s="5">
        <v>22</v>
      </c>
      <c r="Q5381" s="8" t="s">
        <v>5</v>
      </c>
      <c r="V5381" s="8" t="s">
        <v>6</v>
      </c>
      <c r="W5381" s="5">
        <v>107</v>
      </c>
      <c r="AA5381" s="2" t="s">
        <v>13674</v>
      </c>
    </row>
    <row r="5382" spans="1:30">
      <c r="A5382" s="15">
        <v>22342</v>
      </c>
      <c r="B5382" s="34" t="s">
        <v>10644</v>
      </c>
      <c r="C5382" s="5" t="s">
        <v>13676</v>
      </c>
      <c r="E5382" s="5">
        <v>2018</v>
      </c>
      <c r="J5382" s="2" t="s">
        <v>36</v>
      </c>
      <c r="K5382" s="2" t="s">
        <v>37</v>
      </c>
      <c r="M5382" s="5" t="s">
        <v>3</v>
      </c>
      <c r="N5382" s="5" t="s">
        <v>13677</v>
      </c>
      <c r="O5382" s="19">
        <v>28</v>
      </c>
      <c r="P5382" s="5">
        <v>15</v>
      </c>
      <c r="Q5382" s="8" t="s">
        <v>5</v>
      </c>
      <c r="V5382" s="8" t="s">
        <v>6</v>
      </c>
      <c r="W5382" s="5">
        <v>62</v>
      </c>
    </row>
    <row r="5383" spans="1:30">
      <c r="A5383" s="15">
        <v>22343</v>
      </c>
      <c r="B5383" s="34" t="s">
        <v>9030</v>
      </c>
      <c r="C5383" s="5" t="s">
        <v>13653</v>
      </c>
      <c r="J5383" s="2" t="s">
        <v>36</v>
      </c>
      <c r="K5383" s="2" t="s">
        <v>37</v>
      </c>
      <c r="M5383" s="5" t="s">
        <v>38</v>
      </c>
      <c r="N5383" s="5" t="s">
        <v>13678</v>
      </c>
      <c r="O5383" s="19">
        <v>12</v>
      </c>
      <c r="P5383" s="5">
        <v>29</v>
      </c>
      <c r="Q5383" s="8" t="s">
        <v>117</v>
      </c>
      <c r="V5383" s="8" t="s">
        <v>6</v>
      </c>
      <c r="W5383" s="5">
        <v>50</v>
      </c>
      <c r="AD5383" s="2">
        <v>2020</v>
      </c>
    </row>
    <row r="5384" spans="1:30">
      <c r="A5384" s="15">
        <v>22344</v>
      </c>
      <c r="B5384" s="34" t="s">
        <v>10644</v>
      </c>
      <c r="C5384" s="5" t="s">
        <v>13679</v>
      </c>
      <c r="J5384" s="2" t="s">
        <v>36</v>
      </c>
      <c r="K5384" s="2" t="s">
        <v>37</v>
      </c>
      <c r="M5384" s="5" t="s">
        <v>38</v>
      </c>
      <c r="N5384" s="5" t="s">
        <v>13680</v>
      </c>
      <c r="O5384" s="19">
        <v>13</v>
      </c>
      <c r="P5384" s="5">
        <v>44</v>
      </c>
      <c r="Q5384" s="8" t="s">
        <v>5</v>
      </c>
      <c r="V5384" s="8" t="s">
        <v>6</v>
      </c>
      <c r="W5384" s="5">
        <v>16</v>
      </c>
      <c r="AD5384" s="2">
        <v>2020</v>
      </c>
    </row>
    <row r="5385" spans="1:30">
      <c r="A5385" s="15">
        <v>22345</v>
      </c>
      <c r="B5385" s="34" t="s">
        <v>10644</v>
      </c>
      <c r="C5385" s="5" t="s">
        <v>13654</v>
      </c>
      <c r="E5385" s="5">
        <v>1804</v>
      </c>
      <c r="J5385" s="2" t="s">
        <v>36</v>
      </c>
      <c r="K5385" s="2" t="s">
        <v>37</v>
      </c>
      <c r="M5385" s="5" t="s">
        <v>38</v>
      </c>
      <c r="N5385" s="5" t="s">
        <v>13681</v>
      </c>
      <c r="O5385" s="19">
        <v>7</v>
      </c>
      <c r="P5385" s="5">
        <v>26</v>
      </c>
      <c r="Q5385" s="8" t="s">
        <v>5</v>
      </c>
      <c r="V5385" s="8" t="s">
        <v>6</v>
      </c>
      <c r="W5385" s="5">
        <v>12</v>
      </c>
      <c r="AD5385" s="2">
        <v>2020</v>
      </c>
    </row>
    <row r="5386" spans="1:30">
      <c r="A5386" s="15">
        <v>22346</v>
      </c>
      <c r="B5386" s="34" t="s">
        <v>10644</v>
      </c>
      <c r="C5386" s="5" t="s">
        <v>13655</v>
      </c>
      <c r="J5386" s="2" t="s">
        <v>36</v>
      </c>
      <c r="K5386" s="2" t="s">
        <v>37</v>
      </c>
      <c r="M5386" s="5" t="s">
        <v>38</v>
      </c>
      <c r="N5386" s="5" t="s">
        <v>13682</v>
      </c>
      <c r="O5386" s="19">
        <v>6</v>
      </c>
      <c r="P5386" s="5">
        <v>17</v>
      </c>
      <c r="Q5386" s="8" t="s">
        <v>5</v>
      </c>
      <c r="V5386" s="8" t="s">
        <v>6</v>
      </c>
      <c r="W5386" s="5">
        <v>15</v>
      </c>
      <c r="AD5386" s="2">
        <v>2020</v>
      </c>
    </row>
    <row r="5387" spans="1:30">
      <c r="A5387" s="15">
        <v>22347</v>
      </c>
      <c r="B5387" s="34" t="s">
        <v>10644</v>
      </c>
      <c r="C5387" s="5" t="s">
        <v>13656</v>
      </c>
      <c r="E5387" s="5">
        <v>1795</v>
      </c>
      <c r="J5387" s="2" t="s">
        <v>36</v>
      </c>
      <c r="K5387" s="2" t="s">
        <v>37</v>
      </c>
      <c r="M5387" s="5" t="s">
        <v>38</v>
      </c>
      <c r="N5387" s="5" t="s">
        <v>13683</v>
      </c>
      <c r="O5387" s="19">
        <v>11</v>
      </c>
      <c r="P5387" s="5">
        <v>29</v>
      </c>
      <c r="Q5387" s="8" t="s">
        <v>5</v>
      </c>
      <c r="V5387" s="8" t="s">
        <v>6</v>
      </c>
      <c r="W5387" s="5">
        <v>11</v>
      </c>
      <c r="AD5387" s="2">
        <v>2020</v>
      </c>
    </row>
    <row r="5388" spans="1:30">
      <c r="A5388" s="15">
        <v>22348</v>
      </c>
      <c r="B5388" s="34" t="s">
        <v>10644</v>
      </c>
      <c r="C5388" s="5" t="s">
        <v>13684</v>
      </c>
      <c r="D5388" s="5" t="s">
        <v>1528</v>
      </c>
      <c r="E5388" s="5">
        <v>2018</v>
      </c>
      <c r="J5388" s="2" t="s">
        <v>11537</v>
      </c>
      <c r="K5388" s="2" t="s">
        <v>11101</v>
      </c>
      <c r="M5388" s="5" t="s">
        <v>3</v>
      </c>
      <c r="N5388" s="5" t="s">
        <v>13685</v>
      </c>
      <c r="O5388" s="19">
        <v>25</v>
      </c>
      <c r="P5388" s="5">
        <v>19</v>
      </c>
      <c r="Q5388" s="8" t="s">
        <v>5</v>
      </c>
      <c r="V5388" s="8" t="s">
        <v>6</v>
      </c>
      <c r="W5388" s="5">
        <v>3</v>
      </c>
    </row>
    <row r="5389" spans="1:30">
      <c r="A5389" s="15">
        <v>22349</v>
      </c>
      <c r="B5389" s="34" t="s">
        <v>10646</v>
      </c>
      <c r="C5389" s="5" t="s">
        <v>11998</v>
      </c>
      <c r="J5389" s="2" t="s">
        <v>31</v>
      </c>
      <c r="K5389" s="2" t="s">
        <v>31</v>
      </c>
      <c r="M5389" s="5" t="s">
        <v>3</v>
      </c>
      <c r="N5389" s="5" t="s">
        <v>12005</v>
      </c>
      <c r="O5389" s="19">
        <v>23</v>
      </c>
      <c r="P5389" s="5">
        <v>54</v>
      </c>
      <c r="Q5389" s="8" t="s">
        <v>5</v>
      </c>
      <c r="V5389" s="8" t="s">
        <v>6</v>
      </c>
      <c r="W5389" s="5">
        <v>4</v>
      </c>
    </row>
    <row r="5390" spans="1:30">
      <c r="A5390" s="15">
        <v>22350</v>
      </c>
      <c r="B5390" s="34" t="s">
        <v>10644</v>
      </c>
      <c r="C5390" s="5" t="s">
        <v>13657</v>
      </c>
      <c r="D5390" s="5" t="s">
        <v>13687</v>
      </c>
      <c r="E5390" s="5">
        <v>2016</v>
      </c>
      <c r="I5390" s="2" t="s">
        <v>13688</v>
      </c>
      <c r="J5390" s="2" t="s">
        <v>11537</v>
      </c>
      <c r="K5390" s="2" t="s">
        <v>11101</v>
      </c>
      <c r="M5390" s="5" t="s">
        <v>3</v>
      </c>
      <c r="N5390" s="5" t="s">
        <v>13686</v>
      </c>
      <c r="O5390" s="19">
        <v>29</v>
      </c>
      <c r="P5390" s="5">
        <v>24</v>
      </c>
      <c r="Q5390" s="8" t="s">
        <v>5</v>
      </c>
      <c r="V5390" s="8" t="s">
        <v>6</v>
      </c>
      <c r="W5390" s="5">
        <v>41</v>
      </c>
    </row>
    <row r="5391" spans="1:30">
      <c r="A5391" s="15">
        <v>22351</v>
      </c>
      <c r="B5391" s="34" t="s">
        <v>10644</v>
      </c>
      <c r="C5391" s="5" t="s">
        <v>7459</v>
      </c>
      <c r="J5391" s="2" t="s">
        <v>36</v>
      </c>
      <c r="K5391" s="2" t="s">
        <v>37</v>
      </c>
      <c r="M5391" s="5" t="s">
        <v>38</v>
      </c>
      <c r="N5391" s="5" t="s">
        <v>13689</v>
      </c>
      <c r="O5391" s="19">
        <v>7</v>
      </c>
      <c r="P5391" s="5">
        <v>22</v>
      </c>
      <c r="Q5391" s="8" t="s">
        <v>5</v>
      </c>
      <c r="V5391" s="8" t="s">
        <v>6</v>
      </c>
      <c r="W5391" s="5">
        <v>16</v>
      </c>
      <c r="AD5391" s="2">
        <v>2020</v>
      </c>
    </row>
    <row r="5392" spans="1:30">
      <c r="A5392" s="15">
        <v>22352</v>
      </c>
      <c r="B5392" s="34" t="s">
        <v>10644</v>
      </c>
      <c r="C5392" s="5" t="s">
        <v>13658</v>
      </c>
      <c r="E5392" s="5">
        <v>2016</v>
      </c>
      <c r="I5392" s="2" t="s">
        <v>13690</v>
      </c>
      <c r="J5392" s="2" t="s">
        <v>36</v>
      </c>
      <c r="K5392" s="2" t="s">
        <v>37</v>
      </c>
      <c r="M5392" s="5" t="s">
        <v>3</v>
      </c>
      <c r="N5392" s="5" t="s">
        <v>13691</v>
      </c>
      <c r="O5392" s="19">
        <v>31</v>
      </c>
      <c r="P5392" s="5">
        <v>16</v>
      </c>
      <c r="Q5392" s="8" t="s">
        <v>5</v>
      </c>
      <c r="V5392" s="8" t="s">
        <v>6</v>
      </c>
      <c r="W5392" s="5">
        <v>4</v>
      </c>
    </row>
    <row r="5393" spans="1:33">
      <c r="A5393" s="15">
        <v>22353</v>
      </c>
      <c r="B5393" s="34" t="s">
        <v>10644</v>
      </c>
      <c r="C5393" s="5" t="s">
        <v>13659</v>
      </c>
      <c r="E5393" s="5">
        <v>2017</v>
      </c>
      <c r="I5393" s="2" t="s">
        <v>13692</v>
      </c>
      <c r="J5393" s="2" t="s">
        <v>36</v>
      </c>
      <c r="K5393" s="2" t="s">
        <v>37</v>
      </c>
      <c r="M5393" s="5" t="s">
        <v>3</v>
      </c>
      <c r="N5393" s="5" t="s">
        <v>13694</v>
      </c>
      <c r="O5393" s="19">
        <v>29</v>
      </c>
      <c r="P5393" s="5">
        <v>19</v>
      </c>
      <c r="Q5393" s="8" t="s">
        <v>5</v>
      </c>
      <c r="V5393" s="8" t="s">
        <v>6</v>
      </c>
      <c r="W5393" s="5">
        <v>3</v>
      </c>
      <c r="AA5393" s="2" t="s">
        <v>13693</v>
      </c>
    </row>
    <row r="5394" spans="1:33">
      <c r="A5394" s="15">
        <v>22354</v>
      </c>
      <c r="B5394" s="34" t="s">
        <v>10644</v>
      </c>
      <c r="C5394" s="5" t="s">
        <v>13695</v>
      </c>
      <c r="E5394" s="5">
        <v>2018</v>
      </c>
      <c r="I5394" s="2" t="s">
        <v>13692</v>
      </c>
      <c r="J5394" s="2" t="s">
        <v>36</v>
      </c>
      <c r="K5394" s="2" t="s">
        <v>37</v>
      </c>
      <c r="M5394" s="5" t="s">
        <v>3</v>
      </c>
      <c r="N5394" s="5" t="s">
        <v>13694</v>
      </c>
      <c r="O5394" s="19">
        <v>31</v>
      </c>
      <c r="P5394" s="5">
        <v>16</v>
      </c>
      <c r="Q5394" s="8" t="s">
        <v>5</v>
      </c>
      <c r="V5394" s="8" t="s">
        <v>6</v>
      </c>
      <c r="W5394" s="5">
        <v>6</v>
      </c>
      <c r="AA5394" s="2" t="s">
        <v>13693</v>
      </c>
    </row>
    <row r="5395" spans="1:33">
      <c r="A5395" s="15">
        <v>22355</v>
      </c>
      <c r="B5395" s="34" t="s">
        <v>10644</v>
      </c>
      <c r="C5395" s="5" t="s">
        <v>13696</v>
      </c>
      <c r="J5395" s="2" t="s">
        <v>36</v>
      </c>
      <c r="K5395" s="2" t="s">
        <v>7110</v>
      </c>
      <c r="M5395" s="5" t="s">
        <v>38</v>
      </c>
      <c r="N5395" s="5" t="s">
        <v>13697</v>
      </c>
      <c r="O5395" s="19">
        <v>10</v>
      </c>
      <c r="P5395" s="5">
        <v>17</v>
      </c>
      <c r="Q5395" s="8" t="s">
        <v>5</v>
      </c>
      <c r="V5395" s="8" t="s">
        <v>6</v>
      </c>
      <c r="W5395" s="5">
        <v>80</v>
      </c>
      <c r="AD5395" s="2">
        <v>2020</v>
      </c>
    </row>
    <row r="5396" spans="1:33">
      <c r="A5396" s="15">
        <v>22356</v>
      </c>
      <c r="B5396" s="34" t="s">
        <v>9030</v>
      </c>
      <c r="C5396" s="5" t="s">
        <v>13699</v>
      </c>
      <c r="J5396" s="2" t="s">
        <v>36</v>
      </c>
      <c r="K5396" s="2" t="s">
        <v>37</v>
      </c>
      <c r="M5396" s="5" t="s">
        <v>38</v>
      </c>
      <c r="N5396" s="5" t="s">
        <v>13698</v>
      </c>
      <c r="O5396" s="19">
        <v>14</v>
      </c>
      <c r="P5396" s="5">
        <v>36</v>
      </c>
      <c r="Q5396" s="8" t="s">
        <v>5</v>
      </c>
      <c r="V5396" s="8" t="s">
        <v>6</v>
      </c>
      <c r="W5396" s="5">
        <v>156</v>
      </c>
      <c r="AD5396" s="2">
        <v>2020</v>
      </c>
    </row>
    <row r="5397" spans="1:33">
      <c r="A5397" s="15">
        <v>22357</v>
      </c>
      <c r="B5397" s="34" t="s">
        <v>9030</v>
      </c>
      <c r="C5397" s="5" t="s">
        <v>13700</v>
      </c>
      <c r="J5397" s="2" t="s">
        <v>36</v>
      </c>
      <c r="K5397" s="2" t="s">
        <v>37</v>
      </c>
      <c r="M5397" s="5" t="s">
        <v>38</v>
      </c>
      <c r="N5397" s="5" t="s">
        <v>13701</v>
      </c>
      <c r="O5397" s="19">
        <v>9</v>
      </c>
      <c r="P5397" s="5">
        <v>30</v>
      </c>
      <c r="Q5397" s="8" t="s">
        <v>5</v>
      </c>
      <c r="V5397" s="8" t="s">
        <v>6</v>
      </c>
      <c r="W5397" s="5">
        <v>189</v>
      </c>
      <c r="AD5397" s="2">
        <v>2020</v>
      </c>
    </row>
    <row r="5398" spans="1:33">
      <c r="A5398" s="15">
        <v>22358</v>
      </c>
      <c r="B5398" s="34" t="s">
        <v>9030</v>
      </c>
      <c r="C5398" s="5" t="s">
        <v>13703</v>
      </c>
      <c r="D5398" s="5" t="s">
        <v>1744</v>
      </c>
      <c r="G5398" s="5" t="s">
        <v>12839</v>
      </c>
      <c r="H5398" s="5" t="s">
        <v>10863</v>
      </c>
      <c r="J5398" s="2" t="s">
        <v>36</v>
      </c>
      <c r="K5398" s="2" t="s">
        <v>37</v>
      </c>
      <c r="M5398" s="5" t="s">
        <v>38</v>
      </c>
      <c r="N5398" s="5" t="s">
        <v>13702</v>
      </c>
      <c r="O5398" s="19">
        <v>28</v>
      </c>
      <c r="P5398" s="5">
        <v>41</v>
      </c>
      <c r="Q5398" s="8" t="s">
        <v>5</v>
      </c>
      <c r="V5398" s="8" t="s">
        <v>6</v>
      </c>
      <c r="W5398" s="5">
        <v>171</v>
      </c>
      <c r="AD5398" s="2">
        <v>2020</v>
      </c>
    </row>
    <row r="5399" spans="1:33">
      <c r="A5399" s="15">
        <v>22359</v>
      </c>
      <c r="B5399" s="34" t="s">
        <v>9030</v>
      </c>
      <c r="C5399" s="5" t="s">
        <v>13704</v>
      </c>
      <c r="D5399" s="5" t="s">
        <v>1744</v>
      </c>
      <c r="G5399" s="5" t="s">
        <v>13705</v>
      </c>
      <c r="J5399" s="2" t="s">
        <v>36</v>
      </c>
      <c r="K5399" s="2" t="s">
        <v>37</v>
      </c>
      <c r="M5399" s="5" t="s">
        <v>38</v>
      </c>
      <c r="N5399" s="5" t="s">
        <v>13706</v>
      </c>
      <c r="O5399" s="19">
        <v>13</v>
      </c>
      <c r="P5399" s="5">
        <v>62</v>
      </c>
      <c r="Q5399" s="8" t="s">
        <v>117</v>
      </c>
      <c r="V5399" s="8" t="s">
        <v>6</v>
      </c>
      <c r="W5399" s="5">
        <v>18</v>
      </c>
      <c r="AD5399" s="2">
        <v>2020</v>
      </c>
    </row>
    <row r="5400" spans="1:33">
      <c r="A5400" s="15">
        <v>22360</v>
      </c>
      <c r="B5400" s="34" t="s">
        <v>9030</v>
      </c>
      <c r="C5400" s="5" t="s">
        <v>13708</v>
      </c>
      <c r="D5400" s="5" t="s">
        <v>1744</v>
      </c>
      <c r="G5400" s="5" t="s">
        <v>12839</v>
      </c>
      <c r="H5400" s="5" t="s">
        <v>13707</v>
      </c>
      <c r="J5400" s="2" t="s">
        <v>36</v>
      </c>
      <c r="K5400" s="2" t="s">
        <v>37</v>
      </c>
      <c r="M5400" s="5" t="s">
        <v>38</v>
      </c>
      <c r="N5400" s="5" t="s">
        <v>13709</v>
      </c>
      <c r="O5400" s="19">
        <v>11</v>
      </c>
      <c r="P5400" s="5">
        <v>35</v>
      </c>
      <c r="Q5400" s="8" t="s">
        <v>5</v>
      </c>
      <c r="V5400" s="8" t="s">
        <v>6</v>
      </c>
      <c r="W5400" s="5">
        <v>240</v>
      </c>
      <c r="AD5400" s="2">
        <v>2020</v>
      </c>
    </row>
    <row r="5401" spans="1:33">
      <c r="A5401" s="15">
        <v>22361</v>
      </c>
      <c r="B5401" s="34" t="s">
        <v>9030</v>
      </c>
      <c r="C5401" s="5" t="s">
        <v>13708</v>
      </c>
      <c r="D5401" s="5" t="s">
        <v>1744</v>
      </c>
      <c r="G5401" s="5" t="s">
        <v>12839</v>
      </c>
      <c r="H5401" s="5" t="s">
        <v>13707</v>
      </c>
      <c r="J5401" s="2" t="s">
        <v>36</v>
      </c>
      <c r="K5401" s="2" t="s">
        <v>37</v>
      </c>
      <c r="M5401" s="5" t="s">
        <v>38</v>
      </c>
      <c r="N5401" s="5" t="s">
        <v>13710</v>
      </c>
      <c r="O5401" s="19">
        <v>11</v>
      </c>
      <c r="P5401" s="5">
        <v>34</v>
      </c>
      <c r="Q5401" s="8" t="s">
        <v>5</v>
      </c>
      <c r="V5401" s="8" t="s">
        <v>6</v>
      </c>
      <c r="W5401" s="5">
        <v>210</v>
      </c>
      <c r="AD5401" s="2">
        <v>2020</v>
      </c>
    </row>
    <row r="5402" spans="1:33">
      <c r="A5402" s="15">
        <v>22362</v>
      </c>
      <c r="B5402" s="34" t="s">
        <v>9030</v>
      </c>
      <c r="C5402" s="5" t="s">
        <v>13711</v>
      </c>
      <c r="D5402" s="5" t="s">
        <v>1744</v>
      </c>
      <c r="J5402" s="2" t="s">
        <v>36</v>
      </c>
      <c r="K5402" s="2" t="s">
        <v>37</v>
      </c>
      <c r="M5402" s="5" t="s">
        <v>38</v>
      </c>
      <c r="N5402" s="5" t="s">
        <v>13712</v>
      </c>
      <c r="O5402" s="19">
        <v>18</v>
      </c>
      <c r="P5402" s="5">
        <v>48</v>
      </c>
      <c r="Q5402" s="8" t="s">
        <v>5</v>
      </c>
      <c r="V5402" s="8" t="s">
        <v>6</v>
      </c>
      <c r="W5402" s="5">
        <v>3</v>
      </c>
      <c r="AD5402" s="2">
        <v>2020</v>
      </c>
    </row>
    <row r="5403" spans="1:33">
      <c r="A5403" s="15">
        <v>22363</v>
      </c>
      <c r="B5403" s="34" t="s">
        <v>9030</v>
      </c>
      <c r="C5403" s="5" t="s">
        <v>13716</v>
      </c>
      <c r="D5403" s="5" t="s">
        <v>1744</v>
      </c>
      <c r="J5403" s="2" t="s">
        <v>36</v>
      </c>
      <c r="K5403" s="2" t="s">
        <v>37</v>
      </c>
      <c r="M5403" s="5" t="s">
        <v>38</v>
      </c>
      <c r="N5403" s="5" t="s">
        <v>13713</v>
      </c>
      <c r="O5403" s="19">
        <v>18</v>
      </c>
      <c r="P5403" s="5">
        <v>48</v>
      </c>
      <c r="Q5403" s="8" t="s">
        <v>5</v>
      </c>
      <c r="V5403" s="8" t="s">
        <v>6</v>
      </c>
      <c r="W5403" s="5">
        <v>3</v>
      </c>
      <c r="AD5403" s="2">
        <v>2020</v>
      </c>
    </row>
    <row r="5404" spans="1:33">
      <c r="A5404" s="15">
        <v>22364</v>
      </c>
      <c r="B5404" s="34" t="s">
        <v>9030</v>
      </c>
      <c r="C5404" s="5" t="s">
        <v>13715</v>
      </c>
      <c r="E5404" s="5">
        <v>1781</v>
      </c>
      <c r="J5404" s="2" t="s">
        <v>36</v>
      </c>
      <c r="K5404" s="2" t="s">
        <v>37</v>
      </c>
      <c r="L5404" s="5" t="s">
        <v>9832</v>
      </c>
      <c r="M5404" s="5" t="s">
        <v>38</v>
      </c>
      <c r="N5404" s="5" t="s">
        <v>13714</v>
      </c>
      <c r="O5404" s="19">
        <v>17</v>
      </c>
      <c r="P5404" s="5">
        <v>46</v>
      </c>
      <c r="Q5404" s="8" t="s">
        <v>5</v>
      </c>
      <c r="V5404" s="8" t="s">
        <v>6</v>
      </c>
      <c r="W5404" s="5">
        <v>220</v>
      </c>
      <c r="AD5404" s="2">
        <v>2020</v>
      </c>
    </row>
    <row r="5405" spans="1:33">
      <c r="A5405" s="15">
        <v>22365</v>
      </c>
      <c r="B5405" s="34" t="s">
        <v>9030</v>
      </c>
      <c r="C5405" s="5" t="s">
        <v>13718</v>
      </c>
      <c r="J5405" s="2" t="s">
        <v>36</v>
      </c>
      <c r="K5405" s="2" t="s">
        <v>37</v>
      </c>
      <c r="M5405" s="5" t="s">
        <v>38</v>
      </c>
      <c r="N5405" s="5" t="s">
        <v>13719</v>
      </c>
      <c r="O5405" s="19">
        <v>9</v>
      </c>
      <c r="P5405" s="5">
        <v>34</v>
      </c>
      <c r="Q5405" s="8" t="s">
        <v>5</v>
      </c>
      <c r="V5405" s="8" t="s">
        <v>6</v>
      </c>
      <c r="W5405" s="5">
        <v>168</v>
      </c>
      <c r="AD5405" s="2">
        <v>2020</v>
      </c>
    </row>
    <row r="5406" spans="1:33">
      <c r="A5406" s="15">
        <v>22366</v>
      </c>
      <c r="B5406" s="34" t="s">
        <v>9030</v>
      </c>
      <c r="C5406" s="5" t="s">
        <v>13720</v>
      </c>
      <c r="E5406" s="5">
        <v>1867</v>
      </c>
      <c r="J5406" s="2" t="s">
        <v>11065</v>
      </c>
      <c r="K5406" s="2" t="s">
        <v>37</v>
      </c>
      <c r="M5406" s="5" t="s">
        <v>38</v>
      </c>
      <c r="N5406" s="5" t="s">
        <v>13721</v>
      </c>
      <c r="O5406" s="19">
        <v>18</v>
      </c>
      <c r="P5406" s="5">
        <v>73</v>
      </c>
      <c r="Q5406" s="8" t="s">
        <v>5</v>
      </c>
      <c r="V5406" s="8" t="s">
        <v>6</v>
      </c>
      <c r="W5406" s="5">
        <v>521</v>
      </c>
      <c r="AD5406" s="2">
        <v>2020</v>
      </c>
      <c r="AG5406" s="2" t="s">
        <v>13722</v>
      </c>
    </row>
    <row r="5407" spans="1:33">
      <c r="A5407" s="15">
        <v>22367</v>
      </c>
      <c r="B5407" s="34" t="s">
        <v>9030</v>
      </c>
      <c r="C5407" s="5" t="s">
        <v>13725</v>
      </c>
      <c r="J5407" s="2" t="s">
        <v>36</v>
      </c>
      <c r="K5407" s="2" t="s">
        <v>37</v>
      </c>
      <c r="M5407" s="5" t="s">
        <v>38</v>
      </c>
      <c r="N5407" s="5" t="s">
        <v>13723</v>
      </c>
      <c r="O5407" s="19">
        <v>9</v>
      </c>
      <c r="P5407" s="5">
        <v>26</v>
      </c>
      <c r="Q5407" s="8" t="s">
        <v>5</v>
      </c>
      <c r="V5407" s="8" t="s">
        <v>6</v>
      </c>
      <c r="W5407" s="5">
        <v>128</v>
      </c>
      <c r="AD5407" s="2">
        <v>2020</v>
      </c>
      <c r="AG5407" s="2" t="s">
        <v>13724</v>
      </c>
    </row>
    <row r="5408" spans="1:33">
      <c r="A5408" s="15">
        <v>22368</v>
      </c>
      <c r="B5408" s="34" t="s">
        <v>9030</v>
      </c>
      <c r="C5408" s="5" t="s">
        <v>13725</v>
      </c>
      <c r="J5408" s="2" t="s">
        <v>36</v>
      </c>
      <c r="K5408" s="2" t="s">
        <v>37</v>
      </c>
      <c r="M5408" s="5" t="s">
        <v>38</v>
      </c>
      <c r="N5408" s="5" t="s">
        <v>13726</v>
      </c>
      <c r="O5408" s="19">
        <v>9</v>
      </c>
      <c r="P5408" s="5">
        <v>33</v>
      </c>
      <c r="Q5408" s="8" t="s">
        <v>117</v>
      </c>
      <c r="V5408" s="8" t="s">
        <v>6</v>
      </c>
      <c r="W5408" s="5">
        <v>201</v>
      </c>
      <c r="AD5408" s="2">
        <v>2020</v>
      </c>
    </row>
    <row r="5409" spans="1:30">
      <c r="A5409" s="15">
        <v>22369</v>
      </c>
      <c r="B5409" s="34" t="s">
        <v>9030</v>
      </c>
      <c r="C5409" s="5" t="s">
        <v>13725</v>
      </c>
      <c r="J5409" s="2" t="s">
        <v>36</v>
      </c>
      <c r="K5409" s="2" t="s">
        <v>37</v>
      </c>
      <c r="M5409" s="5" t="s">
        <v>38</v>
      </c>
      <c r="N5409" s="5" t="s">
        <v>13727</v>
      </c>
      <c r="O5409" s="19">
        <v>13</v>
      </c>
      <c r="P5409" s="5">
        <v>48</v>
      </c>
      <c r="Q5409" s="8" t="s">
        <v>117</v>
      </c>
      <c r="V5409" s="8" t="s">
        <v>6</v>
      </c>
      <c r="W5409" s="5">
        <v>27</v>
      </c>
      <c r="AD5409" s="2">
        <v>2020</v>
      </c>
    </row>
    <row r="5410" spans="1:30">
      <c r="A5410" s="15">
        <v>22370</v>
      </c>
      <c r="B5410" s="34" t="s">
        <v>9030</v>
      </c>
      <c r="C5410" s="5" t="s">
        <v>13728</v>
      </c>
      <c r="D5410" s="5" t="s">
        <v>2237</v>
      </c>
      <c r="E5410" s="5">
        <v>1917</v>
      </c>
      <c r="J5410" s="2" t="s">
        <v>36</v>
      </c>
      <c r="K5410" s="2" t="s">
        <v>37</v>
      </c>
      <c r="M5410" s="5" t="s">
        <v>3</v>
      </c>
      <c r="N5410" s="5" t="s">
        <v>13729</v>
      </c>
      <c r="O5410" s="19">
        <v>17</v>
      </c>
      <c r="P5410" s="5">
        <v>16</v>
      </c>
      <c r="Q5410" s="8" t="s">
        <v>5</v>
      </c>
      <c r="V5410" s="8" t="s">
        <v>6</v>
      </c>
      <c r="W5410" s="5">
        <v>388</v>
      </c>
      <c r="AA5410" s="2" t="s">
        <v>13730</v>
      </c>
    </row>
    <row r="5411" spans="1:30">
      <c r="A5411" s="15">
        <v>22371</v>
      </c>
      <c r="B5411" s="34" t="s">
        <v>9030</v>
      </c>
      <c r="C5411" s="5" t="s">
        <v>13732</v>
      </c>
      <c r="E5411" s="5">
        <v>1836</v>
      </c>
      <c r="J5411" s="2" t="s">
        <v>36</v>
      </c>
      <c r="K5411" s="2" t="s">
        <v>37</v>
      </c>
      <c r="L5411" s="5" t="s">
        <v>13731</v>
      </c>
      <c r="M5411" s="5" t="s">
        <v>38</v>
      </c>
      <c r="N5411" s="5" t="s">
        <v>13733</v>
      </c>
      <c r="O5411" s="19">
        <v>14</v>
      </c>
      <c r="P5411" s="5">
        <v>48</v>
      </c>
      <c r="Q5411" s="8" t="s">
        <v>5</v>
      </c>
      <c r="V5411" s="8" t="s">
        <v>6</v>
      </c>
      <c r="W5411" s="5">
        <v>61</v>
      </c>
      <c r="AD5411" s="2">
        <v>2020</v>
      </c>
    </row>
    <row r="5412" spans="1:30">
      <c r="A5412" s="15">
        <v>22372</v>
      </c>
      <c r="B5412" s="34" t="s">
        <v>9030</v>
      </c>
      <c r="C5412" s="5" t="s">
        <v>13734</v>
      </c>
      <c r="J5412" s="2" t="s">
        <v>36</v>
      </c>
      <c r="K5412" s="2" t="s">
        <v>37</v>
      </c>
      <c r="M5412" s="5" t="s">
        <v>38</v>
      </c>
      <c r="N5412" s="5" t="s">
        <v>13196</v>
      </c>
      <c r="O5412" s="19">
        <v>18</v>
      </c>
      <c r="P5412" s="5">
        <v>41</v>
      </c>
      <c r="Q5412" s="8" t="s">
        <v>117</v>
      </c>
      <c r="V5412" s="8" t="s">
        <v>6</v>
      </c>
      <c r="W5412" s="5">
        <v>109</v>
      </c>
      <c r="AD5412" s="2">
        <v>2020</v>
      </c>
    </row>
    <row r="5413" spans="1:30">
      <c r="A5413" s="15">
        <v>22373</v>
      </c>
      <c r="B5413" s="34" t="s">
        <v>9030</v>
      </c>
      <c r="C5413" s="5" t="s">
        <v>13734</v>
      </c>
      <c r="J5413" s="2" t="s">
        <v>36</v>
      </c>
      <c r="K5413" s="2" t="s">
        <v>37</v>
      </c>
      <c r="M5413" s="5" t="s">
        <v>38</v>
      </c>
      <c r="N5413" s="5" t="s">
        <v>13105</v>
      </c>
      <c r="O5413" s="19">
        <v>17</v>
      </c>
      <c r="P5413" s="5">
        <v>41</v>
      </c>
      <c r="Q5413" s="8" t="s">
        <v>5</v>
      </c>
      <c r="V5413" s="8" t="s">
        <v>6</v>
      </c>
      <c r="W5413" s="5">
        <v>286</v>
      </c>
      <c r="AD5413" s="2">
        <v>2020</v>
      </c>
    </row>
    <row r="5414" spans="1:30">
      <c r="A5414" s="15">
        <v>22374</v>
      </c>
      <c r="B5414" s="34" t="s">
        <v>9030</v>
      </c>
      <c r="C5414" s="5" t="s">
        <v>13735</v>
      </c>
      <c r="D5414" s="5" t="s">
        <v>5225</v>
      </c>
      <c r="J5414" s="2" t="s">
        <v>36</v>
      </c>
      <c r="K5414" s="2" t="s">
        <v>37</v>
      </c>
      <c r="L5414" s="5" t="s">
        <v>13737</v>
      </c>
      <c r="M5414" s="5" t="s">
        <v>38</v>
      </c>
      <c r="N5414" s="5" t="s">
        <v>13736</v>
      </c>
      <c r="O5414" s="19">
        <v>11</v>
      </c>
      <c r="P5414" s="5">
        <v>38</v>
      </c>
      <c r="Q5414" s="8" t="s">
        <v>117</v>
      </c>
      <c r="V5414" s="8" t="s">
        <v>6</v>
      </c>
      <c r="W5414" s="5">
        <v>595</v>
      </c>
      <c r="AD5414" s="2">
        <v>2020</v>
      </c>
    </row>
    <row r="5415" spans="1:30">
      <c r="A5415" s="15">
        <v>22375</v>
      </c>
      <c r="B5415" s="34" t="s">
        <v>9030</v>
      </c>
      <c r="C5415" s="5" t="s">
        <v>13738</v>
      </c>
      <c r="E5415" s="5">
        <v>1757</v>
      </c>
      <c r="J5415" s="2" t="s">
        <v>36</v>
      </c>
      <c r="K5415" s="2" t="s">
        <v>37</v>
      </c>
      <c r="M5415" s="5" t="s">
        <v>38</v>
      </c>
      <c r="N5415" s="5" t="s">
        <v>13739</v>
      </c>
      <c r="O5415" s="19">
        <v>13</v>
      </c>
      <c r="P5415" s="5">
        <v>44</v>
      </c>
      <c r="Q5415" s="8" t="s">
        <v>5</v>
      </c>
      <c r="V5415" s="8" t="s">
        <v>40</v>
      </c>
      <c r="W5415" s="5">
        <v>625</v>
      </c>
      <c r="AD5415" s="2">
        <v>2020</v>
      </c>
    </row>
    <row r="5416" spans="1:30">
      <c r="A5416" s="15">
        <v>22376</v>
      </c>
      <c r="B5416" s="34" t="s">
        <v>9030</v>
      </c>
      <c r="C5416" s="5" t="s">
        <v>2918</v>
      </c>
      <c r="J5416" s="2" t="s">
        <v>36</v>
      </c>
      <c r="K5416" s="2" t="s">
        <v>37</v>
      </c>
      <c r="M5416" s="5" t="s">
        <v>38</v>
      </c>
      <c r="N5416" s="5" t="s">
        <v>13740</v>
      </c>
      <c r="O5416" s="19">
        <v>12</v>
      </c>
      <c r="P5416" s="5">
        <v>26</v>
      </c>
      <c r="Q5416" s="8" t="s">
        <v>117</v>
      </c>
      <c r="V5416" s="8" t="s">
        <v>6</v>
      </c>
      <c r="W5416" s="5">
        <v>75</v>
      </c>
      <c r="AD5416" s="2">
        <v>2020</v>
      </c>
    </row>
    <row r="5417" spans="1:30">
      <c r="A5417" s="15">
        <v>22377</v>
      </c>
      <c r="B5417" s="34" t="s">
        <v>9030</v>
      </c>
      <c r="C5417" s="5" t="s">
        <v>13741</v>
      </c>
      <c r="J5417" s="2" t="s">
        <v>36</v>
      </c>
      <c r="K5417" s="2" t="s">
        <v>37</v>
      </c>
      <c r="M5417" s="5" t="s">
        <v>38</v>
      </c>
      <c r="N5417" s="5" t="s">
        <v>13742</v>
      </c>
      <c r="O5417" s="19">
        <v>10</v>
      </c>
      <c r="P5417" s="5">
        <v>38</v>
      </c>
      <c r="Q5417" s="8" t="s">
        <v>5</v>
      </c>
      <c r="V5417" s="8" t="s">
        <v>6</v>
      </c>
      <c r="W5417" s="5">
        <v>326</v>
      </c>
      <c r="AD5417" s="2">
        <v>2020</v>
      </c>
    </row>
    <row r="5418" spans="1:30">
      <c r="A5418" s="15">
        <v>22378</v>
      </c>
      <c r="B5418" s="34" t="s">
        <v>10639</v>
      </c>
      <c r="C5418" s="5" t="s">
        <v>5557</v>
      </c>
      <c r="E5418" s="5">
        <v>1798</v>
      </c>
      <c r="J5418" s="2" t="s">
        <v>11145</v>
      </c>
      <c r="K5418" s="2" t="s">
        <v>114</v>
      </c>
      <c r="M5418" s="5" t="s">
        <v>38</v>
      </c>
      <c r="N5418" s="5" t="s">
        <v>13743</v>
      </c>
      <c r="O5418" s="19">
        <v>9</v>
      </c>
      <c r="P5418" s="5">
        <v>16</v>
      </c>
      <c r="Q5418" s="8" t="s">
        <v>5</v>
      </c>
      <c r="V5418" s="8" t="s">
        <v>6</v>
      </c>
      <c r="W5418" s="5">
        <v>71</v>
      </c>
      <c r="AD5418" s="2">
        <v>2020</v>
      </c>
    </row>
    <row r="5419" spans="1:30">
      <c r="A5419" s="15">
        <v>22379</v>
      </c>
      <c r="B5419" s="34" t="s">
        <v>9030</v>
      </c>
      <c r="C5419" s="5" t="s">
        <v>13749</v>
      </c>
      <c r="D5419" s="5" t="s">
        <v>13748</v>
      </c>
      <c r="E5419" s="5">
        <v>1834</v>
      </c>
      <c r="J5419" s="2" t="s">
        <v>11149</v>
      </c>
      <c r="K5419" s="2" t="s">
        <v>37</v>
      </c>
      <c r="M5419" s="5" t="s">
        <v>38</v>
      </c>
      <c r="N5419" s="5" t="s">
        <v>13744</v>
      </c>
      <c r="O5419" s="19">
        <v>9</v>
      </c>
      <c r="P5419" s="5">
        <v>31</v>
      </c>
      <c r="Q5419" s="8" t="s">
        <v>5</v>
      </c>
      <c r="V5419" s="8" t="s">
        <v>6</v>
      </c>
      <c r="W5419" s="5">
        <v>123</v>
      </c>
      <c r="AD5419" s="2">
        <v>2020</v>
      </c>
    </row>
    <row r="5420" spans="1:30">
      <c r="A5420" s="15">
        <v>22380</v>
      </c>
      <c r="B5420" s="34" t="s">
        <v>9030</v>
      </c>
      <c r="C5420" s="5" t="s">
        <v>13745</v>
      </c>
      <c r="D5420" s="5" t="s">
        <v>13748</v>
      </c>
      <c r="E5420" s="5">
        <v>1843</v>
      </c>
      <c r="J5420" s="2" t="s">
        <v>11149</v>
      </c>
      <c r="K5420" s="2" t="s">
        <v>37</v>
      </c>
      <c r="L5420" s="5" t="s">
        <v>13746</v>
      </c>
      <c r="M5420" s="5" t="s">
        <v>38</v>
      </c>
      <c r="N5420" s="5" t="s">
        <v>13747</v>
      </c>
      <c r="O5420" s="19">
        <v>9</v>
      </c>
      <c r="P5420" s="5">
        <v>34</v>
      </c>
      <c r="Q5420" s="8" t="s">
        <v>5</v>
      </c>
      <c r="V5420" s="8" t="s">
        <v>6</v>
      </c>
      <c r="W5420" s="5">
        <v>32</v>
      </c>
      <c r="AD5420" s="2">
        <v>2020</v>
      </c>
    </row>
    <row r="5421" spans="1:30">
      <c r="A5421" s="15">
        <v>22381</v>
      </c>
      <c r="B5421" s="34" t="s">
        <v>9030</v>
      </c>
      <c r="C5421" s="5" t="s">
        <v>11521</v>
      </c>
      <c r="D5421" s="5" t="s">
        <v>13748</v>
      </c>
      <c r="J5421" s="2" t="s">
        <v>11149</v>
      </c>
      <c r="K5421" s="2" t="s">
        <v>37</v>
      </c>
      <c r="L5421" s="5" t="s">
        <v>13746</v>
      </c>
      <c r="M5421" s="5" t="s">
        <v>38</v>
      </c>
      <c r="N5421" s="5" t="s">
        <v>13747</v>
      </c>
      <c r="O5421" s="19">
        <v>9</v>
      </c>
      <c r="P5421" s="5">
        <v>35</v>
      </c>
      <c r="Q5421" s="8" t="s">
        <v>5</v>
      </c>
      <c r="V5421" s="8" t="s">
        <v>6</v>
      </c>
      <c r="W5421" s="5">
        <v>54</v>
      </c>
      <c r="AD5421" s="2">
        <v>2020</v>
      </c>
    </row>
    <row r="5422" spans="1:30">
      <c r="A5422" s="15" t="s">
        <v>13750</v>
      </c>
      <c r="B5422" s="34" t="s">
        <v>8757</v>
      </c>
      <c r="C5422" s="5" t="s">
        <v>13751</v>
      </c>
      <c r="J5422" s="2" t="s">
        <v>36</v>
      </c>
      <c r="K5422" s="2" t="s">
        <v>37</v>
      </c>
      <c r="M5422" s="5" t="s">
        <v>38</v>
      </c>
      <c r="N5422" s="5" t="s">
        <v>13763</v>
      </c>
      <c r="O5422" s="19">
        <v>11</v>
      </c>
      <c r="P5422" s="5">
        <v>20</v>
      </c>
      <c r="Q5422" s="8" t="s">
        <v>5</v>
      </c>
      <c r="V5422" s="8" t="s">
        <v>6</v>
      </c>
      <c r="W5422" s="5">
        <v>6</v>
      </c>
      <c r="AD5422" s="2">
        <v>2020</v>
      </c>
    </row>
    <row r="5423" spans="1:30">
      <c r="A5423" s="15" t="s">
        <v>13752</v>
      </c>
      <c r="B5423" s="34" t="s">
        <v>10666</v>
      </c>
      <c r="C5423" s="5" t="s">
        <v>13753</v>
      </c>
      <c r="D5423" s="5" t="s">
        <v>13764</v>
      </c>
      <c r="J5423" s="2" t="s">
        <v>11149</v>
      </c>
      <c r="K5423" s="2" t="s">
        <v>37</v>
      </c>
      <c r="M5423" s="5" t="s">
        <v>38</v>
      </c>
      <c r="N5423" s="5" t="s">
        <v>13763</v>
      </c>
      <c r="O5423" s="19">
        <v>11</v>
      </c>
      <c r="P5423" s="5">
        <v>17</v>
      </c>
      <c r="Q5423" s="8" t="s">
        <v>5</v>
      </c>
      <c r="V5423" s="8" t="s">
        <v>6</v>
      </c>
      <c r="W5423" s="5">
        <v>268</v>
      </c>
      <c r="AD5423" s="2">
        <v>2020</v>
      </c>
    </row>
    <row r="5424" spans="1:30">
      <c r="A5424" s="15" t="s">
        <v>13757</v>
      </c>
      <c r="B5424" s="34" t="s">
        <v>10666</v>
      </c>
      <c r="C5424" s="5" t="s">
        <v>13761</v>
      </c>
      <c r="D5424" s="5" t="s">
        <v>13765</v>
      </c>
      <c r="J5424" s="2" t="s">
        <v>11149</v>
      </c>
      <c r="K5424" s="2" t="s">
        <v>37</v>
      </c>
      <c r="M5424" s="5" t="s">
        <v>38</v>
      </c>
      <c r="N5424" s="5" t="s">
        <v>13763</v>
      </c>
      <c r="O5424" s="19">
        <v>12</v>
      </c>
      <c r="P5424" s="5">
        <v>22</v>
      </c>
      <c r="Q5424" s="8" t="s">
        <v>5</v>
      </c>
      <c r="V5424" s="8" t="s">
        <v>6</v>
      </c>
      <c r="W5424" s="5">
        <v>35</v>
      </c>
      <c r="AD5424" s="2">
        <v>2020</v>
      </c>
    </row>
    <row r="5425" spans="1:33">
      <c r="A5425" s="15" t="s">
        <v>13758</v>
      </c>
      <c r="B5425" s="34" t="s">
        <v>10624</v>
      </c>
      <c r="C5425" s="5" t="s">
        <v>13754</v>
      </c>
      <c r="G5425" s="5" t="s">
        <v>13755</v>
      </c>
      <c r="H5425" s="5" t="s">
        <v>13756</v>
      </c>
      <c r="J5425" s="2" t="s">
        <v>79</v>
      </c>
      <c r="K5425" s="2" t="s">
        <v>37</v>
      </c>
      <c r="M5425" s="5" t="s">
        <v>38</v>
      </c>
      <c r="N5425" s="5" t="s">
        <v>13763</v>
      </c>
      <c r="O5425" s="19">
        <v>10</v>
      </c>
      <c r="P5425" s="5">
        <v>20</v>
      </c>
      <c r="Q5425" s="8" t="s">
        <v>5</v>
      </c>
      <c r="V5425" s="8" t="s">
        <v>6</v>
      </c>
      <c r="W5425" s="5">
        <v>60</v>
      </c>
      <c r="AD5425" s="2">
        <v>2020</v>
      </c>
    </row>
    <row r="5426" spans="1:33">
      <c r="A5426" s="15" t="s">
        <v>13759</v>
      </c>
      <c r="B5426" s="34" t="s">
        <v>10624</v>
      </c>
      <c r="C5426" s="5" t="s">
        <v>13766</v>
      </c>
      <c r="D5426" s="5" t="s">
        <v>13769</v>
      </c>
      <c r="J5426" s="2" t="s">
        <v>79</v>
      </c>
      <c r="K5426" s="2" t="s">
        <v>37</v>
      </c>
      <c r="M5426" s="5" t="s">
        <v>38</v>
      </c>
      <c r="N5426" s="5" t="s">
        <v>13763</v>
      </c>
      <c r="O5426" s="19">
        <v>10</v>
      </c>
      <c r="P5426" s="5">
        <v>20</v>
      </c>
      <c r="Q5426" s="8" t="s">
        <v>5</v>
      </c>
      <c r="V5426" s="8" t="s">
        <v>6</v>
      </c>
      <c r="W5426" s="5">
        <v>13</v>
      </c>
      <c r="AD5426" s="2">
        <v>2020</v>
      </c>
    </row>
    <row r="5427" spans="1:33">
      <c r="A5427" s="15" t="s">
        <v>13760</v>
      </c>
      <c r="B5427" s="34" t="s">
        <v>10624</v>
      </c>
      <c r="C5427" s="5" t="s">
        <v>13762</v>
      </c>
      <c r="J5427" s="2" t="s">
        <v>36</v>
      </c>
      <c r="K5427" s="2" t="s">
        <v>37</v>
      </c>
      <c r="M5427" s="5" t="s">
        <v>38</v>
      </c>
      <c r="N5427" s="5" t="s">
        <v>13763</v>
      </c>
      <c r="O5427" s="19">
        <v>11</v>
      </c>
      <c r="P5427" s="5">
        <v>20</v>
      </c>
      <c r="Q5427" s="8" t="s">
        <v>5</v>
      </c>
      <c r="V5427" s="8" t="s">
        <v>6</v>
      </c>
      <c r="W5427" s="5">
        <v>1</v>
      </c>
      <c r="AD5427" s="2">
        <v>2020</v>
      </c>
    </row>
    <row r="5428" spans="1:33">
      <c r="A5428" s="15" t="s">
        <v>13770</v>
      </c>
      <c r="B5428" s="34" t="s">
        <v>10648</v>
      </c>
      <c r="C5428" s="5" t="s">
        <v>13767</v>
      </c>
      <c r="D5428" s="5" t="s">
        <v>13768</v>
      </c>
      <c r="J5428" s="2" t="s">
        <v>79</v>
      </c>
      <c r="K5428" s="2" t="s">
        <v>37</v>
      </c>
      <c r="M5428" s="5" t="s">
        <v>38</v>
      </c>
      <c r="N5428" s="5" t="s">
        <v>13763</v>
      </c>
      <c r="O5428" s="19">
        <v>10</v>
      </c>
      <c r="P5428" s="5">
        <v>22</v>
      </c>
      <c r="Q5428" s="8" t="s">
        <v>5</v>
      </c>
      <c r="V5428" s="8" t="s">
        <v>6</v>
      </c>
      <c r="W5428" s="5">
        <v>34</v>
      </c>
      <c r="AD5428" s="2">
        <v>2020</v>
      </c>
      <c r="AG5428" s="12"/>
    </row>
    <row r="5429" spans="1:33">
      <c r="A5429" s="15" t="s">
        <v>13773</v>
      </c>
      <c r="B5429" s="34"/>
      <c r="C5429" s="5" t="s">
        <v>13772</v>
      </c>
      <c r="J5429" s="2" t="s">
        <v>11422</v>
      </c>
      <c r="K5429" s="2" t="s">
        <v>11423</v>
      </c>
      <c r="M5429" s="5" t="s">
        <v>38</v>
      </c>
      <c r="N5429" s="5" t="s">
        <v>13763</v>
      </c>
      <c r="O5429" s="19">
        <v>10</v>
      </c>
      <c r="P5429" s="5">
        <v>25</v>
      </c>
      <c r="Q5429" s="8" t="s">
        <v>117</v>
      </c>
      <c r="V5429" s="8" t="s">
        <v>6</v>
      </c>
      <c r="W5429" s="5">
        <v>39</v>
      </c>
      <c r="AD5429" s="2">
        <v>2020</v>
      </c>
      <c r="AG5429" s="2" t="s">
        <v>13771</v>
      </c>
    </row>
    <row r="5430" spans="1:33">
      <c r="A5430" s="15">
        <v>22383</v>
      </c>
      <c r="B5430" s="34" t="s">
        <v>9030</v>
      </c>
      <c r="C5430" s="5" t="s">
        <v>13774</v>
      </c>
      <c r="J5430" s="2" t="s">
        <v>36</v>
      </c>
      <c r="K5430" s="2" t="s">
        <v>37</v>
      </c>
      <c r="M5430" s="5" t="s">
        <v>38</v>
      </c>
      <c r="N5430" s="5" t="s">
        <v>13029</v>
      </c>
      <c r="O5430" s="19">
        <v>10</v>
      </c>
      <c r="P5430" s="5">
        <v>24</v>
      </c>
      <c r="Q5430" s="8" t="s">
        <v>5</v>
      </c>
      <c r="V5430" s="8" t="s">
        <v>6</v>
      </c>
      <c r="W5430" s="5">
        <v>13</v>
      </c>
      <c r="AD5430" s="2">
        <v>2020</v>
      </c>
    </row>
    <row r="5431" spans="1:33">
      <c r="A5431" s="15">
        <v>22384</v>
      </c>
      <c r="B5431" s="34" t="s">
        <v>9030</v>
      </c>
      <c r="C5431" s="5" t="s">
        <v>13775</v>
      </c>
      <c r="D5431" s="5" t="s">
        <v>13776</v>
      </c>
      <c r="J5431" s="2" t="s">
        <v>36</v>
      </c>
      <c r="K5431" s="2" t="s">
        <v>37</v>
      </c>
      <c r="L5431" s="5" t="s">
        <v>2408</v>
      </c>
      <c r="M5431" s="5" t="s">
        <v>38</v>
      </c>
      <c r="N5431" s="5" t="s">
        <v>13777</v>
      </c>
      <c r="O5431" s="19">
        <v>9</v>
      </c>
      <c r="P5431" s="5">
        <v>27</v>
      </c>
      <c r="Q5431" s="8" t="s">
        <v>5</v>
      </c>
      <c r="V5431" s="8" t="s">
        <v>6</v>
      </c>
      <c r="W5431" s="5">
        <v>35</v>
      </c>
      <c r="AD5431" s="2">
        <v>2020</v>
      </c>
    </row>
    <row r="5432" spans="1:33">
      <c r="A5432" s="15">
        <v>22385</v>
      </c>
      <c r="B5432" s="34" t="s">
        <v>9030</v>
      </c>
      <c r="C5432" s="5" t="s">
        <v>13717</v>
      </c>
      <c r="D5432" s="5" t="s">
        <v>1744</v>
      </c>
      <c r="E5432" s="5">
        <v>1703</v>
      </c>
      <c r="J5432" s="2" t="s">
        <v>36</v>
      </c>
      <c r="K5432" s="2" t="s">
        <v>37</v>
      </c>
      <c r="M5432" s="5" t="s">
        <v>38</v>
      </c>
      <c r="N5432" s="5" t="s">
        <v>13778</v>
      </c>
      <c r="O5432" s="19">
        <v>12</v>
      </c>
      <c r="P5432" s="5">
        <v>48</v>
      </c>
      <c r="Q5432" s="8" t="s">
        <v>5</v>
      </c>
      <c r="V5432" s="8" t="s">
        <v>6</v>
      </c>
      <c r="W5432" s="5">
        <v>149</v>
      </c>
      <c r="AD5432" s="2">
        <v>2020</v>
      </c>
    </row>
    <row r="5433" spans="1:33">
      <c r="A5433" s="15">
        <v>22386</v>
      </c>
      <c r="B5433" s="34" t="s">
        <v>9030</v>
      </c>
      <c r="C5433" s="5" t="s">
        <v>12580</v>
      </c>
      <c r="E5433" s="5">
        <v>1809</v>
      </c>
      <c r="J5433" s="2" t="s">
        <v>36</v>
      </c>
      <c r="K5433" s="2" t="s">
        <v>37</v>
      </c>
      <c r="L5433" s="5" t="s">
        <v>13779</v>
      </c>
      <c r="M5433" s="5" t="s">
        <v>38</v>
      </c>
      <c r="N5433" s="5" t="s">
        <v>13780</v>
      </c>
      <c r="O5433" s="19">
        <v>10</v>
      </c>
      <c r="P5433" s="5">
        <v>28</v>
      </c>
      <c r="Q5433" s="8" t="s">
        <v>5</v>
      </c>
      <c r="V5433" s="8" t="s">
        <v>6</v>
      </c>
      <c r="W5433" s="5">
        <v>647</v>
      </c>
      <c r="AD5433" s="2">
        <v>2020</v>
      </c>
    </row>
    <row r="5434" spans="1:33">
      <c r="A5434" s="15">
        <v>22387</v>
      </c>
      <c r="B5434" s="34" t="s">
        <v>9030</v>
      </c>
      <c r="C5434" s="5" t="s">
        <v>12580</v>
      </c>
      <c r="J5434" s="2" t="s">
        <v>36</v>
      </c>
      <c r="K5434" s="2" t="s">
        <v>37</v>
      </c>
      <c r="M5434" s="5" t="s">
        <v>38</v>
      </c>
      <c r="N5434" s="5" t="s">
        <v>13781</v>
      </c>
      <c r="O5434" s="19">
        <v>10</v>
      </c>
      <c r="P5434" s="5">
        <v>37</v>
      </c>
      <c r="Q5434" s="8" t="s">
        <v>5</v>
      </c>
      <c r="V5434" s="8" t="s">
        <v>6</v>
      </c>
      <c r="W5434" s="5">
        <v>403</v>
      </c>
      <c r="AD5434" s="2">
        <v>2020</v>
      </c>
    </row>
    <row r="5435" spans="1:33">
      <c r="A5435" s="15">
        <v>22388</v>
      </c>
      <c r="B5435" s="34" t="s">
        <v>9030</v>
      </c>
      <c r="C5435" s="5" t="s">
        <v>13783</v>
      </c>
      <c r="J5435" s="2" t="s">
        <v>36</v>
      </c>
      <c r="K5435" s="2" t="s">
        <v>37</v>
      </c>
      <c r="M5435" s="5" t="s">
        <v>38</v>
      </c>
      <c r="N5435" s="5" t="s">
        <v>13782</v>
      </c>
      <c r="O5435" s="19">
        <v>8</v>
      </c>
      <c r="P5435" s="5">
        <v>26</v>
      </c>
      <c r="Q5435" s="8" t="s">
        <v>5</v>
      </c>
      <c r="V5435" s="8" t="s">
        <v>6</v>
      </c>
      <c r="W5435" s="5">
        <v>31</v>
      </c>
      <c r="AD5435" s="2">
        <v>2020</v>
      </c>
    </row>
    <row r="5436" spans="1:33">
      <c r="A5436" s="15">
        <v>22389</v>
      </c>
      <c r="B5436" s="34" t="s">
        <v>9030</v>
      </c>
      <c r="C5436" s="5" t="s">
        <v>13784</v>
      </c>
      <c r="D5436" s="5" t="s">
        <v>11944</v>
      </c>
      <c r="E5436" s="5">
        <v>2009</v>
      </c>
      <c r="J5436" s="2" t="s">
        <v>31</v>
      </c>
      <c r="K5436" s="2" t="s">
        <v>31</v>
      </c>
      <c r="M5436" s="5" t="s">
        <v>3</v>
      </c>
      <c r="N5436" s="5" t="s">
        <v>13785</v>
      </c>
      <c r="O5436" s="19">
        <v>20</v>
      </c>
      <c r="P5436" s="5">
        <v>55</v>
      </c>
      <c r="Q5436" s="8" t="s">
        <v>5</v>
      </c>
      <c r="V5436" s="8" t="s">
        <v>6</v>
      </c>
      <c r="W5436" s="5">
        <v>38</v>
      </c>
    </row>
    <row r="5437" spans="1:33">
      <c r="A5437" s="15">
        <v>22390</v>
      </c>
      <c r="B5437" s="34" t="s">
        <v>9030</v>
      </c>
      <c r="C5437" s="5" t="s">
        <v>13786</v>
      </c>
      <c r="D5437" s="5" t="s">
        <v>1744</v>
      </c>
      <c r="G5437" s="5" t="s">
        <v>1303</v>
      </c>
      <c r="H5437" s="5" t="s">
        <v>10863</v>
      </c>
      <c r="J5437" s="2" t="s">
        <v>36</v>
      </c>
      <c r="K5437" s="2" t="s">
        <v>37</v>
      </c>
      <c r="M5437" s="5" t="s">
        <v>38</v>
      </c>
      <c r="N5437" s="5" t="s">
        <v>13787</v>
      </c>
      <c r="O5437" s="19">
        <v>14</v>
      </c>
      <c r="P5437" s="5">
        <v>43</v>
      </c>
      <c r="Q5437" s="8" t="s">
        <v>5</v>
      </c>
      <c r="V5437" s="8" t="s">
        <v>6</v>
      </c>
      <c r="W5437" s="5">
        <v>82</v>
      </c>
      <c r="AD5437" s="2">
        <v>2020</v>
      </c>
    </row>
    <row r="5438" spans="1:33">
      <c r="A5438" s="15">
        <v>22391</v>
      </c>
      <c r="B5438" s="34" t="s">
        <v>9030</v>
      </c>
      <c r="C5438" s="5" t="s">
        <v>13788</v>
      </c>
      <c r="J5438" s="2" t="s">
        <v>36</v>
      </c>
      <c r="K5438" s="2" t="s">
        <v>37</v>
      </c>
      <c r="M5438" s="5" t="s">
        <v>38</v>
      </c>
      <c r="N5438" s="5" t="s">
        <v>13789</v>
      </c>
      <c r="O5438" s="19">
        <v>12</v>
      </c>
      <c r="P5438" s="5">
        <v>41</v>
      </c>
      <c r="Q5438" s="8" t="s">
        <v>117</v>
      </c>
      <c r="V5438" s="8" t="s">
        <v>6</v>
      </c>
      <c r="W5438" s="5">
        <v>144</v>
      </c>
      <c r="AD5438" s="2">
        <v>2020</v>
      </c>
      <c r="AG5438" s="2" t="s">
        <v>12484</v>
      </c>
    </row>
    <row r="5439" spans="1:33">
      <c r="A5439" s="15" t="s">
        <v>13794</v>
      </c>
      <c r="B5439" s="34" t="s">
        <v>10639</v>
      </c>
      <c r="C5439" s="5" t="s">
        <v>5557</v>
      </c>
      <c r="D5439" s="5" t="s">
        <v>13790</v>
      </c>
      <c r="J5439" s="2" t="s">
        <v>36</v>
      </c>
      <c r="K5439" s="2" t="s">
        <v>37</v>
      </c>
      <c r="M5439" s="5" t="s">
        <v>38</v>
      </c>
      <c r="N5439" s="5" t="s">
        <v>13793</v>
      </c>
      <c r="O5439" s="19">
        <v>11</v>
      </c>
      <c r="P5439" s="5">
        <v>17</v>
      </c>
      <c r="Q5439" s="8" t="s">
        <v>5</v>
      </c>
      <c r="V5439" s="8" t="s">
        <v>6</v>
      </c>
      <c r="W5439" s="5">
        <v>25</v>
      </c>
      <c r="AD5439" s="2">
        <v>2020</v>
      </c>
    </row>
    <row r="5440" spans="1:33">
      <c r="A5440" s="15" t="s">
        <v>13795</v>
      </c>
      <c r="B5440" s="34" t="s">
        <v>10639</v>
      </c>
      <c r="C5440" s="5" t="s">
        <v>13791</v>
      </c>
      <c r="J5440" s="2" t="s">
        <v>36</v>
      </c>
      <c r="K5440" s="2" t="s">
        <v>37</v>
      </c>
      <c r="M5440" s="5" t="s">
        <v>38</v>
      </c>
      <c r="N5440" s="5" t="s">
        <v>13797</v>
      </c>
      <c r="O5440" s="19">
        <v>11</v>
      </c>
      <c r="P5440" s="5">
        <v>15</v>
      </c>
      <c r="Q5440" s="8" t="s">
        <v>5</v>
      </c>
      <c r="V5440" s="8" t="s">
        <v>6</v>
      </c>
      <c r="W5440" s="5">
        <v>45</v>
      </c>
      <c r="AD5440" s="2">
        <v>2020</v>
      </c>
    </row>
    <row r="5441" spans="1:34">
      <c r="A5441" s="15" t="s">
        <v>13796</v>
      </c>
      <c r="B5441" s="34" t="s">
        <v>10623</v>
      </c>
      <c r="C5441" s="5" t="s">
        <v>13792</v>
      </c>
      <c r="J5441" s="2" t="s">
        <v>79</v>
      </c>
      <c r="K5441" s="2" t="s">
        <v>37</v>
      </c>
      <c r="M5441" s="5" t="s">
        <v>38</v>
      </c>
      <c r="N5441" s="5" t="s">
        <v>13798</v>
      </c>
      <c r="O5441" s="19">
        <v>11</v>
      </c>
      <c r="P5441" s="5">
        <v>16</v>
      </c>
      <c r="Q5441" s="8" t="s">
        <v>5</v>
      </c>
      <c r="V5441" s="8" t="s">
        <v>6</v>
      </c>
      <c r="W5441" s="5">
        <v>43</v>
      </c>
      <c r="AD5441" s="2">
        <v>2020</v>
      </c>
    </row>
    <row r="5442" spans="1:34">
      <c r="A5442" s="15">
        <v>22393</v>
      </c>
      <c r="B5442" s="34" t="s">
        <v>9030</v>
      </c>
      <c r="C5442" s="5" t="s">
        <v>13799</v>
      </c>
      <c r="J5442" s="2" t="s">
        <v>36</v>
      </c>
      <c r="K5442" s="2" t="s">
        <v>37</v>
      </c>
      <c r="M5442" s="5" t="s">
        <v>38</v>
      </c>
      <c r="N5442" s="5" t="s">
        <v>13712</v>
      </c>
      <c r="O5442" s="19">
        <v>10</v>
      </c>
      <c r="P5442" s="5">
        <v>28</v>
      </c>
      <c r="Q5442" s="8" t="s">
        <v>117</v>
      </c>
      <c r="V5442" s="8" t="s">
        <v>6</v>
      </c>
      <c r="W5442" s="5">
        <v>13</v>
      </c>
      <c r="AD5442" s="2">
        <v>2020</v>
      </c>
    </row>
    <row r="5443" spans="1:34">
      <c r="A5443" s="15">
        <v>22394</v>
      </c>
      <c r="B5443" s="34" t="s">
        <v>10625</v>
      </c>
      <c r="C5443" s="5" t="s">
        <v>13802</v>
      </c>
      <c r="E5443" s="5">
        <v>1977</v>
      </c>
      <c r="J5443" s="2" t="s">
        <v>11391</v>
      </c>
      <c r="K5443" s="2" t="s">
        <v>11392</v>
      </c>
      <c r="M5443" s="5" t="s">
        <v>3</v>
      </c>
      <c r="N5443" s="5" t="s">
        <v>13803</v>
      </c>
      <c r="O5443" s="19">
        <v>39</v>
      </c>
      <c r="P5443" s="5">
        <v>31</v>
      </c>
      <c r="Q5443" s="8" t="s">
        <v>5</v>
      </c>
      <c r="V5443" s="8" t="s">
        <v>6</v>
      </c>
      <c r="W5443" s="5">
        <v>98</v>
      </c>
      <c r="AA5443" s="2" t="s">
        <v>13804</v>
      </c>
    </row>
    <row r="5444" spans="1:34">
      <c r="A5444" s="15">
        <v>22395</v>
      </c>
      <c r="B5444" s="34" t="s">
        <v>10625</v>
      </c>
      <c r="C5444" s="5" t="s">
        <v>13800</v>
      </c>
      <c r="E5444" s="5">
        <v>1977</v>
      </c>
      <c r="J5444" s="2" t="s">
        <v>11391</v>
      </c>
      <c r="K5444" s="2" t="s">
        <v>11392</v>
      </c>
      <c r="M5444" s="5" t="s">
        <v>3</v>
      </c>
      <c r="N5444" s="5" t="s">
        <v>13803</v>
      </c>
      <c r="O5444" s="19">
        <v>35</v>
      </c>
      <c r="P5444" s="5">
        <v>55</v>
      </c>
      <c r="Q5444" s="8" t="s">
        <v>5</v>
      </c>
      <c r="V5444" s="8" t="s">
        <v>6</v>
      </c>
      <c r="W5444" s="5">
        <v>12</v>
      </c>
      <c r="AA5444" s="2" t="s">
        <v>13804</v>
      </c>
    </row>
    <row r="5445" spans="1:34">
      <c r="A5445" s="15">
        <v>22396</v>
      </c>
      <c r="B5445" s="34" t="s">
        <v>10625</v>
      </c>
      <c r="C5445" s="5" t="s">
        <v>12958</v>
      </c>
      <c r="J5445" s="2" t="s">
        <v>36</v>
      </c>
      <c r="K5445" s="2" t="s">
        <v>37</v>
      </c>
      <c r="M5445" s="5" t="s">
        <v>38</v>
      </c>
      <c r="N5445" s="5" t="s">
        <v>13805</v>
      </c>
      <c r="O5445" s="19">
        <v>21</v>
      </c>
      <c r="P5445" s="5">
        <v>18</v>
      </c>
      <c r="Q5445" s="8" t="s">
        <v>5</v>
      </c>
      <c r="V5445" s="8" t="s">
        <v>6</v>
      </c>
      <c r="W5445" s="5">
        <v>172</v>
      </c>
      <c r="AD5445" s="2">
        <v>2020</v>
      </c>
    </row>
    <row r="5446" spans="1:34">
      <c r="A5446" s="15">
        <v>22397</v>
      </c>
      <c r="B5446" s="34" t="s">
        <v>10625</v>
      </c>
      <c r="C5446" s="5" t="s">
        <v>13801</v>
      </c>
      <c r="D5446" s="5" t="s">
        <v>13806</v>
      </c>
      <c r="E5446" s="5">
        <v>1934</v>
      </c>
      <c r="J5446" s="2" t="s">
        <v>31</v>
      </c>
      <c r="K5446" s="2" t="s">
        <v>31</v>
      </c>
      <c r="M5446" s="5" t="s">
        <v>3</v>
      </c>
      <c r="N5446" s="5" t="s">
        <v>1097</v>
      </c>
      <c r="O5446" s="19">
        <v>34</v>
      </c>
      <c r="P5446" s="5">
        <v>44</v>
      </c>
      <c r="Q5446" s="8" t="s">
        <v>5</v>
      </c>
      <c r="V5446" s="8" t="s">
        <v>6</v>
      </c>
      <c r="W5446" s="5">
        <v>186</v>
      </c>
      <c r="AA5446" s="2" t="s">
        <v>13807</v>
      </c>
      <c r="AD5446" s="2">
        <v>2020</v>
      </c>
    </row>
    <row r="5447" spans="1:34">
      <c r="A5447" s="15" t="s">
        <v>13808</v>
      </c>
      <c r="B5447" s="34" t="s">
        <v>10625</v>
      </c>
      <c r="C5447" s="5" t="s">
        <v>13810</v>
      </c>
      <c r="D5447" s="5" t="s">
        <v>13811</v>
      </c>
      <c r="J5447" s="2" t="s">
        <v>36</v>
      </c>
      <c r="K5447" s="2" t="s">
        <v>37</v>
      </c>
      <c r="M5447" s="5" t="s">
        <v>38</v>
      </c>
      <c r="N5447" s="5" t="s">
        <v>13812</v>
      </c>
      <c r="O5447" s="19">
        <v>17</v>
      </c>
      <c r="P5447" s="5">
        <v>56</v>
      </c>
      <c r="Q5447" s="8" t="s">
        <v>5</v>
      </c>
      <c r="V5447" s="8" t="s">
        <v>6</v>
      </c>
      <c r="W5447" s="5">
        <v>14</v>
      </c>
      <c r="AD5447" s="2">
        <v>2020</v>
      </c>
    </row>
    <row r="5448" spans="1:34">
      <c r="A5448" s="15" t="s">
        <v>13809</v>
      </c>
      <c r="B5448" s="34" t="s">
        <v>10625</v>
      </c>
      <c r="C5448" s="5" t="s">
        <v>13814</v>
      </c>
      <c r="E5448" s="5">
        <v>1984</v>
      </c>
      <c r="I5448" s="2" t="s">
        <v>12017</v>
      </c>
      <c r="J5448" s="2" t="s">
        <v>11248</v>
      </c>
      <c r="K5448" s="2" t="s">
        <v>11248</v>
      </c>
      <c r="M5448" s="5" t="s">
        <v>3</v>
      </c>
      <c r="N5448" s="5" t="s">
        <v>12020</v>
      </c>
      <c r="O5448" s="19">
        <v>31</v>
      </c>
      <c r="P5448" s="5">
        <v>37</v>
      </c>
      <c r="Q5448" s="8" t="s">
        <v>5</v>
      </c>
      <c r="V5448" s="8" t="s">
        <v>6</v>
      </c>
      <c r="W5448" s="5">
        <v>256</v>
      </c>
      <c r="AA5448" s="2" t="s">
        <v>13813</v>
      </c>
    </row>
    <row r="5449" spans="1:34">
      <c r="A5449" s="15">
        <v>22399</v>
      </c>
      <c r="B5449" s="34" t="s">
        <v>10625</v>
      </c>
      <c r="C5449" s="5" t="s">
        <v>13814</v>
      </c>
      <c r="E5449" s="5">
        <v>1984</v>
      </c>
      <c r="I5449" s="2" t="s">
        <v>12017</v>
      </c>
      <c r="J5449" s="2" t="s">
        <v>11248</v>
      </c>
      <c r="K5449" s="2" t="s">
        <v>11248</v>
      </c>
      <c r="M5449" s="5" t="s">
        <v>3</v>
      </c>
      <c r="N5449" s="5" t="s">
        <v>13815</v>
      </c>
      <c r="O5449" s="19">
        <v>30</v>
      </c>
      <c r="P5449" s="5">
        <v>45</v>
      </c>
      <c r="Q5449" s="8" t="s">
        <v>5</v>
      </c>
      <c r="V5449" s="8" t="s">
        <v>6</v>
      </c>
      <c r="W5449" s="5">
        <v>264</v>
      </c>
      <c r="AA5449" s="2" t="s">
        <v>13813</v>
      </c>
    </row>
    <row r="5450" spans="1:34">
      <c r="A5450" s="15">
        <v>22400</v>
      </c>
      <c r="B5450" s="34" t="s">
        <v>10625</v>
      </c>
      <c r="C5450" s="5" t="s">
        <v>13816</v>
      </c>
      <c r="E5450" s="5">
        <v>1914</v>
      </c>
      <c r="J5450" s="2" t="s">
        <v>31</v>
      </c>
      <c r="K5450" s="2" t="s">
        <v>31</v>
      </c>
      <c r="M5450" s="5" t="s">
        <v>3</v>
      </c>
      <c r="N5450" s="5" t="s">
        <v>10194</v>
      </c>
      <c r="O5450" s="19">
        <v>33</v>
      </c>
      <c r="P5450" s="5">
        <v>72</v>
      </c>
      <c r="Q5450" s="8" t="s">
        <v>5</v>
      </c>
      <c r="V5450" s="8" t="s">
        <v>6</v>
      </c>
      <c r="W5450" s="5">
        <v>46</v>
      </c>
      <c r="AH5450" s="2" t="s">
        <v>13817</v>
      </c>
    </row>
    <row r="5451" spans="1:34">
      <c r="A5451" s="15">
        <v>22401</v>
      </c>
      <c r="B5451" s="45" t="s">
        <v>14468</v>
      </c>
      <c r="C5451" s="5" t="s">
        <v>13818</v>
      </c>
      <c r="D5451" s="5" t="s">
        <v>9596</v>
      </c>
      <c r="E5451" s="5">
        <v>1955</v>
      </c>
      <c r="J5451" s="2" t="s">
        <v>31</v>
      </c>
      <c r="K5451" s="2" t="s">
        <v>31</v>
      </c>
      <c r="M5451" s="5" t="s">
        <v>3</v>
      </c>
      <c r="N5451" s="5" t="s">
        <v>13819</v>
      </c>
      <c r="O5451" s="19">
        <v>42</v>
      </c>
      <c r="P5451" s="5">
        <v>71</v>
      </c>
      <c r="Q5451" s="8" t="s">
        <v>5</v>
      </c>
      <c r="V5451" s="8" t="s">
        <v>6</v>
      </c>
      <c r="W5451" s="5">
        <v>29</v>
      </c>
      <c r="AA5451" s="2" t="s">
        <v>970</v>
      </c>
    </row>
    <row r="5452" spans="1:34">
      <c r="A5452" s="15">
        <v>22402</v>
      </c>
      <c r="B5452" s="45" t="s">
        <v>14468</v>
      </c>
      <c r="C5452" s="5" t="s">
        <v>13822</v>
      </c>
      <c r="D5452" s="5" t="s">
        <v>9545</v>
      </c>
      <c r="E5452" s="5">
        <v>1980</v>
      </c>
      <c r="I5452" s="2" t="s">
        <v>13820</v>
      </c>
      <c r="J5452" s="2" t="s">
        <v>11016</v>
      </c>
      <c r="K5452" s="2" t="s">
        <v>11016</v>
      </c>
      <c r="M5452" s="5" t="s">
        <v>3</v>
      </c>
      <c r="N5452" s="5" t="s">
        <v>13823</v>
      </c>
      <c r="O5452" s="19">
        <v>34</v>
      </c>
      <c r="P5452" s="5">
        <v>47</v>
      </c>
      <c r="Q5452" s="8" t="s">
        <v>5</v>
      </c>
      <c r="V5452" s="8" t="s">
        <v>6</v>
      </c>
      <c r="W5452" s="5">
        <v>84</v>
      </c>
      <c r="AA5452" s="2" t="s">
        <v>13821</v>
      </c>
    </row>
    <row r="5453" spans="1:34">
      <c r="A5453" s="15">
        <v>22403</v>
      </c>
      <c r="B5453" s="45" t="s">
        <v>14468</v>
      </c>
      <c r="C5453" s="5" t="s">
        <v>13826</v>
      </c>
      <c r="D5453" s="5" t="s">
        <v>9579</v>
      </c>
      <c r="E5453" s="5">
        <v>1929</v>
      </c>
      <c r="I5453" s="2" t="s">
        <v>9580</v>
      </c>
      <c r="J5453" s="2" t="s">
        <v>11016</v>
      </c>
      <c r="K5453" s="2" t="s">
        <v>11016</v>
      </c>
      <c r="M5453" s="5" t="s">
        <v>3</v>
      </c>
      <c r="N5453" s="5" t="s">
        <v>13825</v>
      </c>
      <c r="O5453" s="19">
        <v>25</v>
      </c>
      <c r="P5453" s="5">
        <v>32</v>
      </c>
      <c r="Q5453" s="8" t="s">
        <v>5</v>
      </c>
      <c r="V5453" s="8" t="s">
        <v>6</v>
      </c>
      <c r="W5453" s="5">
        <v>326</v>
      </c>
      <c r="AA5453" s="2" t="s">
        <v>13824</v>
      </c>
    </row>
    <row r="5454" spans="1:34">
      <c r="A5454" s="15">
        <v>22404</v>
      </c>
      <c r="B5454" s="34" t="s">
        <v>12567</v>
      </c>
      <c r="C5454" s="5" t="s">
        <v>13828</v>
      </c>
      <c r="J5454" s="2" t="s">
        <v>36</v>
      </c>
      <c r="K5454" s="2" t="s">
        <v>333</v>
      </c>
      <c r="M5454" s="5" t="s">
        <v>38</v>
      </c>
      <c r="N5454" s="5" t="s">
        <v>13827</v>
      </c>
      <c r="O5454" s="19">
        <v>9</v>
      </c>
      <c r="P5454" s="5">
        <v>17</v>
      </c>
      <c r="Q5454" s="8" t="s">
        <v>5</v>
      </c>
      <c r="V5454" s="8" t="s">
        <v>6</v>
      </c>
      <c r="W5454" s="5">
        <v>74</v>
      </c>
      <c r="AD5454" s="2">
        <v>2020</v>
      </c>
    </row>
    <row r="5455" spans="1:34">
      <c r="A5455" s="15">
        <v>22405</v>
      </c>
      <c r="B5455" s="34" t="s">
        <v>7545</v>
      </c>
      <c r="C5455" s="5" t="s">
        <v>13829</v>
      </c>
      <c r="E5455" s="5">
        <v>1840</v>
      </c>
      <c r="J5455" s="2" t="s">
        <v>36</v>
      </c>
      <c r="K5455" s="2" t="s">
        <v>37</v>
      </c>
      <c r="L5455" s="5" t="s">
        <v>1428</v>
      </c>
      <c r="M5455" s="5" t="s">
        <v>38</v>
      </c>
      <c r="N5455" s="5" t="s">
        <v>13830</v>
      </c>
      <c r="O5455" s="19">
        <v>9</v>
      </c>
      <c r="P5455" s="5">
        <v>36</v>
      </c>
      <c r="Q5455" s="8" t="s">
        <v>5</v>
      </c>
      <c r="V5455" s="8" t="s">
        <v>6</v>
      </c>
      <c r="W5455" s="5">
        <v>23</v>
      </c>
      <c r="AD5455" s="2">
        <v>2020</v>
      </c>
    </row>
    <row r="5456" spans="1:34">
      <c r="A5456" s="15">
        <v>22406</v>
      </c>
      <c r="B5456" s="34" t="s">
        <v>7545</v>
      </c>
      <c r="C5456" s="5" t="s">
        <v>13833</v>
      </c>
      <c r="D5456" s="5" t="s">
        <v>2640</v>
      </c>
      <c r="E5456" s="5">
        <v>1918</v>
      </c>
      <c r="G5456" s="5" t="s">
        <v>13831</v>
      </c>
      <c r="H5456" s="5" t="s">
        <v>13832</v>
      </c>
      <c r="I5456" s="2" t="s">
        <v>1178</v>
      </c>
      <c r="J5456" s="2" t="s">
        <v>36</v>
      </c>
      <c r="K5456" s="2" t="s">
        <v>37</v>
      </c>
      <c r="M5456" s="5" t="s">
        <v>3</v>
      </c>
      <c r="N5456" s="5" t="s">
        <v>13834</v>
      </c>
      <c r="O5456" s="19">
        <v>29</v>
      </c>
      <c r="P5456" s="5">
        <v>30</v>
      </c>
      <c r="Q5456" s="8" t="s">
        <v>5</v>
      </c>
      <c r="V5456" s="8" t="s">
        <v>6</v>
      </c>
      <c r="W5456" s="5">
        <v>247</v>
      </c>
      <c r="AA5456" s="2" t="s">
        <v>13835</v>
      </c>
    </row>
    <row r="5457" spans="1:34">
      <c r="A5457" s="15">
        <v>22407</v>
      </c>
      <c r="B5457" s="34" t="s">
        <v>7545</v>
      </c>
      <c r="C5457" s="5" t="s">
        <v>7694</v>
      </c>
      <c r="D5457" s="5" t="s">
        <v>975</v>
      </c>
      <c r="E5457" s="5">
        <v>1911</v>
      </c>
      <c r="J5457" s="2" t="s">
        <v>36</v>
      </c>
      <c r="K5457" s="2" t="s">
        <v>37</v>
      </c>
      <c r="M5457" s="5" t="s">
        <v>3</v>
      </c>
      <c r="N5457" s="5" t="s">
        <v>13836</v>
      </c>
      <c r="O5457" s="19">
        <v>17</v>
      </c>
      <c r="P5457" s="5">
        <v>16</v>
      </c>
      <c r="Q5457" s="8" t="s">
        <v>5</v>
      </c>
      <c r="V5457" s="8" t="s">
        <v>6</v>
      </c>
      <c r="W5457" s="5">
        <v>144</v>
      </c>
    </row>
    <row r="5458" spans="1:34">
      <c r="A5458" s="15">
        <v>22408</v>
      </c>
      <c r="B5458" s="34" t="s">
        <v>7545</v>
      </c>
      <c r="C5458" s="5" t="s">
        <v>12860</v>
      </c>
      <c r="D5458" s="5" t="s">
        <v>12874</v>
      </c>
      <c r="J5458" s="2" t="s">
        <v>36</v>
      </c>
      <c r="K5458" s="2" t="s">
        <v>37</v>
      </c>
      <c r="M5458" s="5" t="s">
        <v>38</v>
      </c>
      <c r="N5458" s="5" t="s">
        <v>13837</v>
      </c>
      <c r="O5458" s="19">
        <v>8</v>
      </c>
      <c r="P5458" s="5">
        <v>35</v>
      </c>
      <c r="Q5458" s="8" t="s">
        <v>117</v>
      </c>
      <c r="V5458" s="8" t="s">
        <v>6</v>
      </c>
      <c r="W5458" s="5">
        <v>80</v>
      </c>
      <c r="AD5458" s="2">
        <v>2020</v>
      </c>
    </row>
    <row r="5459" spans="1:34">
      <c r="A5459" s="15">
        <v>22409</v>
      </c>
      <c r="B5459" s="34" t="s">
        <v>7545</v>
      </c>
      <c r="C5459" s="5" t="s">
        <v>13838</v>
      </c>
      <c r="D5459" s="5" t="s">
        <v>8066</v>
      </c>
      <c r="J5459" s="2" t="s">
        <v>36</v>
      </c>
      <c r="K5459" s="2" t="s">
        <v>37</v>
      </c>
      <c r="M5459" s="5" t="s">
        <v>3</v>
      </c>
      <c r="N5459" s="5" t="s">
        <v>13846</v>
      </c>
      <c r="O5459" s="19">
        <v>33</v>
      </c>
      <c r="P5459" s="5">
        <v>32</v>
      </c>
      <c r="Q5459" s="8" t="s">
        <v>5</v>
      </c>
      <c r="V5459" s="8" t="s">
        <v>6</v>
      </c>
      <c r="W5459" s="5">
        <v>205</v>
      </c>
    </row>
    <row r="5460" spans="1:34">
      <c r="A5460" s="15">
        <v>22410</v>
      </c>
      <c r="B5460" s="34" t="s">
        <v>10629</v>
      </c>
      <c r="C5460" s="5" t="s">
        <v>13847</v>
      </c>
      <c r="D5460" s="5" t="s">
        <v>9579</v>
      </c>
      <c r="E5460" s="5">
        <v>1871</v>
      </c>
      <c r="G5460" s="5" t="s">
        <v>12271</v>
      </c>
      <c r="H5460" s="5" t="s">
        <v>1472</v>
      </c>
      <c r="J5460" s="2" t="s">
        <v>36</v>
      </c>
      <c r="K5460" s="2" t="s">
        <v>37</v>
      </c>
      <c r="M5460" s="5" t="s">
        <v>38</v>
      </c>
      <c r="N5460" s="5" t="s">
        <v>13851</v>
      </c>
      <c r="O5460" s="19">
        <v>16</v>
      </c>
      <c r="P5460" s="5">
        <v>68</v>
      </c>
      <c r="Q5460" s="8" t="s">
        <v>5</v>
      </c>
      <c r="V5460" s="8" t="s">
        <v>6</v>
      </c>
      <c r="W5460" s="5">
        <v>192</v>
      </c>
      <c r="AD5460" s="2">
        <v>2020</v>
      </c>
    </row>
    <row r="5461" spans="1:34">
      <c r="A5461" s="15">
        <v>22411</v>
      </c>
      <c r="B5461" s="34" t="s">
        <v>10629</v>
      </c>
      <c r="C5461" s="5" t="s">
        <v>13848</v>
      </c>
      <c r="D5461" s="5" t="s">
        <v>436</v>
      </c>
      <c r="E5461" s="5">
        <v>1955</v>
      </c>
      <c r="J5461" s="2" t="s">
        <v>11537</v>
      </c>
      <c r="K5461" s="2" t="s">
        <v>12927</v>
      </c>
      <c r="M5461" s="5" t="s">
        <v>3</v>
      </c>
      <c r="N5461" s="5" t="s">
        <v>13852</v>
      </c>
      <c r="O5461" s="19">
        <v>49</v>
      </c>
      <c r="P5461" s="5">
        <v>58</v>
      </c>
      <c r="Q5461" s="8" t="s">
        <v>5</v>
      </c>
      <c r="V5461" s="8" t="s">
        <v>6</v>
      </c>
      <c r="W5461" s="5">
        <v>210</v>
      </c>
    </row>
    <row r="5462" spans="1:34">
      <c r="A5462" s="15">
        <v>22412</v>
      </c>
      <c r="B5462" s="34" t="s">
        <v>10629</v>
      </c>
      <c r="C5462" s="5" t="s">
        <v>13849</v>
      </c>
      <c r="D5462" s="5" t="s">
        <v>2254</v>
      </c>
      <c r="J5462" s="2" t="s">
        <v>36</v>
      </c>
      <c r="K5462" s="2" t="s">
        <v>37</v>
      </c>
      <c r="M5462" s="5" t="s">
        <v>38</v>
      </c>
      <c r="N5462" s="5" t="s">
        <v>13853</v>
      </c>
      <c r="O5462" s="19">
        <v>30</v>
      </c>
      <c r="P5462" s="5">
        <v>94</v>
      </c>
      <c r="Q5462" s="8" t="s">
        <v>117</v>
      </c>
      <c r="V5462" s="8" t="s">
        <v>6</v>
      </c>
      <c r="W5462" s="5">
        <v>12</v>
      </c>
      <c r="AD5462" s="2">
        <v>2020</v>
      </c>
    </row>
    <row r="5463" spans="1:34">
      <c r="A5463" s="15">
        <v>22413</v>
      </c>
      <c r="B5463" s="34" t="s">
        <v>10629</v>
      </c>
      <c r="C5463" s="5" t="s">
        <v>13849</v>
      </c>
      <c r="J5463" s="2" t="s">
        <v>36</v>
      </c>
      <c r="K5463" s="2" t="s">
        <v>37</v>
      </c>
      <c r="M5463" s="5" t="s">
        <v>3</v>
      </c>
      <c r="N5463" s="5" t="s">
        <v>13859</v>
      </c>
      <c r="O5463" s="19">
        <v>22</v>
      </c>
      <c r="P5463" s="5">
        <v>15</v>
      </c>
      <c r="Q5463" s="8" t="s">
        <v>5</v>
      </c>
      <c r="V5463" s="8" t="s">
        <v>6</v>
      </c>
      <c r="W5463" s="5">
        <v>191</v>
      </c>
      <c r="AA5463" s="2" t="s">
        <v>13855</v>
      </c>
      <c r="AH5463" s="2" t="s">
        <v>13855</v>
      </c>
    </row>
    <row r="5464" spans="1:34">
      <c r="A5464" s="15">
        <v>22414</v>
      </c>
      <c r="B5464" s="34" t="s">
        <v>10629</v>
      </c>
      <c r="C5464" s="5" t="s">
        <v>13856</v>
      </c>
      <c r="D5464" s="5" t="s">
        <v>13854</v>
      </c>
      <c r="E5464" s="5">
        <v>2007</v>
      </c>
      <c r="J5464" s="2" t="s">
        <v>13857</v>
      </c>
      <c r="K5464" s="2" t="s">
        <v>13858</v>
      </c>
      <c r="M5464" s="5" t="s">
        <v>3</v>
      </c>
      <c r="N5464" s="5" t="s">
        <v>13860</v>
      </c>
      <c r="O5464" s="19">
        <v>31</v>
      </c>
      <c r="P5464" s="5">
        <v>32</v>
      </c>
      <c r="Q5464" s="8" t="s">
        <v>5</v>
      </c>
      <c r="V5464" s="8" t="s">
        <v>6</v>
      </c>
      <c r="W5464" s="5">
        <v>308</v>
      </c>
    </row>
    <row r="5465" spans="1:34">
      <c r="A5465" s="15">
        <v>22415</v>
      </c>
      <c r="B5465" s="34" t="s">
        <v>8123</v>
      </c>
      <c r="C5465" s="5" t="s">
        <v>4638</v>
      </c>
      <c r="D5465" s="5" t="s">
        <v>8908</v>
      </c>
      <c r="J5465" s="2" t="s">
        <v>36</v>
      </c>
      <c r="K5465" s="2" t="s">
        <v>37</v>
      </c>
      <c r="M5465" s="5" t="s">
        <v>38</v>
      </c>
      <c r="N5465" s="5" t="s">
        <v>13861</v>
      </c>
      <c r="O5465" s="19">
        <v>19</v>
      </c>
      <c r="P5465" s="5">
        <v>46</v>
      </c>
      <c r="Q5465" s="8" t="s">
        <v>117</v>
      </c>
      <c r="V5465" s="8" t="s">
        <v>6</v>
      </c>
      <c r="W5465" s="5">
        <v>8</v>
      </c>
      <c r="AD5465" s="2">
        <v>2020</v>
      </c>
    </row>
    <row r="5466" spans="1:34">
      <c r="A5466" s="15">
        <v>22416</v>
      </c>
      <c r="B5466" s="34" t="s">
        <v>10629</v>
      </c>
      <c r="C5466" s="5" t="s">
        <v>13850</v>
      </c>
      <c r="D5466" s="5" t="s">
        <v>602</v>
      </c>
      <c r="E5466" s="5">
        <v>1870</v>
      </c>
      <c r="J5466" s="2" t="s">
        <v>11016</v>
      </c>
      <c r="K5466" s="2" t="s">
        <v>13863</v>
      </c>
      <c r="M5466" s="5" t="s">
        <v>3</v>
      </c>
      <c r="N5466" s="5" t="s">
        <v>1097</v>
      </c>
      <c r="O5466" s="19">
        <v>42</v>
      </c>
      <c r="P5466" s="5">
        <v>50</v>
      </c>
      <c r="Q5466" s="8" t="s">
        <v>5</v>
      </c>
      <c r="V5466" s="8" t="s">
        <v>6</v>
      </c>
      <c r="W5466" s="5">
        <v>286</v>
      </c>
      <c r="AA5466" s="2" t="s">
        <v>13862</v>
      </c>
      <c r="AB5466" s="2">
        <v>2013</v>
      </c>
    </row>
    <row r="5467" spans="1:34">
      <c r="A5467" s="15">
        <v>22417</v>
      </c>
      <c r="B5467" s="34" t="s">
        <v>10629</v>
      </c>
      <c r="C5467" s="5" t="s">
        <v>13867</v>
      </c>
      <c r="G5467" s="5" t="s">
        <v>13865</v>
      </c>
      <c r="H5467" s="5" t="s">
        <v>13866</v>
      </c>
      <c r="J5467" s="2" t="s">
        <v>36</v>
      </c>
      <c r="K5467" s="2" t="s">
        <v>7110</v>
      </c>
      <c r="M5467" s="5" t="s">
        <v>3</v>
      </c>
      <c r="N5467" s="5" t="s">
        <v>13864</v>
      </c>
      <c r="O5467" s="19">
        <v>32</v>
      </c>
      <c r="P5467" s="5">
        <v>26</v>
      </c>
      <c r="Q5467" s="8" t="s">
        <v>117</v>
      </c>
      <c r="V5467" s="8" t="s">
        <v>6</v>
      </c>
      <c r="W5467" s="5">
        <v>182</v>
      </c>
    </row>
    <row r="5468" spans="1:34">
      <c r="A5468" s="15">
        <v>22418</v>
      </c>
      <c r="B5468" s="34" t="s">
        <v>10629</v>
      </c>
      <c r="C5468" s="5" t="s">
        <v>13867</v>
      </c>
      <c r="G5468" s="5" t="s">
        <v>13865</v>
      </c>
      <c r="H5468" s="5" t="s">
        <v>13866</v>
      </c>
      <c r="J5468" s="2" t="s">
        <v>36</v>
      </c>
      <c r="K5468" s="2" t="s">
        <v>7110</v>
      </c>
      <c r="M5468" s="5" t="s">
        <v>3</v>
      </c>
      <c r="N5468" s="5" t="s">
        <v>13868</v>
      </c>
      <c r="O5468" s="19">
        <v>32</v>
      </c>
      <c r="P5468" s="5">
        <v>19</v>
      </c>
      <c r="Q5468" s="8" t="s">
        <v>117</v>
      </c>
      <c r="V5468" s="8" t="s">
        <v>6</v>
      </c>
      <c r="W5468" s="5">
        <v>182</v>
      </c>
    </row>
    <row r="5469" spans="1:34">
      <c r="A5469" s="15">
        <v>22419</v>
      </c>
      <c r="B5469" s="34" t="s">
        <v>10629</v>
      </c>
      <c r="C5469" s="5" t="s">
        <v>13869</v>
      </c>
      <c r="D5469" s="5" t="s">
        <v>444</v>
      </c>
      <c r="E5469" s="5">
        <v>1876</v>
      </c>
      <c r="J5469" s="2" t="s">
        <v>11016</v>
      </c>
      <c r="K5469" s="2" t="s">
        <v>13863</v>
      </c>
      <c r="M5469" s="5" t="s">
        <v>3</v>
      </c>
      <c r="N5469" s="5" t="s">
        <v>13871</v>
      </c>
      <c r="O5469" s="19">
        <v>38</v>
      </c>
      <c r="P5469" s="5">
        <v>52</v>
      </c>
      <c r="Q5469" s="8" t="s">
        <v>5</v>
      </c>
      <c r="V5469" s="8" t="s">
        <v>6</v>
      </c>
      <c r="W5469" s="5">
        <v>425</v>
      </c>
      <c r="AA5469" s="2" t="s">
        <v>13870</v>
      </c>
      <c r="AC5469" s="2" t="s">
        <v>578</v>
      </c>
    </row>
    <row r="5470" spans="1:34">
      <c r="A5470" s="15">
        <v>22420</v>
      </c>
      <c r="B5470" s="34" t="s">
        <v>10642</v>
      </c>
      <c r="C5470" s="5" t="s">
        <v>13872</v>
      </c>
      <c r="D5470" s="5" t="s">
        <v>13874</v>
      </c>
      <c r="E5470" s="5">
        <v>1975</v>
      </c>
      <c r="J5470" s="2" t="s">
        <v>11016</v>
      </c>
      <c r="K5470" s="2" t="s">
        <v>13398</v>
      </c>
      <c r="M5470" s="5" t="s">
        <v>3</v>
      </c>
      <c r="N5470" s="5" t="s">
        <v>13876</v>
      </c>
      <c r="O5470" s="19">
        <v>40</v>
      </c>
      <c r="P5470" s="5">
        <v>56</v>
      </c>
      <c r="Q5470" s="8" t="s">
        <v>5</v>
      </c>
      <c r="V5470" s="8" t="s">
        <v>6</v>
      </c>
      <c r="W5470" s="5">
        <v>198</v>
      </c>
      <c r="AA5470" s="2" t="s">
        <v>13875</v>
      </c>
      <c r="AB5470" s="2">
        <v>1975</v>
      </c>
    </row>
    <row r="5471" spans="1:34">
      <c r="A5471" s="15">
        <v>22421</v>
      </c>
      <c r="B5471" s="34" t="s">
        <v>10642</v>
      </c>
      <c r="C5471" s="5" t="s">
        <v>13879</v>
      </c>
      <c r="E5471" s="5">
        <v>1931</v>
      </c>
      <c r="I5471" s="2" t="s">
        <v>13877</v>
      </c>
      <c r="J5471" s="2" t="s">
        <v>36</v>
      </c>
      <c r="K5471" s="2" t="s">
        <v>37</v>
      </c>
      <c r="M5471" s="5" t="s">
        <v>3</v>
      </c>
      <c r="N5471" s="5" t="s">
        <v>1097</v>
      </c>
      <c r="O5471" s="19">
        <v>23</v>
      </c>
      <c r="P5471" s="5">
        <v>22</v>
      </c>
      <c r="Q5471" s="8" t="s">
        <v>5</v>
      </c>
      <c r="V5471" s="8" t="s">
        <v>6</v>
      </c>
      <c r="W5471" s="5">
        <v>335</v>
      </c>
      <c r="AA5471" s="2" t="s">
        <v>13878</v>
      </c>
    </row>
    <row r="5472" spans="1:34">
      <c r="A5472" s="15">
        <v>22422</v>
      </c>
      <c r="B5472" s="34" t="s">
        <v>10642</v>
      </c>
      <c r="C5472" s="5" t="s">
        <v>13880</v>
      </c>
      <c r="E5472" s="5">
        <v>1968</v>
      </c>
      <c r="I5472" s="2" t="s">
        <v>13882</v>
      </c>
      <c r="J5472" s="2" t="s">
        <v>11016</v>
      </c>
      <c r="K5472" s="2" t="s">
        <v>11016</v>
      </c>
      <c r="M5472" s="5" t="s">
        <v>3</v>
      </c>
      <c r="N5472" s="5" t="s">
        <v>13883</v>
      </c>
      <c r="O5472" s="19">
        <v>35</v>
      </c>
      <c r="P5472" s="5">
        <v>50</v>
      </c>
      <c r="Q5472" s="8" t="s">
        <v>5</v>
      </c>
      <c r="V5472" s="8" t="s">
        <v>6</v>
      </c>
      <c r="W5472" s="5">
        <v>412</v>
      </c>
      <c r="AA5472" s="2" t="s">
        <v>13881</v>
      </c>
      <c r="AH5472" s="2" t="s">
        <v>13884</v>
      </c>
    </row>
    <row r="5473" spans="1:34">
      <c r="A5473" s="15">
        <v>22423</v>
      </c>
      <c r="B5473" s="34" t="s">
        <v>10642</v>
      </c>
      <c r="C5473" s="5" t="s">
        <v>13880</v>
      </c>
      <c r="E5473" s="5">
        <v>1969</v>
      </c>
      <c r="I5473" s="2" t="s">
        <v>13882</v>
      </c>
      <c r="J5473" s="2" t="s">
        <v>11016</v>
      </c>
      <c r="K5473" s="2" t="s">
        <v>11016</v>
      </c>
      <c r="M5473" s="5" t="s">
        <v>3</v>
      </c>
      <c r="N5473" s="5" t="s">
        <v>11708</v>
      </c>
      <c r="O5473" s="19">
        <v>38</v>
      </c>
      <c r="P5473" s="5">
        <v>50</v>
      </c>
      <c r="Q5473" s="8" t="s">
        <v>5</v>
      </c>
      <c r="V5473" s="8" t="s">
        <v>6</v>
      </c>
      <c r="W5473" s="5">
        <v>412</v>
      </c>
      <c r="AA5473" s="2" t="s">
        <v>13881</v>
      </c>
      <c r="AH5473" s="2" t="s">
        <v>13884</v>
      </c>
    </row>
    <row r="5474" spans="1:34">
      <c r="A5474" s="15">
        <v>22424</v>
      </c>
      <c r="B5474" s="34" t="s">
        <v>10642</v>
      </c>
      <c r="C5474" s="5" t="s">
        <v>13885</v>
      </c>
      <c r="J5474" s="2" t="s">
        <v>36</v>
      </c>
      <c r="K5474" s="2" t="s">
        <v>37</v>
      </c>
      <c r="M5474" s="5" t="s">
        <v>38</v>
      </c>
      <c r="N5474" s="5" t="s">
        <v>13721</v>
      </c>
      <c r="O5474" s="19">
        <v>11</v>
      </c>
      <c r="P5474" s="5">
        <v>35</v>
      </c>
      <c r="Q5474" s="8" t="s">
        <v>5</v>
      </c>
      <c r="V5474" s="8" t="s">
        <v>6</v>
      </c>
      <c r="W5474" s="5">
        <v>122</v>
      </c>
      <c r="AD5474" s="2">
        <v>2020</v>
      </c>
    </row>
    <row r="5475" spans="1:34">
      <c r="A5475" s="15">
        <v>22425</v>
      </c>
      <c r="B5475" s="34" t="s">
        <v>10642</v>
      </c>
      <c r="C5475" s="5" t="s">
        <v>13886</v>
      </c>
      <c r="J5475" s="2" t="s">
        <v>36</v>
      </c>
      <c r="K5475" s="2" t="s">
        <v>37</v>
      </c>
      <c r="M5475" s="5" t="s">
        <v>38</v>
      </c>
      <c r="N5475" s="5" t="s">
        <v>13887</v>
      </c>
      <c r="O5475" s="19">
        <v>9</v>
      </c>
      <c r="P5475" s="5">
        <v>35</v>
      </c>
      <c r="Q5475" s="8" t="s">
        <v>117</v>
      </c>
      <c r="V5475" s="8" t="s">
        <v>6</v>
      </c>
      <c r="W5475" s="5">
        <v>146</v>
      </c>
      <c r="AD5475" s="2">
        <v>2020</v>
      </c>
    </row>
    <row r="5476" spans="1:34">
      <c r="A5476" s="15">
        <v>22426</v>
      </c>
      <c r="B5476" s="34" t="s">
        <v>10642</v>
      </c>
      <c r="C5476" s="5" t="s">
        <v>13873</v>
      </c>
      <c r="J5476" s="2" t="s">
        <v>36</v>
      </c>
      <c r="K5476" s="2" t="s">
        <v>37</v>
      </c>
      <c r="M5476" s="5" t="s">
        <v>38</v>
      </c>
      <c r="N5476" s="5" t="s">
        <v>13888</v>
      </c>
      <c r="O5476" s="19">
        <v>8</v>
      </c>
      <c r="P5476" s="5">
        <v>35</v>
      </c>
      <c r="Q5476" s="8" t="s">
        <v>117</v>
      </c>
      <c r="V5476" s="8" t="s">
        <v>6</v>
      </c>
      <c r="W5476" s="5">
        <v>64</v>
      </c>
      <c r="AD5476" s="2">
        <v>2020</v>
      </c>
    </row>
    <row r="5477" spans="1:34">
      <c r="A5477" s="15">
        <v>22427</v>
      </c>
      <c r="B5477" s="34" t="s">
        <v>10642</v>
      </c>
      <c r="C5477" s="5" t="s">
        <v>13890</v>
      </c>
      <c r="D5477" s="5" t="s">
        <v>8189</v>
      </c>
      <c r="E5477" s="5">
        <v>1908</v>
      </c>
      <c r="J5477" s="2" t="s">
        <v>11016</v>
      </c>
      <c r="K5477" s="2" t="s">
        <v>11101</v>
      </c>
      <c r="M5477" s="5" t="s">
        <v>3</v>
      </c>
      <c r="N5477" s="5" t="s">
        <v>13889</v>
      </c>
      <c r="O5477" s="19">
        <v>38</v>
      </c>
      <c r="P5477" s="5">
        <v>43</v>
      </c>
      <c r="Q5477" s="8" t="s">
        <v>5</v>
      </c>
      <c r="V5477" s="8" t="s">
        <v>6</v>
      </c>
      <c r="W5477" s="5">
        <v>159</v>
      </c>
    </row>
    <row r="5478" spans="1:34">
      <c r="A5478" s="15">
        <v>22428</v>
      </c>
      <c r="B5478" s="34" t="s">
        <v>10642</v>
      </c>
      <c r="C5478" s="5" t="s">
        <v>13891</v>
      </c>
      <c r="D5478" s="5" t="s">
        <v>2877</v>
      </c>
      <c r="J5478" s="2" t="s">
        <v>36</v>
      </c>
      <c r="K5478" s="2" t="s">
        <v>37</v>
      </c>
      <c r="M5478" s="5" t="s">
        <v>38</v>
      </c>
      <c r="N5478" s="5" t="s">
        <v>13892</v>
      </c>
      <c r="O5478" s="19">
        <v>16</v>
      </c>
      <c r="P5478" s="5">
        <v>34</v>
      </c>
      <c r="Q5478" s="8" t="s">
        <v>5</v>
      </c>
      <c r="V5478" s="8" t="s">
        <v>6</v>
      </c>
      <c r="W5478" s="5">
        <v>20</v>
      </c>
      <c r="AD5478" s="2">
        <v>2020</v>
      </c>
    </row>
    <row r="5479" spans="1:34">
      <c r="A5479" s="15">
        <v>22429</v>
      </c>
      <c r="B5479" s="34" t="s">
        <v>10642</v>
      </c>
      <c r="C5479" s="5" t="s">
        <v>13893</v>
      </c>
      <c r="D5479" s="5" t="s">
        <v>13894</v>
      </c>
      <c r="E5479" s="5">
        <v>1975</v>
      </c>
      <c r="J5479" s="2" t="s">
        <v>11016</v>
      </c>
      <c r="K5479" s="2" t="s">
        <v>13398</v>
      </c>
      <c r="M5479" s="5" t="s">
        <v>3</v>
      </c>
      <c r="N5479" s="5" t="s">
        <v>13896</v>
      </c>
      <c r="O5479" s="19">
        <v>44</v>
      </c>
      <c r="P5479" s="5">
        <v>61</v>
      </c>
      <c r="Q5479" s="8" t="s">
        <v>5</v>
      </c>
      <c r="V5479" s="8" t="s">
        <v>6</v>
      </c>
      <c r="W5479" s="5">
        <v>360</v>
      </c>
      <c r="AA5479" s="2" t="s">
        <v>13895</v>
      </c>
    </row>
    <row r="5480" spans="1:34">
      <c r="A5480" s="15">
        <v>22430</v>
      </c>
      <c r="B5480" s="34" t="s">
        <v>8123</v>
      </c>
      <c r="C5480" s="5" t="s">
        <v>4638</v>
      </c>
      <c r="D5480" s="5" t="s">
        <v>8908</v>
      </c>
      <c r="J5480" s="2" t="s">
        <v>36</v>
      </c>
      <c r="K5480" s="2" t="s">
        <v>37</v>
      </c>
      <c r="M5480" s="5" t="s">
        <v>38</v>
      </c>
      <c r="N5480" s="5" t="s">
        <v>13897</v>
      </c>
      <c r="O5480" s="19">
        <v>10</v>
      </c>
      <c r="P5480" s="5">
        <v>46</v>
      </c>
      <c r="Q5480" s="8" t="s">
        <v>117</v>
      </c>
      <c r="V5480" s="8" t="s">
        <v>6</v>
      </c>
      <c r="W5480" s="5">
        <v>8</v>
      </c>
      <c r="AD5480" s="2">
        <v>2020</v>
      </c>
    </row>
    <row r="5481" spans="1:34">
      <c r="A5481" s="15">
        <v>22431</v>
      </c>
      <c r="B5481" s="34" t="s">
        <v>10642</v>
      </c>
      <c r="C5481" s="5" t="s">
        <v>13898</v>
      </c>
      <c r="J5481" s="2" t="s">
        <v>36</v>
      </c>
      <c r="K5481" s="2" t="s">
        <v>37</v>
      </c>
      <c r="M5481" s="5" t="s">
        <v>38</v>
      </c>
      <c r="N5481" s="5" t="s">
        <v>13899</v>
      </c>
      <c r="O5481" s="19">
        <v>12</v>
      </c>
      <c r="P5481" s="5">
        <v>54</v>
      </c>
      <c r="Q5481" s="8" t="s">
        <v>117</v>
      </c>
      <c r="V5481" s="8" t="s">
        <v>6</v>
      </c>
      <c r="W5481" s="5">
        <v>302</v>
      </c>
    </row>
    <row r="5482" spans="1:34">
      <c r="A5482" s="15">
        <v>22432</v>
      </c>
      <c r="B5482" s="34" t="s">
        <v>10642</v>
      </c>
      <c r="C5482" s="5" t="s">
        <v>13900</v>
      </c>
      <c r="D5482" s="5" t="s">
        <v>9174</v>
      </c>
      <c r="E5482" s="5">
        <v>1968</v>
      </c>
      <c r="J5482" s="2" t="s">
        <v>11016</v>
      </c>
      <c r="K5482" s="2" t="s">
        <v>14204</v>
      </c>
      <c r="M5482" s="5" t="s">
        <v>3</v>
      </c>
      <c r="N5482" s="5" t="s">
        <v>13902</v>
      </c>
      <c r="O5482" s="19">
        <v>42</v>
      </c>
      <c r="P5482" s="5">
        <v>53</v>
      </c>
      <c r="Q5482" s="8" t="s">
        <v>5</v>
      </c>
      <c r="V5482" s="8" t="s">
        <v>6</v>
      </c>
      <c r="W5482" s="5">
        <v>194</v>
      </c>
      <c r="AA5482" s="2" t="s">
        <v>13901</v>
      </c>
    </row>
    <row r="5483" spans="1:34">
      <c r="A5483" s="15">
        <v>22433</v>
      </c>
      <c r="B5483" s="34" t="s">
        <v>10624</v>
      </c>
      <c r="C5483" s="5" t="s">
        <v>14175</v>
      </c>
      <c r="D5483" s="5" t="s">
        <v>13904</v>
      </c>
      <c r="E5483" s="5">
        <v>1944</v>
      </c>
      <c r="H5483" s="5" t="s">
        <v>13905</v>
      </c>
      <c r="I5483" s="2" t="s">
        <v>11605</v>
      </c>
      <c r="J5483" s="2" t="s">
        <v>36</v>
      </c>
      <c r="K5483" s="2" t="s">
        <v>37</v>
      </c>
      <c r="M5483" s="5" t="s">
        <v>3</v>
      </c>
      <c r="N5483" s="5" t="s">
        <v>11607</v>
      </c>
      <c r="O5483" s="19">
        <v>28</v>
      </c>
      <c r="P5483" s="5">
        <v>31</v>
      </c>
      <c r="Q5483" s="8" t="s">
        <v>5</v>
      </c>
      <c r="R5483" s="5" t="s">
        <v>221</v>
      </c>
      <c r="V5483" s="8" t="s">
        <v>6</v>
      </c>
      <c r="W5483" s="5">
        <v>62</v>
      </c>
      <c r="AA5483" s="2" t="s">
        <v>11605</v>
      </c>
    </row>
    <row r="5484" spans="1:34">
      <c r="A5484" s="15">
        <v>22434</v>
      </c>
      <c r="B5484" s="34" t="s">
        <v>10624</v>
      </c>
      <c r="C5484" s="5" t="s">
        <v>13907</v>
      </c>
      <c r="J5484" s="2" t="s">
        <v>36</v>
      </c>
      <c r="K5484" s="2" t="s">
        <v>37</v>
      </c>
      <c r="M5484" s="5" t="s">
        <v>38</v>
      </c>
      <c r="N5484" s="5" t="s">
        <v>13906</v>
      </c>
      <c r="O5484" s="19">
        <v>15</v>
      </c>
      <c r="P5484" s="5">
        <v>44</v>
      </c>
      <c r="Q5484" s="8" t="s">
        <v>5</v>
      </c>
      <c r="V5484" s="8" t="s">
        <v>6</v>
      </c>
      <c r="W5484" s="5">
        <v>22</v>
      </c>
      <c r="AD5484" s="2">
        <v>2020</v>
      </c>
    </row>
    <row r="5485" spans="1:34">
      <c r="A5485" s="15">
        <v>22435</v>
      </c>
      <c r="B5485" s="34" t="s">
        <v>10624</v>
      </c>
      <c r="C5485" s="5" t="s">
        <v>13908</v>
      </c>
      <c r="D5485" s="5" t="s">
        <v>1528</v>
      </c>
      <c r="E5485" s="5">
        <v>1895</v>
      </c>
      <c r="H5485" s="5" t="s">
        <v>13909</v>
      </c>
      <c r="I5485" s="2" t="s">
        <v>13910</v>
      </c>
      <c r="J5485" s="2" t="s">
        <v>36</v>
      </c>
      <c r="K5485" s="2" t="s">
        <v>37</v>
      </c>
      <c r="M5485" s="5" t="s">
        <v>3</v>
      </c>
      <c r="N5485" s="5" t="s">
        <v>13912</v>
      </c>
      <c r="O5485" s="19">
        <v>35</v>
      </c>
      <c r="P5485" s="5">
        <v>51</v>
      </c>
      <c r="Q5485" s="8" t="s">
        <v>5</v>
      </c>
      <c r="V5485" s="8" t="s">
        <v>6</v>
      </c>
      <c r="W5485" s="5">
        <v>191</v>
      </c>
      <c r="AA5485" s="2" t="s">
        <v>13911</v>
      </c>
    </row>
    <row r="5486" spans="1:34">
      <c r="A5486" s="15">
        <v>22436</v>
      </c>
      <c r="B5486" s="34" t="s">
        <v>10624</v>
      </c>
      <c r="C5486" s="5" t="s">
        <v>13914</v>
      </c>
      <c r="D5486" s="5" t="s">
        <v>13913</v>
      </c>
      <c r="E5486" s="5">
        <v>2010</v>
      </c>
      <c r="J5486" s="2" t="s">
        <v>12680</v>
      </c>
      <c r="K5486" s="2" t="s">
        <v>745</v>
      </c>
      <c r="M5486" s="5" t="s">
        <v>3</v>
      </c>
      <c r="N5486" s="5" t="s">
        <v>13915</v>
      </c>
      <c r="O5486" s="19">
        <v>28</v>
      </c>
      <c r="P5486" s="5">
        <v>22</v>
      </c>
      <c r="Q5486" s="8" t="s">
        <v>5</v>
      </c>
      <c r="V5486" s="8" t="s">
        <v>6</v>
      </c>
      <c r="W5486" s="5">
        <v>109</v>
      </c>
    </row>
    <row r="5487" spans="1:34">
      <c r="A5487" s="15">
        <v>22437</v>
      </c>
      <c r="B5487" s="34" t="s">
        <v>10624</v>
      </c>
      <c r="C5487" s="5" t="s">
        <v>13916</v>
      </c>
      <c r="D5487" s="5" t="s">
        <v>13917</v>
      </c>
      <c r="J5487" s="2" t="s">
        <v>745</v>
      </c>
      <c r="K5487" s="2" t="s">
        <v>745</v>
      </c>
      <c r="M5487" s="5" t="s">
        <v>3</v>
      </c>
      <c r="N5487" s="5" t="s">
        <v>13918</v>
      </c>
      <c r="O5487" s="19">
        <v>26</v>
      </c>
      <c r="P5487" s="5">
        <v>17</v>
      </c>
      <c r="Q5487" s="8" t="s">
        <v>5</v>
      </c>
      <c r="V5487" s="8" t="s">
        <v>6</v>
      </c>
      <c r="W5487" s="5">
        <v>59</v>
      </c>
    </row>
    <row r="5488" spans="1:34">
      <c r="A5488" s="15">
        <v>22438</v>
      </c>
      <c r="B5488" s="34" t="s">
        <v>10624</v>
      </c>
      <c r="C5488" s="5" t="s">
        <v>13903</v>
      </c>
      <c r="E5488" s="5">
        <v>1922</v>
      </c>
      <c r="J5488" s="2" t="s">
        <v>11065</v>
      </c>
      <c r="K5488" s="2" t="s">
        <v>37</v>
      </c>
      <c r="M5488" s="5" t="s">
        <v>3</v>
      </c>
      <c r="N5488" s="5" t="s">
        <v>13921</v>
      </c>
      <c r="O5488" s="19">
        <v>14</v>
      </c>
      <c r="P5488" s="5">
        <v>39</v>
      </c>
      <c r="Q5488" s="8" t="s">
        <v>5</v>
      </c>
      <c r="V5488" s="8" t="s">
        <v>6</v>
      </c>
      <c r="W5488" s="5">
        <v>120</v>
      </c>
      <c r="AA5488" s="2" t="s">
        <v>13919</v>
      </c>
      <c r="AC5488" s="2" t="s">
        <v>13920</v>
      </c>
    </row>
    <row r="5489" spans="1:33">
      <c r="A5489" s="15">
        <v>22439</v>
      </c>
      <c r="B5489" s="34" t="s">
        <v>10624</v>
      </c>
      <c r="C5489" s="5" t="s">
        <v>13922</v>
      </c>
      <c r="J5489" s="2" t="s">
        <v>36</v>
      </c>
      <c r="K5489" s="2" t="s">
        <v>37</v>
      </c>
      <c r="M5489" s="5" t="s">
        <v>38</v>
      </c>
      <c r="N5489" s="5" t="s">
        <v>13923</v>
      </c>
      <c r="O5489" s="19">
        <v>5</v>
      </c>
      <c r="P5489" s="5">
        <v>13</v>
      </c>
      <c r="Q5489" s="8" t="s">
        <v>117</v>
      </c>
      <c r="V5489" s="8" t="s">
        <v>6</v>
      </c>
      <c r="W5489" s="5">
        <v>127</v>
      </c>
      <c r="AD5489" s="2">
        <v>2020</v>
      </c>
    </row>
    <row r="5490" spans="1:33">
      <c r="A5490" s="15" t="s">
        <v>13924</v>
      </c>
      <c r="B5490" s="34" t="s">
        <v>10624</v>
      </c>
      <c r="C5490" s="5" t="s">
        <v>14176</v>
      </c>
      <c r="J5490" s="2" t="s">
        <v>36</v>
      </c>
      <c r="K5490" s="2" t="s">
        <v>7110</v>
      </c>
      <c r="M5490" s="5" t="s">
        <v>3</v>
      </c>
      <c r="N5490" s="5" t="s">
        <v>13926</v>
      </c>
      <c r="O5490" s="19">
        <v>10</v>
      </c>
      <c r="P5490" s="5">
        <v>16</v>
      </c>
      <c r="Q5490" s="8" t="s">
        <v>5</v>
      </c>
      <c r="V5490" s="8" t="s">
        <v>6</v>
      </c>
      <c r="W5490" s="5">
        <v>13</v>
      </c>
    </row>
    <row r="5491" spans="1:33">
      <c r="A5491" s="15" t="s">
        <v>13925</v>
      </c>
      <c r="B5491" s="34" t="s">
        <v>10624</v>
      </c>
      <c r="C5491" s="5" t="s">
        <v>14177</v>
      </c>
      <c r="J5491" s="2" t="s">
        <v>36</v>
      </c>
      <c r="K5491" s="2" t="s">
        <v>7110</v>
      </c>
      <c r="M5491" s="5" t="s">
        <v>3</v>
      </c>
      <c r="N5491" s="5" t="s">
        <v>13927</v>
      </c>
      <c r="O5491" s="19">
        <v>11</v>
      </c>
      <c r="P5491" s="5">
        <v>17</v>
      </c>
      <c r="Q5491" s="8" t="s">
        <v>5</v>
      </c>
      <c r="V5491" s="8" t="s">
        <v>6</v>
      </c>
      <c r="W5491" s="5">
        <v>19</v>
      </c>
    </row>
    <row r="5492" spans="1:33">
      <c r="A5492" s="15">
        <v>22441</v>
      </c>
      <c r="B5492" s="34" t="s">
        <v>10624</v>
      </c>
      <c r="C5492" s="5" t="s">
        <v>13929</v>
      </c>
      <c r="J5492" s="2" t="s">
        <v>36</v>
      </c>
      <c r="K5492" s="2" t="s">
        <v>13938</v>
      </c>
      <c r="M5492" s="5" t="s">
        <v>38</v>
      </c>
      <c r="N5492" s="5" t="s">
        <v>13928</v>
      </c>
      <c r="O5492" s="19">
        <v>23</v>
      </c>
      <c r="P5492" s="5">
        <v>13</v>
      </c>
      <c r="Q5492" s="8" t="s">
        <v>5</v>
      </c>
      <c r="V5492" s="8" t="s">
        <v>6</v>
      </c>
      <c r="W5492" s="5">
        <v>108</v>
      </c>
      <c r="AD5492" s="2">
        <v>2020</v>
      </c>
      <c r="AG5492" s="2" t="s">
        <v>13001</v>
      </c>
    </row>
    <row r="5493" spans="1:33">
      <c r="A5493" s="15" t="s">
        <v>13930</v>
      </c>
      <c r="B5493" s="34" t="s">
        <v>10624</v>
      </c>
      <c r="C5493" s="5" t="s">
        <v>13934</v>
      </c>
      <c r="E5493" s="5">
        <v>1930</v>
      </c>
      <c r="J5493" s="2" t="s">
        <v>36</v>
      </c>
      <c r="K5493" s="2" t="s">
        <v>7110</v>
      </c>
      <c r="M5493" s="5" t="s">
        <v>3</v>
      </c>
      <c r="N5493" s="5" t="s">
        <v>13940</v>
      </c>
      <c r="O5493" s="19">
        <v>11</v>
      </c>
      <c r="P5493" s="5">
        <v>17</v>
      </c>
      <c r="Q5493" s="8" t="s">
        <v>5</v>
      </c>
      <c r="V5493" s="8" t="s">
        <v>6</v>
      </c>
      <c r="W5493" s="5">
        <v>110</v>
      </c>
      <c r="AA5493" s="2" t="s">
        <v>13941</v>
      </c>
    </row>
    <row r="5494" spans="1:33">
      <c r="A5494" s="15" t="s">
        <v>13931</v>
      </c>
      <c r="B5494" s="34" t="s">
        <v>10624</v>
      </c>
      <c r="C5494" s="5" t="s">
        <v>13935</v>
      </c>
      <c r="E5494" s="5">
        <v>1930</v>
      </c>
      <c r="J5494" s="2" t="s">
        <v>36</v>
      </c>
      <c r="K5494" s="2" t="s">
        <v>7110</v>
      </c>
      <c r="M5494" s="5" t="s">
        <v>3</v>
      </c>
      <c r="N5494" s="5" t="s">
        <v>13940</v>
      </c>
      <c r="O5494" s="19">
        <v>11</v>
      </c>
      <c r="P5494" s="5">
        <v>12</v>
      </c>
      <c r="Q5494" s="8" t="s">
        <v>5</v>
      </c>
      <c r="V5494" s="8" t="s">
        <v>6</v>
      </c>
      <c r="W5494" s="5">
        <v>8</v>
      </c>
      <c r="AA5494" s="2" t="s">
        <v>13941</v>
      </c>
    </row>
    <row r="5495" spans="1:33">
      <c r="A5495" s="15" t="s">
        <v>13932</v>
      </c>
      <c r="B5495" s="34" t="s">
        <v>10624</v>
      </c>
      <c r="C5495" s="5" t="s">
        <v>13936</v>
      </c>
      <c r="D5495" s="5" t="s">
        <v>11114</v>
      </c>
      <c r="E5495" s="5">
        <v>1930</v>
      </c>
      <c r="J5495" s="2" t="s">
        <v>36</v>
      </c>
      <c r="K5495" s="2" t="s">
        <v>7110</v>
      </c>
      <c r="M5495" s="5" t="s">
        <v>3</v>
      </c>
      <c r="N5495" s="5" t="s">
        <v>13940</v>
      </c>
      <c r="O5495" s="19">
        <v>11</v>
      </c>
      <c r="P5495" s="5">
        <v>15</v>
      </c>
      <c r="Q5495" s="8" t="s">
        <v>5</v>
      </c>
      <c r="V5495" s="8" t="s">
        <v>6</v>
      </c>
      <c r="W5495" s="5">
        <v>12</v>
      </c>
      <c r="AA5495" s="2" t="s">
        <v>13941</v>
      </c>
    </row>
    <row r="5496" spans="1:33">
      <c r="A5496" s="15" t="s">
        <v>13933</v>
      </c>
      <c r="B5496" s="34" t="s">
        <v>10624</v>
      </c>
      <c r="C5496" s="5" t="s">
        <v>13937</v>
      </c>
      <c r="D5496" s="5" t="s">
        <v>13939</v>
      </c>
      <c r="E5496" s="5">
        <v>1930</v>
      </c>
      <c r="J5496" s="2" t="s">
        <v>36</v>
      </c>
      <c r="K5496" s="2" t="s">
        <v>7110</v>
      </c>
      <c r="M5496" s="5" t="s">
        <v>3</v>
      </c>
      <c r="N5496" s="5" t="s">
        <v>13940</v>
      </c>
      <c r="O5496" s="19">
        <v>11</v>
      </c>
      <c r="P5496" s="5">
        <v>16</v>
      </c>
      <c r="Q5496" s="8" t="s">
        <v>5</v>
      </c>
      <c r="V5496" s="8" t="s">
        <v>6</v>
      </c>
      <c r="W5496" s="5">
        <v>4</v>
      </c>
      <c r="AA5496" s="2" t="s">
        <v>13941</v>
      </c>
    </row>
    <row r="5497" spans="1:33">
      <c r="A5497" s="15">
        <v>22443</v>
      </c>
      <c r="B5497" s="34" t="s">
        <v>10624</v>
      </c>
      <c r="C5497" s="5" t="s">
        <v>13944</v>
      </c>
      <c r="J5497" s="2" t="s">
        <v>36</v>
      </c>
      <c r="K5497" s="2" t="s">
        <v>7110</v>
      </c>
      <c r="M5497" s="5" t="s">
        <v>38</v>
      </c>
      <c r="N5497" s="5" t="s">
        <v>13943</v>
      </c>
      <c r="O5497" s="19">
        <v>17</v>
      </c>
      <c r="P5497" s="5">
        <v>13</v>
      </c>
      <c r="Q5497" s="8" t="s">
        <v>5</v>
      </c>
      <c r="V5497" s="8" t="s">
        <v>6</v>
      </c>
      <c r="W5497" s="5">
        <v>140</v>
      </c>
      <c r="AD5497" s="2">
        <v>2020</v>
      </c>
    </row>
    <row r="5498" spans="1:33">
      <c r="A5498" s="15">
        <v>22444</v>
      </c>
      <c r="B5498" s="34" t="s">
        <v>10624</v>
      </c>
      <c r="C5498" s="5" t="s">
        <v>13947</v>
      </c>
      <c r="J5498" s="2" t="s">
        <v>36</v>
      </c>
      <c r="K5498" s="2" t="s">
        <v>13945</v>
      </c>
      <c r="M5498" s="5" t="s">
        <v>3</v>
      </c>
      <c r="N5498" s="5" t="s">
        <v>13946</v>
      </c>
      <c r="O5498" s="19">
        <v>20</v>
      </c>
      <c r="P5498" s="5">
        <v>16</v>
      </c>
      <c r="Q5498" s="8" t="s">
        <v>5</v>
      </c>
      <c r="V5498" s="8" t="s">
        <v>6</v>
      </c>
      <c r="W5498" s="5">
        <v>40</v>
      </c>
    </row>
    <row r="5499" spans="1:33">
      <c r="A5499" s="15">
        <v>22445</v>
      </c>
      <c r="B5499" s="34" t="s">
        <v>10624</v>
      </c>
      <c r="C5499" s="5" t="s">
        <v>13949</v>
      </c>
      <c r="D5499" s="5" t="s">
        <v>10549</v>
      </c>
      <c r="H5499" s="5" t="s">
        <v>13950</v>
      </c>
      <c r="J5499" s="2" t="s">
        <v>11016</v>
      </c>
      <c r="K5499" s="2" t="s">
        <v>13398</v>
      </c>
      <c r="M5499" s="5" t="s">
        <v>3</v>
      </c>
      <c r="N5499" s="5" t="s">
        <v>13948</v>
      </c>
      <c r="O5499" s="19">
        <v>42</v>
      </c>
      <c r="P5499" s="5">
        <v>45</v>
      </c>
      <c r="Q5499" s="8" t="s">
        <v>5</v>
      </c>
      <c r="V5499" s="8" t="s">
        <v>6</v>
      </c>
      <c r="W5499" s="5">
        <v>12</v>
      </c>
      <c r="AG5499" s="2" t="s">
        <v>13951</v>
      </c>
    </row>
    <row r="5500" spans="1:33">
      <c r="A5500" s="15">
        <v>22446</v>
      </c>
      <c r="B5500" s="34" t="s">
        <v>10624</v>
      </c>
      <c r="C5500" s="5" t="s">
        <v>6429</v>
      </c>
      <c r="J5500" s="2" t="s">
        <v>36</v>
      </c>
      <c r="K5500" s="2" t="s">
        <v>37</v>
      </c>
      <c r="M5500" s="5" t="s">
        <v>38</v>
      </c>
      <c r="N5500" s="5" t="s">
        <v>14357</v>
      </c>
      <c r="O5500" s="19">
        <v>8</v>
      </c>
      <c r="P5500" s="5">
        <v>26</v>
      </c>
      <c r="Q5500" s="8" t="s">
        <v>5</v>
      </c>
      <c r="V5500" s="8" t="s">
        <v>6</v>
      </c>
      <c r="W5500" s="5">
        <v>63</v>
      </c>
      <c r="AD5500" s="2">
        <v>2020</v>
      </c>
    </row>
    <row r="5501" spans="1:33">
      <c r="A5501" s="15" t="s">
        <v>13952</v>
      </c>
      <c r="B5501" s="34" t="s">
        <v>10624</v>
      </c>
      <c r="C5501" s="5" t="s">
        <v>13942</v>
      </c>
      <c r="J5501" s="2" t="s">
        <v>36</v>
      </c>
      <c r="K5501" s="2" t="s">
        <v>37</v>
      </c>
      <c r="M5501" s="5" t="s">
        <v>38</v>
      </c>
      <c r="N5501" s="5" t="s">
        <v>13964</v>
      </c>
      <c r="O5501" s="19">
        <v>7</v>
      </c>
      <c r="P5501" s="5">
        <v>27</v>
      </c>
      <c r="Q5501" s="8" t="s">
        <v>5</v>
      </c>
      <c r="V5501" s="8" t="s">
        <v>6</v>
      </c>
      <c r="W5501" s="5">
        <v>40</v>
      </c>
      <c r="AD5501" s="2">
        <v>2020</v>
      </c>
    </row>
    <row r="5502" spans="1:33">
      <c r="A5502" s="15" t="s">
        <v>13953</v>
      </c>
      <c r="B5502" s="34" t="s">
        <v>10624</v>
      </c>
      <c r="C5502" s="5" t="s">
        <v>14178</v>
      </c>
      <c r="J5502" s="2" t="s">
        <v>36</v>
      </c>
      <c r="K5502" s="2" t="s">
        <v>37</v>
      </c>
      <c r="M5502" s="5" t="s">
        <v>38</v>
      </c>
      <c r="N5502" s="5" t="s">
        <v>13965</v>
      </c>
      <c r="O5502" s="19">
        <v>7</v>
      </c>
      <c r="P5502" s="5">
        <v>24</v>
      </c>
      <c r="Q5502" s="8" t="s">
        <v>5</v>
      </c>
      <c r="V5502" s="8" t="s">
        <v>6</v>
      </c>
      <c r="W5502" s="5">
        <v>71</v>
      </c>
      <c r="AD5502" s="2">
        <v>2020</v>
      </c>
    </row>
    <row r="5503" spans="1:33">
      <c r="A5503" s="15" t="s">
        <v>13954</v>
      </c>
      <c r="B5503" s="34" t="s">
        <v>10624</v>
      </c>
      <c r="C5503" s="5" t="s">
        <v>13967</v>
      </c>
      <c r="J5503" s="2" t="s">
        <v>36</v>
      </c>
      <c r="K5503" s="2" t="s">
        <v>37</v>
      </c>
      <c r="M5503" s="5" t="s">
        <v>38</v>
      </c>
      <c r="N5503" s="5" t="s">
        <v>13966</v>
      </c>
      <c r="O5503" s="19">
        <v>7</v>
      </c>
      <c r="P5503" s="5">
        <v>26</v>
      </c>
      <c r="Q5503" s="8" t="s">
        <v>5</v>
      </c>
      <c r="V5503" s="8" t="s">
        <v>6</v>
      </c>
      <c r="W5503" s="5">
        <v>22</v>
      </c>
      <c r="AD5503" s="2">
        <v>2020</v>
      </c>
    </row>
    <row r="5504" spans="1:33">
      <c r="A5504" s="15" t="s">
        <v>13955</v>
      </c>
      <c r="B5504" s="34" t="s">
        <v>10624</v>
      </c>
      <c r="C5504" s="5" t="s">
        <v>13960</v>
      </c>
      <c r="J5504" s="2" t="s">
        <v>36</v>
      </c>
      <c r="K5504" s="2" t="s">
        <v>37</v>
      </c>
      <c r="M5504" s="5" t="s">
        <v>38</v>
      </c>
      <c r="N5504" s="5" t="s">
        <v>13966</v>
      </c>
      <c r="O5504" s="19">
        <v>7</v>
      </c>
      <c r="P5504" s="5">
        <v>27</v>
      </c>
      <c r="Q5504" s="8" t="s">
        <v>5</v>
      </c>
      <c r="V5504" s="8" t="s">
        <v>6</v>
      </c>
      <c r="W5504" s="5">
        <v>12</v>
      </c>
      <c r="AD5504" s="2">
        <v>2020</v>
      </c>
    </row>
    <row r="5505" spans="1:30">
      <c r="A5505" s="15" t="s">
        <v>13956</v>
      </c>
      <c r="B5505" s="34" t="s">
        <v>10624</v>
      </c>
      <c r="C5505" s="5" t="s">
        <v>13961</v>
      </c>
      <c r="J5505" s="2" t="s">
        <v>36</v>
      </c>
      <c r="K5505" s="2" t="s">
        <v>37</v>
      </c>
      <c r="M5505" s="5" t="s">
        <v>38</v>
      </c>
      <c r="N5505" s="5" t="s">
        <v>13966</v>
      </c>
      <c r="O5505" s="19">
        <v>7</v>
      </c>
      <c r="P5505" s="5">
        <v>25</v>
      </c>
      <c r="Q5505" s="8" t="s">
        <v>5</v>
      </c>
      <c r="V5505" s="8" t="s">
        <v>6</v>
      </c>
      <c r="W5505" s="5">
        <v>32</v>
      </c>
      <c r="AD5505" s="2">
        <v>2020</v>
      </c>
    </row>
    <row r="5506" spans="1:30">
      <c r="A5506" s="15" t="s">
        <v>13957</v>
      </c>
      <c r="B5506" s="34" t="s">
        <v>10624</v>
      </c>
      <c r="C5506" s="5" t="s">
        <v>13962</v>
      </c>
      <c r="J5506" s="2" t="s">
        <v>36</v>
      </c>
      <c r="K5506" s="2" t="s">
        <v>37</v>
      </c>
      <c r="M5506" s="5" t="s">
        <v>38</v>
      </c>
      <c r="N5506" s="5" t="s">
        <v>13966</v>
      </c>
      <c r="O5506" s="19">
        <v>7</v>
      </c>
      <c r="P5506" s="5">
        <v>27</v>
      </c>
      <c r="Q5506" s="8" t="s">
        <v>5</v>
      </c>
      <c r="V5506" s="8" t="s">
        <v>6</v>
      </c>
      <c r="W5506" s="5">
        <v>18</v>
      </c>
      <c r="AD5506" s="2">
        <v>2020</v>
      </c>
    </row>
    <row r="5507" spans="1:30">
      <c r="A5507" s="15" t="s">
        <v>13958</v>
      </c>
      <c r="B5507" s="34" t="s">
        <v>10656</v>
      </c>
      <c r="C5507" s="5" t="s">
        <v>2277</v>
      </c>
      <c r="J5507" s="2" t="s">
        <v>36</v>
      </c>
      <c r="K5507" s="2" t="s">
        <v>37</v>
      </c>
      <c r="M5507" s="5" t="s">
        <v>38</v>
      </c>
      <c r="N5507" s="5" t="s">
        <v>13966</v>
      </c>
      <c r="O5507" s="19">
        <v>7</v>
      </c>
      <c r="P5507" s="5">
        <v>25</v>
      </c>
      <c r="Q5507" s="8" t="s">
        <v>5</v>
      </c>
      <c r="V5507" s="8" t="s">
        <v>6</v>
      </c>
      <c r="W5507" s="5">
        <v>4</v>
      </c>
      <c r="AD5507" s="2">
        <v>2020</v>
      </c>
    </row>
    <row r="5508" spans="1:30">
      <c r="A5508" s="15" t="s">
        <v>13959</v>
      </c>
      <c r="B5508" s="34" t="s">
        <v>10624</v>
      </c>
      <c r="C5508" s="5" t="s">
        <v>13963</v>
      </c>
      <c r="J5508" s="2" t="s">
        <v>36</v>
      </c>
      <c r="K5508" s="2" t="s">
        <v>37</v>
      </c>
      <c r="M5508" s="5" t="s">
        <v>38</v>
      </c>
      <c r="N5508" s="5" t="s">
        <v>13966</v>
      </c>
      <c r="O5508" s="19">
        <v>7</v>
      </c>
      <c r="P5508" s="5">
        <v>25</v>
      </c>
      <c r="Q5508" s="8" t="s">
        <v>5</v>
      </c>
      <c r="V5508" s="8" t="s">
        <v>6</v>
      </c>
      <c r="W5508" s="5">
        <v>52</v>
      </c>
      <c r="AD5508" s="2">
        <v>2020</v>
      </c>
    </row>
    <row r="5509" spans="1:30">
      <c r="A5509" s="15">
        <v>22448</v>
      </c>
      <c r="B5509" s="34" t="s">
        <v>10624</v>
      </c>
      <c r="C5509" s="5" t="s">
        <v>13974</v>
      </c>
      <c r="J5509" s="2" t="s">
        <v>36</v>
      </c>
      <c r="K5509" s="2" t="s">
        <v>7110</v>
      </c>
      <c r="M5509" s="5" t="s">
        <v>3</v>
      </c>
      <c r="N5509" s="5" t="s">
        <v>13973</v>
      </c>
      <c r="O5509" s="19">
        <v>20</v>
      </c>
      <c r="P5509" s="5">
        <v>12</v>
      </c>
      <c r="Q5509" s="8" t="s">
        <v>5</v>
      </c>
      <c r="V5509" s="8" t="s">
        <v>6</v>
      </c>
      <c r="W5509" s="5">
        <v>60</v>
      </c>
    </row>
    <row r="5510" spans="1:30">
      <c r="A5510" s="15">
        <v>22449</v>
      </c>
      <c r="B5510" s="34" t="s">
        <v>10624</v>
      </c>
      <c r="C5510" s="5" t="s">
        <v>13976</v>
      </c>
      <c r="E5510" s="5">
        <v>2015</v>
      </c>
      <c r="H5510" s="5" t="s">
        <v>13975</v>
      </c>
      <c r="J5510" s="2" t="s">
        <v>11537</v>
      </c>
      <c r="K5510" s="2" t="s">
        <v>11101</v>
      </c>
      <c r="M5510" s="5" t="s">
        <v>3</v>
      </c>
      <c r="N5510" s="5" t="s">
        <v>13977</v>
      </c>
      <c r="O5510" s="19">
        <v>35</v>
      </c>
      <c r="P5510" s="5">
        <v>51</v>
      </c>
      <c r="Q5510" s="8" t="s">
        <v>5</v>
      </c>
      <c r="V5510" s="8" t="s">
        <v>6</v>
      </c>
      <c r="W5510" s="5">
        <v>11</v>
      </c>
    </row>
    <row r="5511" spans="1:30">
      <c r="A5511" s="15" t="s">
        <v>13981</v>
      </c>
      <c r="B5511" s="34" t="s">
        <v>10624</v>
      </c>
      <c r="C5511" s="5" t="s">
        <v>13978</v>
      </c>
      <c r="D5511" s="5" t="s">
        <v>1528</v>
      </c>
      <c r="E5511" s="5" t="s">
        <v>13979</v>
      </c>
      <c r="J5511" s="2" t="s">
        <v>36</v>
      </c>
      <c r="K5511" s="2" t="s">
        <v>745</v>
      </c>
      <c r="M5511" s="5" t="s">
        <v>3</v>
      </c>
      <c r="N5511" s="5" t="s">
        <v>7752</v>
      </c>
      <c r="O5511" s="19">
        <v>24</v>
      </c>
      <c r="P5511" s="5">
        <v>12</v>
      </c>
      <c r="Q5511" s="8" t="s">
        <v>117</v>
      </c>
      <c r="V5511" s="8" t="s">
        <v>6</v>
      </c>
      <c r="W5511" s="5">
        <v>16</v>
      </c>
    </row>
    <row r="5512" spans="1:30">
      <c r="A5512" s="15" t="s">
        <v>13980</v>
      </c>
      <c r="B5512" s="34" t="s">
        <v>10624</v>
      </c>
      <c r="C5512" s="5" t="s">
        <v>13982</v>
      </c>
      <c r="J5512" s="2" t="s">
        <v>36</v>
      </c>
      <c r="K5512" s="2" t="s">
        <v>745</v>
      </c>
      <c r="M5512" s="5" t="s">
        <v>38</v>
      </c>
      <c r="N5512" s="5" t="s">
        <v>13983</v>
      </c>
      <c r="O5512" s="19">
        <v>25</v>
      </c>
      <c r="P5512" s="5">
        <v>13</v>
      </c>
      <c r="Q5512" s="8" t="s">
        <v>5</v>
      </c>
      <c r="V5512" s="8" t="s">
        <v>6</v>
      </c>
      <c r="W5512" s="5">
        <v>1</v>
      </c>
      <c r="AD5512" s="2">
        <v>2020</v>
      </c>
    </row>
    <row r="5513" spans="1:30">
      <c r="A5513" s="15">
        <v>22451</v>
      </c>
      <c r="B5513" s="34" t="s">
        <v>10624</v>
      </c>
      <c r="C5513" s="5" t="s">
        <v>13984</v>
      </c>
      <c r="J5513" s="2" t="s">
        <v>36</v>
      </c>
      <c r="K5513" s="2" t="s">
        <v>7110</v>
      </c>
      <c r="M5513" s="5" t="s">
        <v>3</v>
      </c>
      <c r="N5513" s="5" t="s">
        <v>13985</v>
      </c>
      <c r="O5513" s="19">
        <v>11</v>
      </c>
      <c r="P5513" s="5">
        <v>14</v>
      </c>
      <c r="Q5513" s="8" t="s">
        <v>5</v>
      </c>
      <c r="V5513" s="8" t="s">
        <v>6</v>
      </c>
      <c r="W5513" s="5">
        <v>18</v>
      </c>
    </row>
    <row r="5514" spans="1:30">
      <c r="A5514" s="15">
        <v>22452</v>
      </c>
      <c r="B5514" s="34" t="s">
        <v>10624</v>
      </c>
      <c r="C5514" s="5" t="s">
        <v>13987</v>
      </c>
      <c r="D5514" s="5" t="s">
        <v>13986</v>
      </c>
      <c r="J5514" s="2" t="s">
        <v>36</v>
      </c>
      <c r="K5514" s="2" t="s">
        <v>37</v>
      </c>
      <c r="M5514" s="5" t="s">
        <v>3</v>
      </c>
      <c r="N5514" s="5" t="s">
        <v>1097</v>
      </c>
      <c r="O5514" s="19">
        <v>19</v>
      </c>
      <c r="P5514" s="5">
        <v>19</v>
      </c>
      <c r="Q5514" s="8" t="s">
        <v>5</v>
      </c>
      <c r="V5514" s="8" t="s">
        <v>6</v>
      </c>
      <c r="W5514" s="5">
        <v>98</v>
      </c>
    </row>
    <row r="5515" spans="1:30">
      <c r="A5515" s="15">
        <v>22453</v>
      </c>
      <c r="B5515" s="34" t="s">
        <v>10624</v>
      </c>
      <c r="C5515" s="5" t="s">
        <v>7253</v>
      </c>
      <c r="J5515" s="2" t="s">
        <v>36</v>
      </c>
      <c r="K5515" s="2" t="s">
        <v>37</v>
      </c>
      <c r="M5515" s="5" t="s">
        <v>3</v>
      </c>
      <c r="N5515" s="5" t="s">
        <v>13988</v>
      </c>
      <c r="O5515" s="19">
        <v>15</v>
      </c>
      <c r="P5515" s="5">
        <v>19</v>
      </c>
      <c r="Q5515" s="8" t="s">
        <v>5</v>
      </c>
      <c r="V5515" s="8" t="s">
        <v>6</v>
      </c>
      <c r="W5515" s="5">
        <v>25</v>
      </c>
    </row>
    <row r="5516" spans="1:30">
      <c r="A5516" s="15">
        <v>22454</v>
      </c>
      <c r="B5516" s="34" t="s">
        <v>10624</v>
      </c>
      <c r="C5516" s="5" t="s">
        <v>13989</v>
      </c>
      <c r="J5516" s="2" t="s">
        <v>36</v>
      </c>
      <c r="K5516" s="2" t="s">
        <v>7110</v>
      </c>
      <c r="M5516" s="5" t="s">
        <v>3</v>
      </c>
      <c r="N5516" s="5" t="s">
        <v>13990</v>
      </c>
      <c r="O5516" s="19">
        <v>8</v>
      </c>
      <c r="P5516" s="5">
        <v>17</v>
      </c>
      <c r="Q5516" s="8" t="s">
        <v>117</v>
      </c>
      <c r="V5516" s="8" t="s">
        <v>6</v>
      </c>
      <c r="W5516" s="5">
        <v>152</v>
      </c>
    </row>
    <row r="5517" spans="1:30">
      <c r="A5517" s="15" t="s">
        <v>13992</v>
      </c>
      <c r="B5517" s="34" t="s">
        <v>10624</v>
      </c>
      <c r="C5517" s="5" t="s">
        <v>13989</v>
      </c>
      <c r="J5517" s="2" t="s">
        <v>36</v>
      </c>
      <c r="K5517" s="2" t="s">
        <v>7110</v>
      </c>
      <c r="M5517" s="5" t="s">
        <v>3</v>
      </c>
      <c r="N5517" s="5" t="s">
        <v>14009</v>
      </c>
      <c r="O5517" s="19">
        <v>11</v>
      </c>
      <c r="P5517" s="5">
        <v>13</v>
      </c>
      <c r="Q5517" s="8" t="s">
        <v>117</v>
      </c>
      <c r="V5517" s="8" t="s">
        <v>6</v>
      </c>
      <c r="W5517" s="5">
        <v>28</v>
      </c>
    </row>
    <row r="5518" spans="1:30">
      <c r="A5518" s="15" t="s">
        <v>13991</v>
      </c>
      <c r="B5518" s="34" t="s">
        <v>10624</v>
      </c>
      <c r="C5518" s="5" t="s">
        <v>13993</v>
      </c>
      <c r="J5518" s="2" t="s">
        <v>36</v>
      </c>
      <c r="K5518" s="2" t="s">
        <v>7110</v>
      </c>
      <c r="M5518" s="5" t="s">
        <v>3</v>
      </c>
      <c r="N5518" s="5" t="s">
        <v>14009</v>
      </c>
      <c r="O5518" s="19">
        <v>12</v>
      </c>
      <c r="P5518" s="5">
        <v>14</v>
      </c>
      <c r="Q5518" s="8" t="s">
        <v>5</v>
      </c>
      <c r="V5518" s="8" t="s">
        <v>6</v>
      </c>
      <c r="W5518" s="5">
        <v>14</v>
      </c>
    </row>
    <row r="5519" spans="1:30">
      <c r="A5519" s="15" t="s">
        <v>14391</v>
      </c>
      <c r="B5519" s="34" t="s">
        <v>10624</v>
      </c>
      <c r="C5519" s="5" t="s">
        <v>13994</v>
      </c>
      <c r="J5519" s="2" t="s">
        <v>36</v>
      </c>
      <c r="K5519" s="2" t="s">
        <v>7110</v>
      </c>
      <c r="M5519" s="5" t="s">
        <v>3</v>
      </c>
      <c r="N5519" s="5" t="s">
        <v>14009</v>
      </c>
      <c r="O5519" s="19">
        <v>11</v>
      </c>
      <c r="P5519" s="5">
        <v>13</v>
      </c>
      <c r="Q5519" s="8" t="s">
        <v>5</v>
      </c>
      <c r="V5519" s="8" t="s">
        <v>6</v>
      </c>
      <c r="W5519" s="5">
        <v>6</v>
      </c>
    </row>
    <row r="5520" spans="1:30">
      <c r="A5520" s="15">
        <v>22456</v>
      </c>
      <c r="B5520" s="34" t="s">
        <v>10623</v>
      </c>
      <c r="C5520" s="5" t="s">
        <v>14387</v>
      </c>
      <c r="E5520" s="5">
        <v>1828</v>
      </c>
      <c r="J5520" s="2" t="s">
        <v>11145</v>
      </c>
      <c r="K5520" s="2" t="s">
        <v>114</v>
      </c>
      <c r="M5520" s="5" t="s">
        <v>38</v>
      </c>
      <c r="N5520" s="5" t="s">
        <v>13743</v>
      </c>
      <c r="O5520" s="19">
        <v>9</v>
      </c>
      <c r="P5520" s="5">
        <v>16</v>
      </c>
      <c r="Q5520" s="8" t="s">
        <v>5</v>
      </c>
      <c r="V5520" s="8" t="s">
        <v>6</v>
      </c>
      <c r="W5520" s="5">
        <v>68</v>
      </c>
      <c r="AD5520" s="2">
        <v>2020</v>
      </c>
    </row>
    <row r="5521" spans="1:30">
      <c r="A5521" s="15">
        <v>22457</v>
      </c>
      <c r="B5521" s="34" t="s">
        <v>10648</v>
      </c>
      <c r="C5521" s="5" t="s">
        <v>14389</v>
      </c>
      <c r="E5521" s="5">
        <v>1892</v>
      </c>
      <c r="I5521" s="2" t="s">
        <v>14388</v>
      </c>
      <c r="J5521" s="2" t="s">
        <v>36</v>
      </c>
      <c r="K5521" s="2" t="s">
        <v>37</v>
      </c>
      <c r="M5521" s="5" t="s">
        <v>3</v>
      </c>
      <c r="N5521" s="5" t="s">
        <v>13643</v>
      </c>
      <c r="O5521" s="19">
        <v>32</v>
      </c>
      <c r="P5521" s="5">
        <v>35</v>
      </c>
      <c r="Q5521" s="8" t="s">
        <v>5</v>
      </c>
      <c r="V5521" s="8" t="s">
        <v>6</v>
      </c>
      <c r="W5521" s="5">
        <v>244</v>
      </c>
    </row>
    <row r="5522" spans="1:30">
      <c r="A5522" s="15" t="s">
        <v>13995</v>
      </c>
      <c r="B5522" s="34" t="s">
        <v>10624</v>
      </c>
      <c r="C5522" s="5" t="s">
        <v>14010</v>
      </c>
      <c r="J5522" s="2" t="s">
        <v>36</v>
      </c>
      <c r="K5522" s="2" t="s">
        <v>7110</v>
      </c>
      <c r="M5522" s="5" t="s">
        <v>38</v>
      </c>
      <c r="N5522" s="5" t="s">
        <v>14027</v>
      </c>
      <c r="O5522" s="19">
        <v>9</v>
      </c>
      <c r="P5522" s="5">
        <v>12</v>
      </c>
      <c r="Q5522" s="8" t="s">
        <v>5</v>
      </c>
      <c r="V5522" s="8" t="s">
        <v>6</v>
      </c>
      <c r="W5522" s="5">
        <v>47</v>
      </c>
      <c r="AD5522" s="2">
        <v>2020</v>
      </c>
    </row>
    <row r="5523" spans="1:30">
      <c r="A5523" s="15" t="s">
        <v>13996</v>
      </c>
      <c r="B5523" s="34" t="s">
        <v>8186</v>
      </c>
      <c r="C5523" s="5" t="s">
        <v>14011</v>
      </c>
      <c r="J5523" s="2" t="s">
        <v>745</v>
      </c>
      <c r="K5523" s="2" t="s">
        <v>745</v>
      </c>
      <c r="M5523" s="5" t="s">
        <v>38</v>
      </c>
      <c r="N5523" s="5" t="s">
        <v>14028</v>
      </c>
      <c r="O5523" s="19">
        <v>17</v>
      </c>
      <c r="P5523" s="5">
        <v>10</v>
      </c>
      <c r="Q5523" s="8" t="s">
        <v>5</v>
      </c>
      <c r="V5523" s="8" t="s">
        <v>6</v>
      </c>
      <c r="W5523" s="5">
        <v>8</v>
      </c>
      <c r="AD5523" s="2">
        <v>2020</v>
      </c>
    </row>
    <row r="5524" spans="1:30">
      <c r="A5524" s="15" t="s">
        <v>13997</v>
      </c>
      <c r="B5524" s="34" t="s">
        <v>8757</v>
      </c>
      <c r="C5524" s="5" t="s">
        <v>14012</v>
      </c>
      <c r="J5524" s="2" t="s">
        <v>12680</v>
      </c>
      <c r="K5524" s="2" t="s">
        <v>13498</v>
      </c>
      <c r="M5524" s="5" t="s">
        <v>38</v>
      </c>
      <c r="N5524" s="5" t="s">
        <v>14029</v>
      </c>
      <c r="O5524" s="19">
        <v>17</v>
      </c>
      <c r="P5524" s="5">
        <v>13</v>
      </c>
      <c r="Q5524" s="8" t="s">
        <v>5</v>
      </c>
      <c r="V5524" s="8" t="s">
        <v>6</v>
      </c>
      <c r="W5524" s="5">
        <v>4</v>
      </c>
      <c r="AD5524" s="2">
        <v>2020</v>
      </c>
    </row>
    <row r="5525" spans="1:30">
      <c r="A5525" s="15" t="s">
        <v>13998</v>
      </c>
      <c r="B5525" s="34" t="s">
        <v>10644</v>
      </c>
      <c r="C5525" s="5" t="s">
        <v>14030</v>
      </c>
      <c r="J5525" s="2" t="s">
        <v>36</v>
      </c>
      <c r="K5525" s="2" t="s">
        <v>7110</v>
      </c>
      <c r="M5525" s="5" t="s">
        <v>38</v>
      </c>
      <c r="N5525" s="5" t="s">
        <v>14029</v>
      </c>
      <c r="O5525" s="19">
        <v>10</v>
      </c>
      <c r="P5525" s="5">
        <v>5</v>
      </c>
      <c r="Q5525" s="8" t="s">
        <v>5</v>
      </c>
      <c r="V5525" s="8" t="s">
        <v>6</v>
      </c>
      <c r="W5525" s="5">
        <v>5</v>
      </c>
      <c r="AD5525" s="2">
        <v>2020</v>
      </c>
    </row>
    <row r="5526" spans="1:30">
      <c r="A5526" s="15" t="s">
        <v>13999</v>
      </c>
      <c r="B5526" s="34" t="s">
        <v>8123</v>
      </c>
      <c r="C5526" s="5" t="s">
        <v>14013</v>
      </c>
      <c r="J5526" s="2" t="s">
        <v>36</v>
      </c>
      <c r="K5526" s="2" t="s">
        <v>7110</v>
      </c>
      <c r="M5526" s="5" t="s">
        <v>38</v>
      </c>
      <c r="N5526" s="5" t="s">
        <v>14031</v>
      </c>
      <c r="O5526" s="19">
        <v>13</v>
      </c>
      <c r="P5526" s="5">
        <v>15</v>
      </c>
      <c r="Q5526" s="8" t="s">
        <v>5</v>
      </c>
      <c r="V5526" s="8" t="s">
        <v>6</v>
      </c>
      <c r="W5526" s="5">
        <v>3</v>
      </c>
      <c r="AD5526" s="2">
        <v>2020</v>
      </c>
    </row>
    <row r="5527" spans="1:30">
      <c r="A5527" s="15" t="s">
        <v>14000</v>
      </c>
      <c r="B5527" s="34" t="s">
        <v>10624</v>
      </c>
      <c r="C5527" s="5" t="s">
        <v>14014</v>
      </c>
      <c r="J5527" s="2" t="s">
        <v>36</v>
      </c>
      <c r="K5527" s="2" t="s">
        <v>7110</v>
      </c>
      <c r="M5527" s="5" t="s">
        <v>38</v>
      </c>
      <c r="N5527" s="5" t="s">
        <v>14032</v>
      </c>
      <c r="O5527" s="19">
        <v>11</v>
      </c>
      <c r="P5527" s="5">
        <v>18</v>
      </c>
      <c r="Q5527" s="8" t="s">
        <v>5</v>
      </c>
      <c r="V5527" s="8" t="s">
        <v>6</v>
      </c>
      <c r="W5527" s="5">
        <v>6</v>
      </c>
      <c r="AD5527" s="2">
        <v>2020</v>
      </c>
    </row>
    <row r="5528" spans="1:30">
      <c r="A5528" s="15" t="s">
        <v>14001</v>
      </c>
      <c r="B5528" s="34" t="s">
        <v>10624</v>
      </c>
      <c r="C5528" s="5" t="s">
        <v>14015</v>
      </c>
      <c r="J5528" s="2" t="s">
        <v>36</v>
      </c>
      <c r="K5528" s="2" t="s">
        <v>7110</v>
      </c>
      <c r="M5528" s="5" t="s">
        <v>38</v>
      </c>
      <c r="N5528" s="5" t="s">
        <v>14033</v>
      </c>
      <c r="O5528" s="19">
        <v>10</v>
      </c>
      <c r="P5528" s="5">
        <v>15</v>
      </c>
      <c r="Q5528" s="8" t="s">
        <v>5</v>
      </c>
      <c r="V5528" s="8" t="s">
        <v>6</v>
      </c>
      <c r="W5528" s="5">
        <v>18</v>
      </c>
      <c r="AD5528" s="2">
        <v>2020</v>
      </c>
    </row>
    <row r="5529" spans="1:30">
      <c r="A5529" s="15" t="s">
        <v>14002</v>
      </c>
      <c r="B5529" s="34" t="s">
        <v>10644</v>
      </c>
      <c r="C5529" s="5" t="s">
        <v>14016</v>
      </c>
      <c r="J5529" s="2" t="s">
        <v>36</v>
      </c>
      <c r="K5529" s="2" t="s">
        <v>7110</v>
      </c>
      <c r="M5529" s="5" t="s">
        <v>38</v>
      </c>
      <c r="N5529" s="5" t="s">
        <v>14034</v>
      </c>
      <c r="O5529" s="19">
        <v>11</v>
      </c>
      <c r="P5529" s="5">
        <v>16</v>
      </c>
      <c r="Q5529" s="8" t="s">
        <v>5</v>
      </c>
      <c r="V5529" s="8" t="s">
        <v>6</v>
      </c>
      <c r="W5529" s="5">
        <v>12</v>
      </c>
      <c r="AD5529" s="2">
        <v>2020</v>
      </c>
    </row>
    <row r="5530" spans="1:30">
      <c r="A5530" s="15" t="s">
        <v>14003</v>
      </c>
      <c r="B5530" s="34" t="s">
        <v>10624</v>
      </c>
      <c r="C5530" s="5" t="s">
        <v>14017</v>
      </c>
      <c r="J5530" s="2" t="s">
        <v>36</v>
      </c>
      <c r="K5530" s="2" t="s">
        <v>7110</v>
      </c>
      <c r="M5530" s="5" t="s">
        <v>38</v>
      </c>
      <c r="N5530" s="5" t="s">
        <v>14034</v>
      </c>
      <c r="O5530" s="19">
        <v>17</v>
      </c>
      <c r="P5530" s="5">
        <v>5</v>
      </c>
      <c r="Q5530" s="8" t="s">
        <v>5</v>
      </c>
      <c r="V5530" s="8" t="s">
        <v>6</v>
      </c>
      <c r="W5530" s="5">
        <v>8</v>
      </c>
      <c r="AD5530" s="2">
        <v>2020</v>
      </c>
    </row>
    <row r="5531" spans="1:30">
      <c r="A5531" s="15" t="s">
        <v>14004</v>
      </c>
      <c r="B5531" s="34" t="s">
        <v>10644</v>
      </c>
      <c r="C5531" s="5" t="s">
        <v>14018</v>
      </c>
      <c r="J5531" s="2" t="s">
        <v>36</v>
      </c>
      <c r="K5531" s="2" t="s">
        <v>7110</v>
      </c>
      <c r="M5531" s="5" t="s">
        <v>38</v>
      </c>
      <c r="N5531" s="5" t="s">
        <v>14036</v>
      </c>
      <c r="O5531" s="19">
        <v>10</v>
      </c>
      <c r="P5531" s="5">
        <v>14</v>
      </c>
      <c r="Q5531" s="8" t="s">
        <v>5</v>
      </c>
      <c r="V5531" s="8" t="s">
        <v>6</v>
      </c>
      <c r="W5531" s="5">
        <v>8</v>
      </c>
      <c r="AD5531" s="2">
        <v>2020</v>
      </c>
    </row>
    <row r="5532" spans="1:30">
      <c r="A5532" s="15" t="s">
        <v>14005</v>
      </c>
      <c r="B5532" s="34" t="s">
        <v>10624</v>
      </c>
      <c r="C5532" s="5" t="s">
        <v>14035</v>
      </c>
      <c r="J5532" s="2" t="s">
        <v>36</v>
      </c>
      <c r="K5532" s="2" t="s">
        <v>7110</v>
      </c>
      <c r="M5532" s="5" t="s">
        <v>38</v>
      </c>
      <c r="N5532" s="5" t="s">
        <v>14033</v>
      </c>
      <c r="O5532" s="19">
        <v>13</v>
      </c>
      <c r="P5532" s="5">
        <v>8</v>
      </c>
      <c r="Q5532" s="8" t="s">
        <v>5</v>
      </c>
      <c r="V5532" s="8" t="s">
        <v>6</v>
      </c>
      <c r="W5532" s="5">
        <v>2</v>
      </c>
      <c r="AD5532" s="2">
        <v>2020</v>
      </c>
    </row>
    <row r="5533" spans="1:30">
      <c r="A5533" s="15" t="s">
        <v>14006</v>
      </c>
      <c r="B5533" s="34" t="s">
        <v>10644</v>
      </c>
      <c r="C5533" s="5" t="s">
        <v>14019</v>
      </c>
      <c r="J5533" s="2" t="s">
        <v>36</v>
      </c>
      <c r="K5533" s="2" t="s">
        <v>7110</v>
      </c>
      <c r="M5533" s="5" t="s">
        <v>38</v>
      </c>
      <c r="N5533" s="5" t="s">
        <v>14033</v>
      </c>
      <c r="O5533" s="19">
        <v>10</v>
      </c>
      <c r="P5533" s="5">
        <v>12</v>
      </c>
      <c r="Q5533" s="8" t="s">
        <v>5</v>
      </c>
      <c r="V5533" s="8" t="s">
        <v>6</v>
      </c>
      <c r="W5533" s="5">
        <v>36</v>
      </c>
      <c r="AD5533" s="2">
        <v>2020</v>
      </c>
    </row>
    <row r="5534" spans="1:30">
      <c r="A5534" s="15" t="s">
        <v>14007</v>
      </c>
      <c r="B5534" s="34" t="s">
        <v>10644</v>
      </c>
      <c r="C5534" s="5" t="s">
        <v>14020</v>
      </c>
      <c r="J5534" s="2" t="s">
        <v>36</v>
      </c>
      <c r="K5534" s="2" t="s">
        <v>7110</v>
      </c>
      <c r="M5534" s="5" t="s">
        <v>38</v>
      </c>
      <c r="N5534" s="5" t="s">
        <v>14037</v>
      </c>
      <c r="O5534" s="19">
        <v>9</v>
      </c>
      <c r="P5534" s="5">
        <v>16</v>
      </c>
      <c r="Q5534" s="8" t="s">
        <v>5</v>
      </c>
      <c r="V5534" s="8" t="s">
        <v>6</v>
      </c>
      <c r="W5534" s="5">
        <v>13</v>
      </c>
      <c r="AD5534" s="2">
        <v>2020</v>
      </c>
    </row>
    <row r="5535" spans="1:30">
      <c r="A5535" s="15" t="s">
        <v>14008</v>
      </c>
      <c r="B5535" s="34" t="s">
        <v>10644</v>
      </c>
      <c r="C5535" s="5" t="s">
        <v>14021</v>
      </c>
      <c r="J5535" s="2" t="s">
        <v>36</v>
      </c>
      <c r="K5535" s="2" t="s">
        <v>7110</v>
      </c>
      <c r="M5535" s="5" t="s">
        <v>38</v>
      </c>
      <c r="N5535" s="5" t="s">
        <v>14038</v>
      </c>
      <c r="O5535" s="19">
        <v>9</v>
      </c>
      <c r="P5535" s="5">
        <v>13</v>
      </c>
      <c r="Q5535" s="8" t="s">
        <v>5</v>
      </c>
      <c r="V5535" s="8" t="s">
        <v>6</v>
      </c>
      <c r="W5535" s="5">
        <v>6</v>
      </c>
      <c r="AD5535" s="2">
        <v>2020</v>
      </c>
    </row>
    <row r="5536" spans="1:30">
      <c r="A5536" s="15" t="s">
        <v>14023</v>
      </c>
      <c r="B5536" s="34" t="s">
        <v>10644</v>
      </c>
      <c r="C5536" s="5" t="s">
        <v>14039</v>
      </c>
      <c r="J5536" s="2" t="s">
        <v>36</v>
      </c>
      <c r="K5536" s="2" t="s">
        <v>7110</v>
      </c>
      <c r="M5536" s="5" t="s">
        <v>38</v>
      </c>
      <c r="N5536" s="5" t="s">
        <v>14040</v>
      </c>
      <c r="O5536" s="19">
        <v>11</v>
      </c>
      <c r="P5536" s="5">
        <v>13</v>
      </c>
      <c r="Q5536" s="8" t="s">
        <v>5</v>
      </c>
      <c r="V5536" s="8" t="s">
        <v>6</v>
      </c>
      <c r="W5536" s="5">
        <v>6</v>
      </c>
      <c r="AD5536" s="2">
        <v>2020</v>
      </c>
    </row>
    <row r="5537" spans="1:33">
      <c r="A5537" s="44" t="s">
        <v>14024</v>
      </c>
      <c r="B5537" s="34" t="s">
        <v>9030</v>
      </c>
      <c r="C5537" s="40" t="s">
        <v>14390</v>
      </c>
      <c r="D5537" s="38"/>
      <c r="E5537" s="38"/>
      <c r="F5537" s="38"/>
      <c r="G5537" s="38"/>
      <c r="H5537" s="38"/>
      <c r="I5537" s="24"/>
      <c r="J5537" s="34" t="s">
        <v>36</v>
      </c>
      <c r="K5537" s="34" t="s">
        <v>7110</v>
      </c>
      <c r="L5537" s="40"/>
      <c r="M5537" s="40" t="s">
        <v>38</v>
      </c>
      <c r="N5537" s="40" t="s">
        <v>14029</v>
      </c>
      <c r="O5537" s="41">
        <v>11</v>
      </c>
      <c r="P5537" s="40">
        <v>17</v>
      </c>
      <c r="Q5537" s="42" t="s">
        <v>5</v>
      </c>
      <c r="R5537" s="40"/>
      <c r="S5537" s="40"/>
      <c r="T5537" s="43"/>
      <c r="U5537" s="43"/>
      <c r="V5537" s="42" t="s">
        <v>6</v>
      </c>
      <c r="W5537" s="40">
        <v>24</v>
      </c>
      <c r="X5537" s="40"/>
      <c r="Y5537" s="40"/>
      <c r="Z5537" s="34"/>
      <c r="AA5537" s="34"/>
      <c r="AB5537" s="34"/>
      <c r="AC5537" s="34"/>
      <c r="AD5537" s="34">
        <v>2020</v>
      </c>
    </row>
    <row r="5538" spans="1:33">
      <c r="A5538" s="15" t="s">
        <v>14025</v>
      </c>
      <c r="B5538" s="34" t="s">
        <v>10624</v>
      </c>
      <c r="C5538" s="40" t="s">
        <v>14042</v>
      </c>
      <c r="J5538" s="2" t="s">
        <v>36</v>
      </c>
      <c r="K5538" s="2" t="s">
        <v>7110</v>
      </c>
      <c r="M5538" s="5" t="s">
        <v>38</v>
      </c>
      <c r="N5538" s="5" t="s">
        <v>14034</v>
      </c>
      <c r="O5538" s="19">
        <v>17</v>
      </c>
      <c r="P5538" s="5">
        <v>8</v>
      </c>
      <c r="Q5538" s="8" t="s">
        <v>5</v>
      </c>
      <c r="V5538" s="8" t="s">
        <v>6</v>
      </c>
      <c r="W5538" s="5">
        <v>9</v>
      </c>
      <c r="AD5538" s="2">
        <v>2020</v>
      </c>
    </row>
    <row r="5539" spans="1:33">
      <c r="A5539" s="15" t="s">
        <v>14026</v>
      </c>
      <c r="B5539" s="34" t="s">
        <v>10644</v>
      </c>
      <c r="C5539" s="5" t="s">
        <v>14022</v>
      </c>
      <c r="J5539" s="2" t="s">
        <v>36</v>
      </c>
      <c r="K5539" s="2" t="s">
        <v>7110</v>
      </c>
      <c r="M5539" s="5" t="s">
        <v>38</v>
      </c>
      <c r="N5539" s="5" t="s">
        <v>14041</v>
      </c>
      <c r="O5539" s="19">
        <v>12</v>
      </c>
      <c r="P5539" s="5">
        <v>16</v>
      </c>
      <c r="Q5539" s="8" t="s">
        <v>5</v>
      </c>
      <c r="V5539" s="8" t="s">
        <v>6</v>
      </c>
      <c r="W5539" s="5">
        <v>10</v>
      </c>
      <c r="AD5539" s="2">
        <v>2020</v>
      </c>
    </row>
    <row r="5540" spans="1:33">
      <c r="A5540" s="15">
        <v>22459</v>
      </c>
      <c r="B5540" s="34" t="s">
        <v>11628</v>
      </c>
      <c r="C5540" s="5" t="s">
        <v>14043</v>
      </c>
      <c r="D5540" s="5" t="s">
        <v>12088</v>
      </c>
      <c r="E5540" s="5">
        <v>1920</v>
      </c>
      <c r="H5540" s="5" t="s">
        <v>14044</v>
      </c>
      <c r="I5540" s="2" t="s">
        <v>12090</v>
      </c>
      <c r="J5540" s="2" t="s">
        <v>106</v>
      </c>
      <c r="K5540" s="2" t="s">
        <v>106</v>
      </c>
      <c r="M5540" s="5" t="s">
        <v>3</v>
      </c>
      <c r="N5540" s="5" t="s">
        <v>14045</v>
      </c>
      <c r="O5540" s="19">
        <v>31</v>
      </c>
      <c r="P5540" s="5">
        <v>27</v>
      </c>
      <c r="Q5540" s="8" t="s">
        <v>117</v>
      </c>
      <c r="V5540" s="8" t="s">
        <v>6</v>
      </c>
      <c r="W5540" s="5">
        <v>125</v>
      </c>
    </row>
    <row r="5541" spans="1:33">
      <c r="A5541" s="15">
        <v>22460</v>
      </c>
      <c r="B5541" s="34" t="s">
        <v>11628</v>
      </c>
      <c r="C5541" s="5" t="s">
        <v>14046</v>
      </c>
      <c r="E5541" s="5">
        <v>1911</v>
      </c>
      <c r="I5541" s="2" t="s">
        <v>6565</v>
      </c>
      <c r="J5541" s="2" t="s">
        <v>11391</v>
      </c>
      <c r="K5541" s="2" t="s">
        <v>11392</v>
      </c>
      <c r="M5541" s="5" t="s">
        <v>3</v>
      </c>
      <c r="N5541" s="5" t="s">
        <v>14047</v>
      </c>
      <c r="O5541" s="19">
        <v>23</v>
      </c>
      <c r="P5541" s="5">
        <v>22</v>
      </c>
      <c r="Q5541" s="8" t="s">
        <v>5</v>
      </c>
      <c r="V5541" s="8" t="s">
        <v>6</v>
      </c>
      <c r="W5541" s="5">
        <v>80</v>
      </c>
    </row>
    <row r="5542" spans="1:33">
      <c r="A5542" s="15">
        <v>22461</v>
      </c>
      <c r="B5542" s="34" t="s">
        <v>10646</v>
      </c>
      <c r="C5542" s="5" t="s">
        <v>14048</v>
      </c>
      <c r="E5542" s="5">
        <v>1957</v>
      </c>
      <c r="J5542" s="2" t="s">
        <v>36</v>
      </c>
      <c r="K5542" s="2" t="s">
        <v>37</v>
      </c>
      <c r="M5542" s="5" t="s">
        <v>3</v>
      </c>
      <c r="N5542" s="5" t="s">
        <v>14050</v>
      </c>
      <c r="O5542" s="19">
        <v>20</v>
      </c>
      <c r="P5542" s="5">
        <v>17</v>
      </c>
      <c r="Q5542" s="8" t="s">
        <v>5</v>
      </c>
      <c r="V5542" s="8" t="s">
        <v>6</v>
      </c>
      <c r="W5542" s="5">
        <v>22</v>
      </c>
      <c r="AA5542" s="2" t="s">
        <v>14049</v>
      </c>
    </row>
    <row r="5543" spans="1:33">
      <c r="A5543" s="15">
        <v>22462</v>
      </c>
      <c r="B5543" s="34" t="s">
        <v>14051</v>
      </c>
      <c r="C5543" s="5" t="s">
        <v>14052</v>
      </c>
      <c r="D5543" s="5" t="s">
        <v>14053</v>
      </c>
      <c r="E5543" s="5">
        <v>1929</v>
      </c>
      <c r="F5543" s="5" t="s">
        <v>14055</v>
      </c>
      <c r="J5543" s="2" t="s">
        <v>135</v>
      </c>
      <c r="K5543" s="2" t="s">
        <v>135</v>
      </c>
      <c r="M5543" s="5" t="s">
        <v>3</v>
      </c>
      <c r="N5543" s="5" t="s">
        <v>14054</v>
      </c>
      <c r="O5543" s="19">
        <v>18</v>
      </c>
      <c r="P5543" s="5">
        <v>15</v>
      </c>
      <c r="Q5543" s="8" t="s">
        <v>5</v>
      </c>
      <c r="V5543" s="8" t="s">
        <v>6</v>
      </c>
      <c r="W5543" s="5">
        <v>24</v>
      </c>
    </row>
    <row r="5544" spans="1:33">
      <c r="A5544" s="15">
        <v>22463</v>
      </c>
      <c r="B5544" s="34" t="s">
        <v>14051</v>
      </c>
      <c r="C5544" s="5" t="s">
        <v>14056</v>
      </c>
      <c r="D5544" s="5" t="s">
        <v>11365</v>
      </c>
      <c r="E5544" s="5">
        <v>1921</v>
      </c>
      <c r="J5544" s="2" t="s">
        <v>135</v>
      </c>
      <c r="K5544" s="2" t="s">
        <v>135</v>
      </c>
      <c r="M5544" s="5" t="s">
        <v>3</v>
      </c>
      <c r="N5544" s="5" t="s">
        <v>14057</v>
      </c>
      <c r="O5544" s="19">
        <v>27</v>
      </c>
      <c r="P5544" s="5">
        <v>24</v>
      </c>
      <c r="Q5544" s="8" t="s">
        <v>5</v>
      </c>
      <c r="V5544" s="8" t="s">
        <v>6</v>
      </c>
      <c r="W5544" s="5">
        <v>70</v>
      </c>
      <c r="AA5544" s="2" t="s">
        <v>14058</v>
      </c>
      <c r="AC5544" s="2" t="s">
        <v>34</v>
      </c>
    </row>
    <row r="5545" spans="1:33">
      <c r="A5545" s="15">
        <v>22464</v>
      </c>
      <c r="B5545" s="34" t="s">
        <v>14051</v>
      </c>
      <c r="C5545" s="5" t="s">
        <v>14059</v>
      </c>
      <c r="D5545" s="5" t="s">
        <v>14060</v>
      </c>
      <c r="E5545" s="5">
        <v>1931</v>
      </c>
      <c r="J5545" s="2" t="s">
        <v>135</v>
      </c>
      <c r="K5545" s="2" t="s">
        <v>135</v>
      </c>
      <c r="M5545" s="5" t="s">
        <v>3</v>
      </c>
      <c r="N5545" s="5" t="s">
        <v>14062</v>
      </c>
      <c r="O5545" s="19">
        <v>24</v>
      </c>
      <c r="P5545" s="5">
        <v>16</v>
      </c>
      <c r="Q5545" s="8" t="s">
        <v>5</v>
      </c>
      <c r="V5545" s="8" t="s">
        <v>6</v>
      </c>
      <c r="W5545" s="5">
        <v>337</v>
      </c>
      <c r="AA5545" s="2" t="s">
        <v>14061</v>
      </c>
    </row>
    <row r="5546" spans="1:33">
      <c r="A5546" s="15">
        <v>22465</v>
      </c>
      <c r="B5546" s="34" t="s">
        <v>14051</v>
      </c>
      <c r="C5546" s="5" t="s">
        <v>14063</v>
      </c>
      <c r="E5546" s="5">
        <v>1935</v>
      </c>
      <c r="I5546" s="2" t="s">
        <v>14065</v>
      </c>
      <c r="J5546" s="2" t="s">
        <v>36</v>
      </c>
      <c r="K5546" s="2" t="s">
        <v>135</v>
      </c>
      <c r="M5546" s="5" t="s">
        <v>3</v>
      </c>
      <c r="N5546" s="5" t="s">
        <v>14064</v>
      </c>
      <c r="O5546" s="19">
        <v>16</v>
      </c>
      <c r="P5546" s="5">
        <v>17</v>
      </c>
      <c r="Q5546" s="8" t="s">
        <v>5</v>
      </c>
      <c r="V5546" s="8" t="s">
        <v>6</v>
      </c>
      <c r="W5546" s="5">
        <v>236</v>
      </c>
    </row>
    <row r="5547" spans="1:33">
      <c r="A5547" s="15">
        <v>22466</v>
      </c>
      <c r="B5547" s="34" t="s">
        <v>8762</v>
      </c>
      <c r="C5547" s="5" t="s">
        <v>14066</v>
      </c>
      <c r="D5547" s="5" t="s">
        <v>2142</v>
      </c>
      <c r="G5547" s="5" t="s">
        <v>14069</v>
      </c>
      <c r="H5547" s="5" t="s">
        <v>14067</v>
      </c>
      <c r="J5547" s="2" t="s">
        <v>36</v>
      </c>
      <c r="K5547" s="2" t="s">
        <v>37</v>
      </c>
      <c r="M5547" s="5" t="s">
        <v>38</v>
      </c>
      <c r="N5547" s="5" t="s">
        <v>14068</v>
      </c>
      <c r="O5547" s="19">
        <v>20</v>
      </c>
      <c r="P5547" s="5">
        <v>49</v>
      </c>
      <c r="Q5547" s="8" t="s">
        <v>5</v>
      </c>
      <c r="V5547" s="8" t="s">
        <v>6</v>
      </c>
      <c r="W5547" s="5">
        <v>97</v>
      </c>
      <c r="AD5547" s="2">
        <v>2019</v>
      </c>
    </row>
    <row r="5548" spans="1:33">
      <c r="A5548" s="15">
        <v>22467</v>
      </c>
      <c r="B5548" s="34" t="s">
        <v>10195</v>
      </c>
      <c r="C5548" s="5" t="s">
        <v>14070</v>
      </c>
      <c r="J5548" s="2" t="s">
        <v>36</v>
      </c>
      <c r="K5548" s="2" t="s">
        <v>37</v>
      </c>
      <c r="M5548" s="5" t="s">
        <v>38</v>
      </c>
      <c r="N5548" s="5" t="s">
        <v>14071</v>
      </c>
      <c r="O5548" s="19">
        <v>9</v>
      </c>
      <c r="P5548" s="5">
        <v>34</v>
      </c>
      <c r="Q5548" s="8" t="s">
        <v>117</v>
      </c>
      <c r="V5548" s="8" t="s">
        <v>6</v>
      </c>
      <c r="W5548" s="5">
        <v>49</v>
      </c>
      <c r="AD5548" s="2">
        <v>2019</v>
      </c>
      <c r="AG5548" s="2" t="s">
        <v>14072</v>
      </c>
    </row>
    <row r="5549" spans="1:33">
      <c r="A5549" s="15">
        <v>22468</v>
      </c>
      <c r="B5549" s="34" t="s">
        <v>10195</v>
      </c>
      <c r="C5549" s="5" t="s">
        <v>14073</v>
      </c>
      <c r="J5549" s="2" t="s">
        <v>36</v>
      </c>
      <c r="K5549" s="2" t="s">
        <v>37</v>
      </c>
      <c r="M5549" s="5" t="s">
        <v>38</v>
      </c>
      <c r="N5549" s="5" t="s">
        <v>13484</v>
      </c>
      <c r="O5549" s="19">
        <v>7</v>
      </c>
      <c r="P5549" s="5">
        <v>29</v>
      </c>
      <c r="Q5549" s="8" t="s">
        <v>5</v>
      </c>
      <c r="V5549" s="8" t="s">
        <v>6</v>
      </c>
      <c r="W5549" s="5">
        <v>15</v>
      </c>
      <c r="AD5549" s="2">
        <v>2019</v>
      </c>
    </row>
    <row r="5550" spans="1:33">
      <c r="A5550" s="15">
        <v>22469</v>
      </c>
      <c r="B5550" s="34" t="s">
        <v>10195</v>
      </c>
      <c r="C5550" s="5" t="s">
        <v>14075</v>
      </c>
      <c r="E5550" s="5">
        <v>1932</v>
      </c>
      <c r="I5550" s="2" t="s">
        <v>13402</v>
      </c>
      <c r="J5550" s="2" t="s">
        <v>11537</v>
      </c>
      <c r="K5550" s="2" t="s">
        <v>14077</v>
      </c>
      <c r="M5550" s="5" t="s">
        <v>3</v>
      </c>
      <c r="N5550" s="5" t="s">
        <v>14076</v>
      </c>
      <c r="O5550" s="19">
        <v>30</v>
      </c>
      <c r="P5550" s="5">
        <v>28</v>
      </c>
      <c r="Q5550" s="8" t="s">
        <v>5</v>
      </c>
      <c r="V5550" s="8" t="s">
        <v>6</v>
      </c>
      <c r="W5550" s="5">
        <v>346</v>
      </c>
      <c r="AA5550" s="2" t="s">
        <v>14074</v>
      </c>
    </row>
    <row r="5551" spans="1:33">
      <c r="A5551" s="15">
        <v>22470</v>
      </c>
      <c r="B5551" s="34" t="s">
        <v>10195</v>
      </c>
      <c r="C5551" s="5" t="s">
        <v>14080</v>
      </c>
      <c r="D5551" s="5" t="s">
        <v>826</v>
      </c>
      <c r="E5551" s="5">
        <v>1888</v>
      </c>
      <c r="H5551" s="5" t="s">
        <v>12983</v>
      </c>
      <c r="I5551" s="2" t="s">
        <v>14078</v>
      </c>
      <c r="J5551" s="2" t="s">
        <v>36</v>
      </c>
      <c r="K5551" s="2" t="s">
        <v>37</v>
      </c>
      <c r="M5551" s="5" t="s">
        <v>3</v>
      </c>
      <c r="N5551" s="5" t="s">
        <v>14079</v>
      </c>
      <c r="O5551" s="19">
        <v>24</v>
      </c>
      <c r="P5551" s="5">
        <v>24</v>
      </c>
      <c r="Q5551" s="8" t="s">
        <v>5</v>
      </c>
      <c r="V5551" s="8" t="s">
        <v>6</v>
      </c>
      <c r="W5551" s="5">
        <v>564</v>
      </c>
      <c r="AA5551" s="2" t="s">
        <v>14085</v>
      </c>
    </row>
    <row r="5552" spans="1:33">
      <c r="A5552" s="15">
        <v>22471</v>
      </c>
      <c r="B5552" s="34" t="s">
        <v>10195</v>
      </c>
      <c r="C5552" s="5" t="s">
        <v>14081</v>
      </c>
      <c r="J5552" s="2" t="s">
        <v>36</v>
      </c>
      <c r="K5552" s="2" t="s">
        <v>37</v>
      </c>
      <c r="M5552" s="5" t="s">
        <v>38</v>
      </c>
      <c r="N5552" s="5" t="s">
        <v>14082</v>
      </c>
      <c r="O5552" s="19">
        <v>16</v>
      </c>
      <c r="P5552" s="5">
        <v>41</v>
      </c>
      <c r="Q5552" s="8" t="s">
        <v>117</v>
      </c>
      <c r="V5552" s="8" t="s">
        <v>6</v>
      </c>
      <c r="W5552" s="5">
        <v>2</v>
      </c>
      <c r="AD5552" s="2">
        <v>2019</v>
      </c>
    </row>
    <row r="5553" spans="1:35">
      <c r="A5553" s="15">
        <v>22472</v>
      </c>
      <c r="B5553" s="34" t="s">
        <v>10195</v>
      </c>
      <c r="C5553" s="5" t="s">
        <v>14083</v>
      </c>
      <c r="J5553" s="2" t="s">
        <v>36</v>
      </c>
      <c r="K5553" s="2" t="s">
        <v>7110</v>
      </c>
      <c r="M5553" s="5" t="s">
        <v>3</v>
      </c>
      <c r="N5553" s="5" t="s">
        <v>14084</v>
      </c>
      <c r="O5553" s="19">
        <v>19</v>
      </c>
      <c r="P5553" s="5">
        <v>21</v>
      </c>
      <c r="Q5553" s="8" t="s">
        <v>117</v>
      </c>
      <c r="V5553" s="8" t="s">
        <v>6</v>
      </c>
      <c r="W5553" s="5">
        <v>464</v>
      </c>
    </row>
    <row r="5554" spans="1:35">
      <c r="A5554" s="15">
        <v>22473</v>
      </c>
      <c r="B5554" s="34" t="s">
        <v>10195</v>
      </c>
      <c r="C5554" s="5" t="s">
        <v>14087</v>
      </c>
      <c r="E5554" s="5">
        <v>1868</v>
      </c>
      <c r="G5554" s="5" t="s">
        <v>837</v>
      </c>
      <c r="H5554" s="5" t="s">
        <v>14086</v>
      </c>
      <c r="J5554" s="2" t="s">
        <v>11537</v>
      </c>
      <c r="K5554" s="2" t="s">
        <v>14077</v>
      </c>
      <c r="M5554" s="5" t="s">
        <v>3</v>
      </c>
      <c r="N5554" s="5" t="s">
        <v>1097</v>
      </c>
      <c r="O5554" s="19">
        <v>45</v>
      </c>
      <c r="P5554" s="5">
        <v>45</v>
      </c>
      <c r="Q5554" s="8" t="s">
        <v>5</v>
      </c>
      <c r="V5554" s="8" t="s">
        <v>6</v>
      </c>
      <c r="W5554" s="5">
        <v>469</v>
      </c>
    </row>
    <row r="5555" spans="1:35">
      <c r="A5555" s="15">
        <v>22474</v>
      </c>
      <c r="B5555" s="34" t="s">
        <v>10195</v>
      </c>
      <c r="C5555" s="5" t="s">
        <v>14088</v>
      </c>
      <c r="D5555" s="5" t="s">
        <v>826</v>
      </c>
      <c r="E5555" s="5">
        <v>1934</v>
      </c>
      <c r="G5555" s="5" t="s">
        <v>14090</v>
      </c>
      <c r="H5555" s="5" t="s">
        <v>14089</v>
      </c>
      <c r="J5555" s="2" t="s">
        <v>36</v>
      </c>
      <c r="K5555" s="2" t="s">
        <v>37</v>
      </c>
      <c r="M5555" s="5" t="s">
        <v>3</v>
      </c>
      <c r="N5555" s="5" t="s">
        <v>14091</v>
      </c>
      <c r="O5555" s="19">
        <v>28</v>
      </c>
      <c r="P5555" s="5">
        <v>29</v>
      </c>
      <c r="Q5555" s="8" t="s">
        <v>5</v>
      </c>
      <c r="V5555" s="8" t="s">
        <v>6</v>
      </c>
      <c r="W5555" s="5">
        <v>361</v>
      </c>
      <c r="AA5555" s="2" t="s">
        <v>5406</v>
      </c>
    </row>
    <row r="5556" spans="1:35">
      <c r="A5556" s="15">
        <v>22475</v>
      </c>
      <c r="B5556" s="34" t="s">
        <v>10195</v>
      </c>
      <c r="C5556" s="5" t="s">
        <v>14093</v>
      </c>
      <c r="E5556" s="5">
        <v>2008</v>
      </c>
      <c r="H5556" s="5" t="s">
        <v>14092</v>
      </c>
      <c r="J5556" s="2" t="s">
        <v>11065</v>
      </c>
      <c r="K5556" s="2" t="s">
        <v>37</v>
      </c>
      <c r="M5556" s="5" t="s">
        <v>3</v>
      </c>
      <c r="N5556" s="5" t="s">
        <v>1097</v>
      </c>
      <c r="O5556" s="19">
        <v>31</v>
      </c>
      <c r="P5556" s="5">
        <v>42</v>
      </c>
      <c r="Q5556" s="8" t="s">
        <v>5</v>
      </c>
      <c r="V5556" s="8" t="s">
        <v>6</v>
      </c>
      <c r="W5556" s="5">
        <v>2120</v>
      </c>
      <c r="AA5556" s="2" t="s">
        <v>14096</v>
      </c>
    </row>
    <row r="5557" spans="1:35">
      <c r="A5557" s="15">
        <v>22476</v>
      </c>
      <c r="B5557" s="34" t="s">
        <v>10641</v>
      </c>
      <c r="C5557" s="5" t="s">
        <v>14094</v>
      </c>
      <c r="E5557" s="5">
        <v>1919</v>
      </c>
      <c r="I5557" s="2" t="s">
        <v>14298</v>
      </c>
      <c r="J5557" s="2" t="s">
        <v>36</v>
      </c>
      <c r="K5557" s="2" t="s">
        <v>7110</v>
      </c>
      <c r="M5557" s="5" t="s">
        <v>3</v>
      </c>
      <c r="N5557" s="5" t="s">
        <v>14095</v>
      </c>
      <c r="O5557" s="19">
        <v>21</v>
      </c>
      <c r="P5557" s="5">
        <v>18</v>
      </c>
      <c r="Q5557" s="8" t="s">
        <v>5</v>
      </c>
      <c r="V5557" s="8" t="s">
        <v>6</v>
      </c>
      <c r="W5557" s="5">
        <v>66</v>
      </c>
    </row>
    <row r="5558" spans="1:35" s="43" customFormat="1">
      <c r="A5558" s="44">
        <v>22477</v>
      </c>
      <c r="B5558" s="34" t="s">
        <v>9030</v>
      </c>
      <c r="C5558" s="40" t="s">
        <v>14349</v>
      </c>
      <c r="D5558" s="40"/>
      <c r="E5558" s="40" t="s">
        <v>14110</v>
      </c>
      <c r="F5558" s="40"/>
      <c r="G5558" s="40"/>
      <c r="H5558" s="40"/>
      <c r="I5558" s="34"/>
      <c r="J5558" s="34" t="s">
        <v>36</v>
      </c>
      <c r="K5558" s="34" t="s">
        <v>7110</v>
      </c>
      <c r="L5558" s="40"/>
      <c r="M5558" s="40" t="s">
        <v>38</v>
      </c>
      <c r="N5558" s="40" t="s">
        <v>14097</v>
      </c>
      <c r="O5558" s="41">
        <v>32</v>
      </c>
      <c r="P5558" s="40">
        <v>17</v>
      </c>
      <c r="Q5558" s="42" t="s">
        <v>117</v>
      </c>
      <c r="R5558" s="40"/>
      <c r="S5558" s="40"/>
      <c r="V5558" s="42" t="s">
        <v>6</v>
      </c>
      <c r="W5558" s="40">
        <v>15</v>
      </c>
      <c r="X5558" s="40"/>
      <c r="Y5558" s="40"/>
      <c r="Z5558" s="34"/>
      <c r="AA5558" s="34"/>
      <c r="AB5558" s="34"/>
      <c r="AC5558" s="34"/>
      <c r="AD5558" s="34">
        <v>2020</v>
      </c>
      <c r="AE5558" s="34"/>
      <c r="AF5558" s="34"/>
      <c r="AG5558" s="34"/>
      <c r="AH5558" s="34"/>
      <c r="AI5558" s="34"/>
    </row>
    <row r="5559" spans="1:35">
      <c r="A5559" s="15">
        <v>22478</v>
      </c>
      <c r="B5559" s="34" t="s">
        <v>10641</v>
      </c>
      <c r="C5559" s="5" t="s">
        <v>14098</v>
      </c>
      <c r="E5559" s="5">
        <v>1985</v>
      </c>
      <c r="I5559" s="2" t="s">
        <v>14100</v>
      </c>
      <c r="J5559" s="2" t="s">
        <v>36</v>
      </c>
      <c r="K5559" s="2" t="s">
        <v>13398</v>
      </c>
      <c r="M5559" s="5" t="s">
        <v>3</v>
      </c>
      <c r="N5559" s="5" t="s">
        <v>14101</v>
      </c>
      <c r="O5559" s="19">
        <v>23</v>
      </c>
      <c r="P5559" s="5">
        <v>39</v>
      </c>
      <c r="Q5559" s="8" t="s">
        <v>5</v>
      </c>
      <c r="V5559" s="8" t="s">
        <v>6</v>
      </c>
      <c r="W5559" s="5">
        <v>159</v>
      </c>
      <c r="AA5559" s="2" t="s">
        <v>14099</v>
      </c>
    </row>
    <row r="5560" spans="1:35">
      <c r="A5560" s="15" t="s">
        <v>14102</v>
      </c>
      <c r="B5560" s="34" t="s">
        <v>10641</v>
      </c>
      <c r="C5560" s="5" t="s">
        <v>14105</v>
      </c>
      <c r="J5560" s="2" t="s">
        <v>36</v>
      </c>
      <c r="K5560" s="2" t="s">
        <v>7110</v>
      </c>
      <c r="M5560" s="5" t="s">
        <v>38</v>
      </c>
      <c r="N5560" s="5" t="s">
        <v>14108</v>
      </c>
      <c r="O5560" s="19">
        <v>20</v>
      </c>
      <c r="P5560" s="5">
        <v>14</v>
      </c>
      <c r="Q5560" s="8" t="s">
        <v>5</v>
      </c>
      <c r="V5560" s="8" t="s">
        <v>6</v>
      </c>
      <c r="W5560" s="5">
        <v>78</v>
      </c>
      <c r="AD5560" s="2">
        <v>2020</v>
      </c>
    </row>
    <row r="5561" spans="1:35">
      <c r="A5561" s="15" t="s">
        <v>14103</v>
      </c>
      <c r="B5561" s="34" t="s">
        <v>10641</v>
      </c>
      <c r="C5561" s="5" t="s">
        <v>14106</v>
      </c>
      <c r="J5561" s="2" t="s">
        <v>36</v>
      </c>
      <c r="K5561" s="2" t="s">
        <v>7110</v>
      </c>
      <c r="M5561" s="5" t="s">
        <v>38</v>
      </c>
      <c r="N5561" s="5" t="s">
        <v>14109</v>
      </c>
      <c r="O5561" s="19">
        <v>20</v>
      </c>
      <c r="P5561" s="5">
        <v>18</v>
      </c>
      <c r="Q5561" s="8" t="s">
        <v>5</v>
      </c>
      <c r="V5561" s="8" t="s">
        <v>6</v>
      </c>
      <c r="W5561" s="5">
        <v>32</v>
      </c>
      <c r="AD5561" s="2">
        <v>2020</v>
      </c>
    </row>
    <row r="5562" spans="1:35">
      <c r="A5562" s="15" t="s">
        <v>14104</v>
      </c>
      <c r="B5562" s="34" t="s">
        <v>10641</v>
      </c>
      <c r="C5562" s="5" t="s">
        <v>14107</v>
      </c>
      <c r="J5562" s="2" t="s">
        <v>36</v>
      </c>
      <c r="K5562" s="2" t="s">
        <v>7110</v>
      </c>
      <c r="M5562" s="5" t="s">
        <v>38</v>
      </c>
      <c r="N5562" s="5" t="s">
        <v>14109</v>
      </c>
      <c r="O5562" s="19">
        <v>21</v>
      </c>
      <c r="P5562" s="5">
        <v>18</v>
      </c>
      <c r="Q5562" s="8" t="s">
        <v>5</v>
      </c>
      <c r="V5562" s="8" t="s">
        <v>6</v>
      </c>
      <c r="W5562" s="5">
        <v>30</v>
      </c>
      <c r="AD5562" s="2">
        <v>2020</v>
      </c>
    </row>
    <row r="5563" spans="1:35">
      <c r="A5563" s="15">
        <v>22480</v>
      </c>
      <c r="B5563" s="34" t="s">
        <v>10641</v>
      </c>
      <c r="C5563" s="5" t="s">
        <v>14111</v>
      </c>
      <c r="J5563" s="2" t="s">
        <v>36</v>
      </c>
      <c r="K5563" s="2" t="s">
        <v>7110</v>
      </c>
      <c r="M5563" s="5" t="s">
        <v>38</v>
      </c>
      <c r="N5563" s="5" t="s">
        <v>14112</v>
      </c>
      <c r="O5563" s="19">
        <v>19</v>
      </c>
      <c r="P5563" s="5">
        <v>13</v>
      </c>
      <c r="Q5563" s="8" t="s">
        <v>5</v>
      </c>
      <c r="V5563" s="8" t="s">
        <v>6</v>
      </c>
      <c r="W5563" s="5">
        <v>4</v>
      </c>
      <c r="AD5563" s="2">
        <v>2020</v>
      </c>
    </row>
    <row r="5564" spans="1:35">
      <c r="A5564" s="15">
        <v>22480</v>
      </c>
      <c r="B5564" s="34" t="s">
        <v>10644</v>
      </c>
      <c r="C5564" s="5" t="s">
        <v>14113</v>
      </c>
      <c r="J5564" s="2" t="s">
        <v>36</v>
      </c>
      <c r="K5564" s="2" t="s">
        <v>7110</v>
      </c>
      <c r="M5564" s="5" t="s">
        <v>38</v>
      </c>
      <c r="N5564" s="5" t="s">
        <v>14117</v>
      </c>
      <c r="O5564" s="19">
        <v>18</v>
      </c>
      <c r="P5564" s="5">
        <v>13</v>
      </c>
      <c r="Q5564" s="8" t="s">
        <v>5</v>
      </c>
      <c r="V5564" s="8" t="s">
        <v>6</v>
      </c>
      <c r="W5564" s="5">
        <v>23</v>
      </c>
      <c r="AD5564" s="2">
        <v>2020</v>
      </c>
    </row>
    <row r="5565" spans="1:35">
      <c r="A5565" s="15">
        <v>22480</v>
      </c>
      <c r="B5565" s="34" t="s">
        <v>10644</v>
      </c>
      <c r="C5565" s="5" t="s">
        <v>14114</v>
      </c>
      <c r="J5565" s="2" t="s">
        <v>36</v>
      </c>
      <c r="K5565" s="2" t="s">
        <v>7110</v>
      </c>
      <c r="M5565" s="5" t="s">
        <v>38</v>
      </c>
      <c r="N5565" s="5" t="s">
        <v>14118</v>
      </c>
      <c r="O5565" s="19">
        <v>17</v>
      </c>
      <c r="P5565" s="5">
        <v>14</v>
      </c>
      <c r="Q5565" s="8" t="s">
        <v>5</v>
      </c>
      <c r="V5565" s="8" t="s">
        <v>6</v>
      </c>
      <c r="W5565" s="5">
        <v>26</v>
      </c>
      <c r="AD5565" s="2">
        <v>2020</v>
      </c>
    </row>
    <row r="5566" spans="1:35">
      <c r="A5566" s="15">
        <v>22480</v>
      </c>
      <c r="B5566" s="34" t="s">
        <v>10644</v>
      </c>
      <c r="C5566" s="5" t="s">
        <v>14115</v>
      </c>
      <c r="J5566" s="2" t="s">
        <v>36</v>
      </c>
      <c r="K5566" s="2" t="s">
        <v>7110</v>
      </c>
      <c r="M5566" s="5" t="s">
        <v>38</v>
      </c>
      <c r="N5566" s="5" t="s">
        <v>14119</v>
      </c>
      <c r="O5566" s="19">
        <v>18</v>
      </c>
      <c r="P5566" s="5">
        <v>11</v>
      </c>
      <c r="Q5566" s="8" t="s">
        <v>5</v>
      </c>
      <c r="V5566" s="8" t="s">
        <v>6</v>
      </c>
      <c r="W5566" s="5">
        <v>6</v>
      </c>
      <c r="AD5566" s="2">
        <v>2020</v>
      </c>
    </row>
    <row r="5567" spans="1:35">
      <c r="A5567" s="15">
        <v>22480</v>
      </c>
      <c r="B5567" s="34" t="s">
        <v>10644</v>
      </c>
      <c r="C5567" s="5" t="s">
        <v>14116</v>
      </c>
      <c r="J5567" s="2" t="s">
        <v>36</v>
      </c>
      <c r="K5567" s="2" t="s">
        <v>7110</v>
      </c>
      <c r="M5567" s="5" t="s">
        <v>38</v>
      </c>
      <c r="N5567" s="5" t="s">
        <v>14119</v>
      </c>
      <c r="O5567" s="19">
        <v>16</v>
      </c>
      <c r="P5567" s="5">
        <v>8</v>
      </c>
      <c r="Q5567" s="8" t="s">
        <v>5</v>
      </c>
      <c r="V5567" s="8" t="s">
        <v>6</v>
      </c>
      <c r="W5567" s="5">
        <v>28</v>
      </c>
      <c r="AD5567" s="2">
        <v>2020</v>
      </c>
    </row>
    <row r="5568" spans="1:35">
      <c r="A5568" s="15">
        <v>22481</v>
      </c>
      <c r="B5568" s="34" t="s">
        <v>10641</v>
      </c>
      <c r="C5568" s="5" t="s">
        <v>14120</v>
      </c>
      <c r="D5568" s="5" t="s">
        <v>503</v>
      </c>
      <c r="F5568" s="5" t="s">
        <v>13085</v>
      </c>
      <c r="J5568" s="2" t="s">
        <v>36</v>
      </c>
      <c r="K5568" s="2" t="s">
        <v>37</v>
      </c>
      <c r="M5568" s="5" t="s">
        <v>3</v>
      </c>
      <c r="N5568" s="5" t="s">
        <v>14121</v>
      </c>
      <c r="O5568" s="19">
        <v>12</v>
      </c>
      <c r="P5568" s="5">
        <v>10</v>
      </c>
      <c r="Q5568" s="8" t="s">
        <v>5</v>
      </c>
      <c r="V5568" s="8" t="s">
        <v>6</v>
      </c>
      <c r="W5568" s="5">
        <v>31</v>
      </c>
    </row>
    <row r="5569" spans="1:34">
      <c r="A5569" s="15">
        <v>22482</v>
      </c>
      <c r="B5569" s="34" t="s">
        <v>10641</v>
      </c>
      <c r="C5569" s="5" t="s">
        <v>14122</v>
      </c>
      <c r="D5569" s="5" t="s">
        <v>816</v>
      </c>
      <c r="E5569" s="5">
        <v>1905</v>
      </c>
      <c r="F5569" s="5" t="s">
        <v>4931</v>
      </c>
      <c r="I5569" s="2" t="s">
        <v>14123</v>
      </c>
      <c r="J5569" s="2" t="s">
        <v>36</v>
      </c>
      <c r="K5569" s="2" t="s">
        <v>7110</v>
      </c>
      <c r="M5569" s="5" t="s">
        <v>3</v>
      </c>
      <c r="N5569" s="5" t="s">
        <v>14125</v>
      </c>
      <c r="O5569" s="19">
        <v>31</v>
      </c>
      <c r="P5569" s="5">
        <v>19</v>
      </c>
      <c r="Q5569" s="8" t="s">
        <v>117</v>
      </c>
      <c r="V5569" s="8" t="s">
        <v>6</v>
      </c>
      <c r="W5569" s="5">
        <v>216</v>
      </c>
      <c r="AA5569" s="2" t="s">
        <v>14124</v>
      </c>
    </row>
    <row r="5570" spans="1:34">
      <c r="A5570" s="15">
        <v>22483</v>
      </c>
      <c r="B5570" s="34" t="s">
        <v>10641</v>
      </c>
      <c r="C5570" s="5" t="s">
        <v>14127</v>
      </c>
      <c r="J5570" s="2" t="s">
        <v>36</v>
      </c>
      <c r="K5570" s="2" t="s">
        <v>37</v>
      </c>
      <c r="M5570" s="5" t="s">
        <v>3</v>
      </c>
      <c r="N5570" s="5" t="s">
        <v>14126</v>
      </c>
      <c r="O5570" s="19">
        <v>17</v>
      </c>
      <c r="P5570" s="5">
        <v>33</v>
      </c>
      <c r="Q5570" s="8" t="s">
        <v>5</v>
      </c>
      <c r="V5570" s="8" t="s">
        <v>6</v>
      </c>
      <c r="W5570" s="5">
        <v>7</v>
      </c>
    </row>
    <row r="5571" spans="1:34">
      <c r="A5571" s="15">
        <v>22484</v>
      </c>
      <c r="B5571" s="34" t="s">
        <v>10286</v>
      </c>
      <c r="C5571" s="5" t="s">
        <v>14128</v>
      </c>
      <c r="D5571" s="5" t="s">
        <v>14086</v>
      </c>
      <c r="E5571" s="5">
        <v>1862</v>
      </c>
      <c r="J5571" s="2" t="s">
        <v>11537</v>
      </c>
      <c r="K5571" s="2" t="s">
        <v>14077</v>
      </c>
      <c r="M5571" s="5" t="s">
        <v>3</v>
      </c>
      <c r="N5571" s="5" t="s">
        <v>14129</v>
      </c>
      <c r="O5571" s="19">
        <v>51</v>
      </c>
      <c r="P5571" s="5">
        <v>56</v>
      </c>
      <c r="Q5571" s="8" t="s">
        <v>5</v>
      </c>
      <c r="V5571" s="8" t="s">
        <v>6</v>
      </c>
      <c r="W5571" s="5">
        <v>283</v>
      </c>
      <c r="AA5571" s="2" t="s">
        <v>14146</v>
      </c>
    </row>
    <row r="5572" spans="1:34">
      <c r="A5572" s="15">
        <v>22485</v>
      </c>
      <c r="B5572" s="34" t="s">
        <v>10286</v>
      </c>
      <c r="C5572" s="5" t="s">
        <v>14130</v>
      </c>
      <c r="D5572" s="5" t="s">
        <v>165</v>
      </c>
      <c r="J5572" s="2" t="s">
        <v>11537</v>
      </c>
      <c r="K5572" s="2" t="s">
        <v>12927</v>
      </c>
      <c r="M5572" s="5" t="s">
        <v>3</v>
      </c>
      <c r="N5572" s="5" t="s">
        <v>14131</v>
      </c>
      <c r="O5572" s="19">
        <v>42</v>
      </c>
      <c r="P5572" s="5">
        <v>50</v>
      </c>
      <c r="Q5572" s="8" t="s">
        <v>5</v>
      </c>
      <c r="V5572" s="8" t="s">
        <v>6</v>
      </c>
      <c r="W5572" s="5">
        <v>17</v>
      </c>
    </row>
    <row r="5573" spans="1:34">
      <c r="A5573" s="15">
        <v>22486</v>
      </c>
      <c r="B5573" s="34" t="s">
        <v>10286</v>
      </c>
      <c r="C5573" s="5" t="s">
        <v>14132</v>
      </c>
      <c r="D5573" s="5" t="s">
        <v>14134</v>
      </c>
      <c r="J5573" s="2" t="s">
        <v>11016</v>
      </c>
      <c r="K5573" s="2" t="s">
        <v>13398</v>
      </c>
      <c r="M5573" s="5" t="s">
        <v>3</v>
      </c>
      <c r="N5573" s="5" t="s">
        <v>14133</v>
      </c>
      <c r="O5573" s="19">
        <v>39</v>
      </c>
      <c r="P5573" s="5">
        <v>48</v>
      </c>
      <c r="Q5573" s="8" t="s">
        <v>5</v>
      </c>
      <c r="V5573" s="8" t="s">
        <v>6</v>
      </c>
      <c r="W5573" s="5">
        <v>6</v>
      </c>
    </row>
    <row r="5574" spans="1:34">
      <c r="A5574" s="15">
        <v>22487</v>
      </c>
      <c r="B5574" s="34" t="s">
        <v>10286</v>
      </c>
      <c r="C5574" s="5" t="s">
        <v>14135</v>
      </c>
      <c r="D5574" s="5" t="s">
        <v>165</v>
      </c>
      <c r="E5574" s="5">
        <v>1898</v>
      </c>
      <c r="J5574" s="2" t="s">
        <v>11016</v>
      </c>
      <c r="K5574" s="2" t="s">
        <v>13398</v>
      </c>
      <c r="M5574" s="5" t="s">
        <v>3</v>
      </c>
      <c r="N5574" s="5" t="s">
        <v>14136</v>
      </c>
      <c r="O5574" s="19">
        <v>45</v>
      </c>
      <c r="P5574" s="5">
        <v>47</v>
      </c>
      <c r="Q5574" s="8" t="s">
        <v>5</v>
      </c>
      <c r="V5574" s="8" t="s">
        <v>6</v>
      </c>
      <c r="W5574" s="5">
        <v>11</v>
      </c>
    </row>
    <row r="5575" spans="1:34">
      <c r="A5575" s="15">
        <v>22488</v>
      </c>
      <c r="B5575" s="34" t="s">
        <v>10286</v>
      </c>
      <c r="C5575" s="5" t="s">
        <v>14137</v>
      </c>
      <c r="D5575" s="5" t="s">
        <v>14086</v>
      </c>
      <c r="E5575" s="5">
        <v>1853</v>
      </c>
      <c r="J5575" s="2" t="s">
        <v>11016</v>
      </c>
      <c r="K5575" s="2" t="s">
        <v>13398</v>
      </c>
      <c r="M5575" s="5" t="s">
        <v>3</v>
      </c>
      <c r="N5575" s="5" t="s">
        <v>14138</v>
      </c>
      <c r="O5575" s="19">
        <v>41</v>
      </c>
      <c r="P5575" s="5">
        <v>46</v>
      </c>
      <c r="Q5575" s="8" t="s">
        <v>5</v>
      </c>
      <c r="V5575" s="8" t="s">
        <v>6</v>
      </c>
      <c r="W5575" s="5">
        <v>16</v>
      </c>
    </row>
    <row r="5576" spans="1:34">
      <c r="A5576" s="15">
        <v>22489</v>
      </c>
      <c r="B5576" s="34" t="s">
        <v>10286</v>
      </c>
      <c r="C5576" s="5" t="s">
        <v>14139</v>
      </c>
      <c r="D5576" s="5" t="s">
        <v>165</v>
      </c>
      <c r="E5576" s="5">
        <v>1908</v>
      </c>
      <c r="J5576" s="2" t="s">
        <v>11016</v>
      </c>
      <c r="K5576" s="2" t="s">
        <v>13398</v>
      </c>
      <c r="M5576" s="5" t="s">
        <v>3</v>
      </c>
      <c r="N5576" s="5" t="s">
        <v>14138</v>
      </c>
      <c r="O5576" s="19">
        <v>41</v>
      </c>
      <c r="P5576" s="5">
        <v>48</v>
      </c>
      <c r="Q5576" s="8" t="s">
        <v>5</v>
      </c>
      <c r="V5576" s="8" t="s">
        <v>6</v>
      </c>
      <c r="W5576" s="5">
        <v>13</v>
      </c>
    </row>
    <row r="5577" spans="1:34">
      <c r="A5577" s="15">
        <v>22490</v>
      </c>
      <c r="B5577" s="34" t="s">
        <v>10286</v>
      </c>
      <c r="C5577" s="5" t="s">
        <v>14140</v>
      </c>
      <c r="D5577" s="5" t="s">
        <v>14141</v>
      </c>
      <c r="E5577" s="5">
        <v>1964</v>
      </c>
      <c r="F5577" s="5" t="s">
        <v>14142</v>
      </c>
      <c r="J5577" s="2" t="s">
        <v>11016</v>
      </c>
      <c r="K5577" s="2" t="s">
        <v>13398</v>
      </c>
      <c r="M5577" s="5" t="s">
        <v>3</v>
      </c>
      <c r="N5577" s="5" t="s">
        <v>14145</v>
      </c>
      <c r="O5577" s="19">
        <v>34</v>
      </c>
      <c r="P5577" s="5">
        <v>46</v>
      </c>
      <c r="Q5577" s="8" t="s">
        <v>5</v>
      </c>
      <c r="V5577" s="8" t="s">
        <v>6</v>
      </c>
      <c r="W5577" s="5">
        <v>173</v>
      </c>
      <c r="AA5577" s="2" t="s">
        <v>14144</v>
      </c>
      <c r="AH5577" s="2" t="s">
        <v>14143</v>
      </c>
    </row>
    <row r="5578" spans="1:34">
      <c r="A5578" s="15">
        <v>22491</v>
      </c>
      <c r="B5578" s="34" t="s">
        <v>10286</v>
      </c>
      <c r="C5578" s="5" t="s">
        <v>14128</v>
      </c>
      <c r="D5578" s="5" t="s">
        <v>14086</v>
      </c>
      <c r="E5578" s="2">
        <v>1862</v>
      </c>
      <c r="J5578" s="2" t="s">
        <v>11537</v>
      </c>
      <c r="K5578" s="2" t="s">
        <v>14077</v>
      </c>
      <c r="M5578" s="5" t="s">
        <v>3</v>
      </c>
      <c r="N5578" s="5" t="s">
        <v>14147</v>
      </c>
      <c r="O5578" s="19">
        <v>51</v>
      </c>
      <c r="P5578" s="5">
        <v>56</v>
      </c>
      <c r="Q5578" s="8" t="s">
        <v>5</v>
      </c>
      <c r="V5578" s="8" t="s">
        <v>6</v>
      </c>
      <c r="W5578" s="5">
        <v>299</v>
      </c>
      <c r="AA5578" s="2" t="s">
        <v>14146</v>
      </c>
    </row>
    <row r="5579" spans="1:34">
      <c r="A5579" s="15">
        <v>22492</v>
      </c>
      <c r="B5579" s="34" t="s">
        <v>10286</v>
      </c>
      <c r="C5579" s="5" t="s">
        <v>14148</v>
      </c>
      <c r="D5579" s="5" t="s">
        <v>14149</v>
      </c>
      <c r="J5579" s="2" t="s">
        <v>11537</v>
      </c>
      <c r="K5579" s="2" t="s">
        <v>14077</v>
      </c>
      <c r="M5579" s="5" t="s">
        <v>3</v>
      </c>
      <c r="N5579" s="5" t="s">
        <v>14150</v>
      </c>
      <c r="O5579" s="19">
        <v>35</v>
      </c>
      <c r="P5579" s="5">
        <v>60</v>
      </c>
      <c r="Q5579" s="8" t="s">
        <v>5</v>
      </c>
      <c r="V5579" s="8" t="s">
        <v>6</v>
      </c>
      <c r="W5579" s="5">
        <v>6</v>
      </c>
    </row>
    <row r="5580" spans="1:34">
      <c r="A5580" s="15">
        <v>22493</v>
      </c>
      <c r="B5580" s="34" t="s">
        <v>10286</v>
      </c>
      <c r="C5580" s="5" t="s">
        <v>14152</v>
      </c>
      <c r="D5580" s="5" t="s">
        <v>14151</v>
      </c>
      <c r="E5580" s="5">
        <v>1964</v>
      </c>
      <c r="J5580" s="2" t="s">
        <v>36</v>
      </c>
      <c r="K5580" s="2" t="s">
        <v>37</v>
      </c>
      <c r="M5580" s="5" t="s">
        <v>3</v>
      </c>
      <c r="N5580" s="5" t="s">
        <v>14154</v>
      </c>
      <c r="O5580" s="19">
        <v>40</v>
      </c>
      <c r="P5580" s="5">
        <v>22</v>
      </c>
      <c r="Q5580" s="8" t="s">
        <v>5</v>
      </c>
      <c r="V5580" s="8" t="s">
        <v>6</v>
      </c>
      <c r="W5580" s="5">
        <v>852</v>
      </c>
      <c r="AA5580" s="2" t="s">
        <v>14153</v>
      </c>
    </row>
    <row r="5581" spans="1:34">
      <c r="A5581" s="15">
        <v>22494</v>
      </c>
      <c r="B5581" s="34" t="s">
        <v>10286</v>
      </c>
      <c r="C5581" s="5" t="s">
        <v>14156</v>
      </c>
      <c r="D5581" s="5" t="s">
        <v>14155</v>
      </c>
      <c r="E5581" s="5">
        <v>1964</v>
      </c>
      <c r="J5581" s="2" t="s">
        <v>11537</v>
      </c>
      <c r="K5581" s="2" t="s">
        <v>12927</v>
      </c>
      <c r="M5581" s="5" t="s">
        <v>3</v>
      </c>
      <c r="N5581" s="5" t="s">
        <v>14158</v>
      </c>
      <c r="O5581" s="19">
        <v>42</v>
      </c>
      <c r="P5581" s="5">
        <v>70</v>
      </c>
      <c r="Q5581" s="8" t="s">
        <v>5</v>
      </c>
      <c r="V5581" s="8" t="s">
        <v>6</v>
      </c>
      <c r="W5581" s="5">
        <v>65</v>
      </c>
      <c r="AA5581" s="2" t="s">
        <v>14157</v>
      </c>
    </row>
    <row r="5582" spans="1:34">
      <c r="A5582" s="15">
        <v>22495</v>
      </c>
      <c r="B5582" s="34" t="s">
        <v>10640</v>
      </c>
      <c r="C5582" s="5" t="s">
        <v>14159</v>
      </c>
      <c r="E5582" s="5">
        <v>1929</v>
      </c>
      <c r="J5582" s="2" t="s">
        <v>11739</v>
      </c>
      <c r="K5582" s="2" t="s">
        <v>37</v>
      </c>
      <c r="M5582" s="5" t="s">
        <v>3</v>
      </c>
      <c r="N5582" s="5" t="s">
        <v>14161</v>
      </c>
      <c r="O5582" s="19">
        <v>12</v>
      </c>
      <c r="P5582" s="5">
        <v>40</v>
      </c>
      <c r="Q5582" s="8" t="s">
        <v>5</v>
      </c>
      <c r="V5582" s="8" t="s">
        <v>6</v>
      </c>
      <c r="W5582" s="5">
        <v>64</v>
      </c>
      <c r="AA5582" s="2" t="s">
        <v>14160</v>
      </c>
    </row>
    <row r="5583" spans="1:34">
      <c r="A5583" s="15">
        <v>22496</v>
      </c>
      <c r="B5583" s="34" t="s">
        <v>10640</v>
      </c>
      <c r="C5583" s="5" t="s">
        <v>14162</v>
      </c>
      <c r="J5583" s="2" t="s">
        <v>1</v>
      </c>
      <c r="K5583" s="2" t="s">
        <v>1</v>
      </c>
      <c r="M5583" s="5" t="s">
        <v>3</v>
      </c>
      <c r="N5583" s="5" t="s">
        <v>14163</v>
      </c>
      <c r="O5583" s="19">
        <v>21</v>
      </c>
      <c r="P5583" s="5">
        <v>26</v>
      </c>
      <c r="Q5583" s="8" t="s">
        <v>5</v>
      </c>
      <c r="V5583" s="8" t="s">
        <v>6</v>
      </c>
      <c r="W5583" s="5">
        <v>1</v>
      </c>
    </row>
    <row r="5584" spans="1:34">
      <c r="A5584" s="15">
        <v>22497</v>
      </c>
      <c r="B5584" s="34" t="s">
        <v>11716</v>
      </c>
      <c r="C5584" s="5" t="s">
        <v>14164</v>
      </c>
      <c r="J5584" s="2" t="s">
        <v>36</v>
      </c>
      <c r="K5584" s="2" t="s">
        <v>37</v>
      </c>
      <c r="M5584" s="5" t="s">
        <v>38</v>
      </c>
      <c r="N5584" s="5" t="s">
        <v>14167</v>
      </c>
      <c r="O5584" s="19">
        <v>10</v>
      </c>
      <c r="P5584" s="5">
        <v>41</v>
      </c>
      <c r="Q5584" s="8" t="s">
        <v>117</v>
      </c>
      <c r="V5584" s="8" t="s">
        <v>6</v>
      </c>
      <c r="W5584" s="5">
        <v>5</v>
      </c>
      <c r="AD5584" s="2">
        <v>2020</v>
      </c>
    </row>
    <row r="5585" spans="1:34">
      <c r="A5585" s="15">
        <v>22498</v>
      </c>
      <c r="B5585" s="34" t="s">
        <v>11716</v>
      </c>
      <c r="C5585" s="5" t="s">
        <v>14165</v>
      </c>
      <c r="J5585" s="2" t="s">
        <v>36</v>
      </c>
      <c r="K5585" s="2" t="s">
        <v>37</v>
      </c>
      <c r="M5585" s="5" t="s">
        <v>38</v>
      </c>
      <c r="N5585" s="5" t="s">
        <v>14168</v>
      </c>
      <c r="O5585" s="19">
        <v>11</v>
      </c>
      <c r="P5585" s="5">
        <v>32</v>
      </c>
      <c r="Q5585" s="8" t="s">
        <v>117</v>
      </c>
      <c r="V5585" s="8" t="s">
        <v>6</v>
      </c>
      <c r="W5585" s="5">
        <v>22</v>
      </c>
      <c r="AD5585" s="2">
        <v>2020</v>
      </c>
      <c r="AG5585" s="2" t="s">
        <v>14169</v>
      </c>
    </row>
    <row r="5586" spans="1:34">
      <c r="A5586" s="15">
        <v>22499</v>
      </c>
      <c r="B5586" s="34" t="s">
        <v>11716</v>
      </c>
      <c r="C5586" s="5" t="s">
        <v>11738</v>
      </c>
      <c r="D5586" s="5" t="s">
        <v>14170</v>
      </c>
      <c r="E5586" s="5">
        <v>1968</v>
      </c>
      <c r="J5586" s="2" t="s">
        <v>11739</v>
      </c>
      <c r="K5586" s="2" t="s">
        <v>37</v>
      </c>
      <c r="M5586" s="5" t="s">
        <v>3</v>
      </c>
      <c r="N5586" s="5" t="s">
        <v>14172</v>
      </c>
      <c r="O5586" s="19">
        <v>26</v>
      </c>
      <c r="P5586" s="5">
        <v>22</v>
      </c>
      <c r="Q5586" s="8" t="s">
        <v>5</v>
      </c>
      <c r="V5586" s="8" t="s">
        <v>6</v>
      </c>
      <c r="W5586" s="5">
        <v>348</v>
      </c>
      <c r="AA5586" s="2" t="s">
        <v>14171</v>
      </c>
    </row>
    <row r="5587" spans="1:34">
      <c r="A5587" s="15">
        <v>22500</v>
      </c>
      <c r="B5587" s="34" t="s">
        <v>11716</v>
      </c>
      <c r="C5587" s="5" t="s">
        <v>14166</v>
      </c>
      <c r="E5587" s="5">
        <v>1938</v>
      </c>
      <c r="I5587" s="2" t="s">
        <v>10200</v>
      </c>
      <c r="J5587" s="2" t="s">
        <v>36</v>
      </c>
      <c r="K5587" s="2" t="s">
        <v>37</v>
      </c>
      <c r="M5587" s="5" t="s">
        <v>3</v>
      </c>
      <c r="N5587" s="5" t="s">
        <v>14174</v>
      </c>
      <c r="O5587" s="19">
        <v>23</v>
      </c>
      <c r="P5587" s="5">
        <v>17</v>
      </c>
      <c r="Q5587" s="8" t="s">
        <v>5</v>
      </c>
      <c r="V5587" s="8" t="s">
        <v>6</v>
      </c>
      <c r="W5587" s="5">
        <v>71</v>
      </c>
      <c r="AA5587" s="2" t="s">
        <v>14173</v>
      </c>
    </row>
    <row r="5588" spans="1:34">
      <c r="A5588" s="15">
        <v>22501</v>
      </c>
      <c r="B5588" s="34" t="s">
        <v>9025</v>
      </c>
      <c r="C5588" s="5" t="s">
        <v>14181</v>
      </c>
      <c r="D5588" s="5" t="s">
        <v>14179</v>
      </c>
      <c r="E5588" s="5">
        <v>1800</v>
      </c>
      <c r="J5588" s="2" t="s">
        <v>11391</v>
      </c>
      <c r="K5588" s="2" t="s">
        <v>106</v>
      </c>
      <c r="M5588" s="5" t="s">
        <v>7681</v>
      </c>
      <c r="N5588" s="5" t="s">
        <v>14180</v>
      </c>
      <c r="O5588" s="19">
        <v>8</v>
      </c>
      <c r="P5588" s="5">
        <v>27</v>
      </c>
      <c r="Q5588" s="8" t="s">
        <v>5</v>
      </c>
      <c r="V5588" s="8" t="s">
        <v>6</v>
      </c>
      <c r="W5588" s="5">
        <v>470</v>
      </c>
      <c r="AD5588" s="2">
        <v>2019</v>
      </c>
    </row>
    <row r="5589" spans="1:34">
      <c r="A5589" s="15">
        <v>22502</v>
      </c>
      <c r="B5589" s="34" t="s">
        <v>6569</v>
      </c>
      <c r="C5589" s="5" t="s">
        <v>14182</v>
      </c>
      <c r="D5589" s="5" t="s">
        <v>13350</v>
      </c>
      <c r="E5589" s="5">
        <v>1933</v>
      </c>
      <c r="J5589" s="2" t="s">
        <v>36</v>
      </c>
      <c r="K5589" s="2" t="s">
        <v>37</v>
      </c>
      <c r="M5589" s="5" t="s">
        <v>3</v>
      </c>
      <c r="N5589" s="5" t="s">
        <v>13352</v>
      </c>
      <c r="O5589" s="19">
        <v>19</v>
      </c>
      <c r="P5589" s="5">
        <v>25</v>
      </c>
      <c r="Q5589" s="8" t="s">
        <v>5</v>
      </c>
      <c r="V5589" s="8" t="s">
        <v>6</v>
      </c>
      <c r="W5589" s="5">
        <v>119</v>
      </c>
      <c r="AA5589" s="2" t="s">
        <v>14183</v>
      </c>
    </row>
    <row r="5590" spans="1:34">
      <c r="A5590" s="15">
        <v>22503</v>
      </c>
      <c r="B5590" s="34" t="s">
        <v>6569</v>
      </c>
      <c r="C5590" s="5" t="s">
        <v>13840</v>
      </c>
      <c r="D5590" s="5" t="s">
        <v>14184</v>
      </c>
      <c r="E5590" s="5">
        <v>1997</v>
      </c>
      <c r="J5590" s="2" t="s">
        <v>11537</v>
      </c>
      <c r="K5590" s="2" t="s">
        <v>12927</v>
      </c>
      <c r="M5590" s="5" t="s">
        <v>3</v>
      </c>
      <c r="N5590" s="5" t="s">
        <v>13391</v>
      </c>
      <c r="O5590" s="19">
        <v>37</v>
      </c>
      <c r="P5590" s="5">
        <v>41</v>
      </c>
      <c r="Q5590" s="8" t="s">
        <v>5</v>
      </c>
      <c r="V5590" s="8" t="s">
        <v>6</v>
      </c>
      <c r="W5590" s="5">
        <v>295</v>
      </c>
      <c r="AA5590" s="2" t="s">
        <v>14185</v>
      </c>
    </row>
    <row r="5591" spans="1:34">
      <c r="A5591" s="15">
        <v>22504</v>
      </c>
      <c r="B5591" s="34" t="s">
        <v>10289</v>
      </c>
      <c r="C5591" s="5" t="s">
        <v>14188</v>
      </c>
      <c r="D5591" s="5" t="s">
        <v>14186</v>
      </c>
      <c r="E5591" s="5">
        <v>2010</v>
      </c>
      <c r="J5591" s="2" t="s">
        <v>11537</v>
      </c>
      <c r="K5591" s="2" t="s">
        <v>12927</v>
      </c>
      <c r="M5591" s="5" t="s">
        <v>3</v>
      </c>
      <c r="N5591" s="5" t="s">
        <v>13399</v>
      </c>
      <c r="O5591" s="19">
        <v>25</v>
      </c>
      <c r="P5591" s="5">
        <v>37</v>
      </c>
      <c r="Q5591" s="8" t="s">
        <v>5</v>
      </c>
      <c r="V5591" s="8" t="s">
        <v>6</v>
      </c>
      <c r="W5591" s="5">
        <v>119</v>
      </c>
      <c r="AA5591" s="2" t="s">
        <v>14187</v>
      </c>
    </row>
    <row r="5592" spans="1:34">
      <c r="A5592" s="15">
        <v>22505</v>
      </c>
      <c r="B5592" s="34" t="s">
        <v>10642</v>
      </c>
      <c r="C5592" s="5" t="s">
        <v>14189</v>
      </c>
      <c r="D5592" s="5" t="s">
        <v>9206</v>
      </c>
      <c r="E5592" s="5">
        <v>1901</v>
      </c>
      <c r="J5592" s="2" t="s">
        <v>11537</v>
      </c>
      <c r="K5592" s="2" t="s">
        <v>11101</v>
      </c>
      <c r="M5592" s="5" t="s">
        <v>3</v>
      </c>
      <c r="N5592" s="5" t="s">
        <v>14190</v>
      </c>
      <c r="O5592" s="19">
        <v>19</v>
      </c>
      <c r="P5592" s="5">
        <v>21</v>
      </c>
      <c r="Q5592" s="8" t="s">
        <v>5</v>
      </c>
      <c r="V5592" s="8" t="s">
        <v>6</v>
      </c>
      <c r="W5592" s="5">
        <v>520</v>
      </c>
    </row>
    <row r="5593" spans="1:34">
      <c r="A5593" s="15">
        <v>22506</v>
      </c>
      <c r="B5593" s="34" t="s">
        <v>10642</v>
      </c>
      <c r="C5593" s="5" t="s">
        <v>13880</v>
      </c>
      <c r="E5593" s="5">
        <v>1968</v>
      </c>
      <c r="I5593" s="2" t="s">
        <v>13882</v>
      </c>
      <c r="J5593" s="2" t="s">
        <v>11016</v>
      </c>
      <c r="K5593" s="2" t="s">
        <v>11016</v>
      </c>
      <c r="M5593" s="5" t="s">
        <v>3</v>
      </c>
      <c r="N5593" s="5" t="s">
        <v>11708</v>
      </c>
      <c r="O5593" s="19">
        <v>39</v>
      </c>
      <c r="P5593" s="5">
        <v>50</v>
      </c>
      <c r="Q5593" s="8" t="s">
        <v>5</v>
      </c>
      <c r="V5593" s="8" t="s">
        <v>6</v>
      </c>
      <c r="W5593" s="5">
        <v>415</v>
      </c>
      <c r="AA5593" s="2" t="s">
        <v>13881</v>
      </c>
      <c r="AH5593" s="2" t="s">
        <v>13884</v>
      </c>
    </row>
    <row r="5594" spans="1:34">
      <c r="A5594" s="15">
        <v>22507</v>
      </c>
      <c r="B5594" s="34" t="s">
        <v>10642</v>
      </c>
      <c r="C5594" s="5" t="s">
        <v>14191</v>
      </c>
      <c r="E5594" s="5">
        <v>1908</v>
      </c>
      <c r="H5594" s="5" t="s">
        <v>9193</v>
      </c>
      <c r="I5594" s="2" t="s">
        <v>14192</v>
      </c>
      <c r="J5594" s="2" t="s">
        <v>36</v>
      </c>
      <c r="K5594" s="2" t="s">
        <v>37</v>
      </c>
      <c r="M5594" s="5" t="s">
        <v>3</v>
      </c>
      <c r="N5594" s="5" t="s">
        <v>9195</v>
      </c>
      <c r="O5594" s="19">
        <v>29</v>
      </c>
      <c r="P5594" s="5">
        <v>21</v>
      </c>
      <c r="Q5594" s="8" t="s">
        <v>5</v>
      </c>
      <c r="V5594" s="8" t="s">
        <v>6</v>
      </c>
      <c r="W5594" s="5">
        <v>88</v>
      </c>
      <c r="AA5594" s="2" t="s">
        <v>14193</v>
      </c>
    </row>
    <row r="5595" spans="1:34">
      <c r="A5595" s="15">
        <v>22508</v>
      </c>
      <c r="B5595" s="34" t="s">
        <v>10642</v>
      </c>
      <c r="C5595" s="5" t="s">
        <v>14194</v>
      </c>
      <c r="J5595" s="2" t="s">
        <v>36</v>
      </c>
      <c r="K5595" s="2" t="s">
        <v>37</v>
      </c>
      <c r="M5595" s="5" t="s">
        <v>3</v>
      </c>
      <c r="N5595" s="5" t="s">
        <v>14195</v>
      </c>
      <c r="O5595" s="19">
        <v>34</v>
      </c>
      <c r="P5595" s="5">
        <v>30</v>
      </c>
      <c r="Q5595" s="8" t="s">
        <v>5</v>
      </c>
      <c r="V5595" s="8" t="s">
        <v>6</v>
      </c>
      <c r="W5595" s="5">
        <v>53</v>
      </c>
    </row>
    <row r="5596" spans="1:34">
      <c r="A5596" s="15">
        <v>22509</v>
      </c>
      <c r="B5596" s="34" t="s">
        <v>10642</v>
      </c>
      <c r="C5596" s="5" t="s">
        <v>14196</v>
      </c>
      <c r="J5596" s="2" t="s">
        <v>36</v>
      </c>
      <c r="K5596" s="2" t="s">
        <v>37</v>
      </c>
      <c r="M5596" s="5" t="s">
        <v>38</v>
      </c>
      <c r="N5596" s="5" t="s">
        <v>14197</v>
      </c>
      <c r="O5596" s="19">
        <v>8</v>
      </c>
      <c r="P5596" s="5">
        <v>33</v>
      </c>
      <c r="Q5596" s="8" t="s">
        <v>5</v>
      </c>
      <c r="V5596" s="8" t="s">
        <v>6</v>
      </c>
      <c r="W5596" s="5">
        <v>30</v>
      </c>
      <c r="AD5596" s="2">
        <v>2020</v>
      </c>
    </row>
    <row r="5597" spans="1:34">
      <c r="A5597" s="15">
        <v>22510</v>
      </c>
      <c r="B5597" s="34" t="s">
        <v>10195</v>
      </c>
      <c r="C5597" s="5" t="s">
        <v>14350</v>
      </c>
      <c r="J5597" s="2" t="s">
        <v>36</v>
      </c>
      <c r="K5597" s="2" t="s">
        <v>37</v>
      </c>
      <c r="M5597" s="5" t="s">
        <v>38</v>
      </c>
      <c r="N5597" s="5" t="s">
        <v>14198</v>
      </c>
      <c r="O5597" s="19">
        <v>8</v>
      </c>
      <c r="P5597" s="5">
        <v>28</v>
      </c>
      <c r="Q5597" s="8" t="s">
        <v>117</v>
      </c>
      <c r="V5597" s="8" t="s">
        <v>6</v>
      </c>
      <c r="W5597" s="5">
        <v>28</v>
      </c>
      <c r="AD5597" s="2">
        <v>2020</v>
      </c>
    </row>
    <row r="5598" spans="1:34">
      <c r="A5598" s="15">
        <v>22511</v>
      </c>
      <c r="B5598" s="34" t="s">
        <v>10286</v>
      </c>
      <c r="C5598" s="5" t="s">
        <v>10150</v>
      </c>
      <c r="J5598" s="2" t="s">
        <v>36</v>
      </c>
      <c r="K5598" s="2" t="s">
        <v>37</v>
      </c>
      <c r="M5598" s="5" t="s">
        <v>38</v>
      </c>
      <c r="N5598" s="5" t="s">
        <v>14199</v>
      </c>
      <c r="O5598" s="19">
        <v>8</v>
      </c>
      <c r="P5598" s="5">
        <v>38</v>
      </c>
      <c r="Q5598" s="8" t="s">
        <v>117</v>
      </c>
      <c r="V5598" s="8" t="s">
        <v>6</v>
      </c>
      <c r="W5598" s="5">
        <v>100</v>
      </c>
      <c r="AD5598" s="2">
        <v>2020</v>
      </c>
    </row>
    <row r="5599" spans="1:34">
      <c r="A5599" s="15">
        <v>22512</v>
      </c>
      <c r="B5599" s="34" t="s">
        <v>10642</v>
      </c>
      <c r="C5599" s="5" t="s">
        <v>14200</v>
      </c>
      <c r="J5599" s="2" t="s">
        <v>31</v>
      </c>
      <c r="K5599" s="2" t="s">
        <v>31</v>
      </c>
      <c r="M5599" s="5" t="s">
        <v>3</v>
      </c>
      <c r="N5599" s="5" t="s">
        <v>14201</v>
      </c>
      <c r="O5599" s="19">
        <v>27</v>
      </c>
      <c r="P5599" s="5">
        <v>31</v>
      </c>
      <c r="Q5599" s="8" t="s">
        <v>117</v>
      </c>
      <c r="V5599" s="8" t="s">
        <v>6</v>
      </c>
      <c r="W5599" s="5">
        <v>9</v>
      </c>
    </row>
    <row r="5600" spans="1:34">
      <c r="A5600" s="15">
        <v>22513</v>
      </c>
      <c r="B5600" s="34" t="s">
        <v>10639</v>
      </c>
      <c r="C5600" s="5" t="s">
        <v>5557</v>
      </c>
      <c r="J5600" s="2" t="s">
        <v>36</v>
      </c>
      <c r="K5600" s="2" t="s">
        <v>37</v>
      </c>
      <c r="M5600" s="5" t="s">
        <v>38</v>
      </c>
      <c r="N5600" s="5" t="s">
        <v>14202</v>
      </c>
      <c r="O5600" s="19">
        <v>8</v>
      </c>
      <c r="P5600" s="5">
        <v>20</v>
      </c>
      <c r="Q5600" s="8" t="s">
        <v>117</v>
      </c>
      <c r="V5600" s="8" t="s">
        <v>6</v>
      </c>
      <c r="W5600" s="5">
        <v>20</v>
      </c>
      <c r="AD5600" s="2">
        <v>2020</v>
      </c>
    </row>
    <row r="5601" spans="1:33">
      <c r="A5601" s="15">
        <v>22514</v>
      </c>
      <c r="B5601" s="34" t="s">
        <v>10642</v>
      </c>
      <c r="C5601" s="5" t="s">
        <v>5710</v>
      </c>
      <c r="J5601" s="2" t="s">
        <v>36</v>
      </c>
      <c r="K5601" s="2" t="s">
        <v>37</v>
      </c>
      <c r="M5601" s="5" t="s">
        <v>38</v>
      </c>
      <c r="N5601" s="5" t="s">
        <v>14203</v>
      </c>
      <c r="O5601" s="19">
        <v>13</v>
      </c>
      <c r="P5601" s="5">
        <v>40</v>
      </c>
      <c r="Q5601" s="8" t="s">
        <v>117</v>
      </c>
      <c r="V5601" s="8" t="s">
        <v>6</v>
      </c>
      <c r="W5601" s="5">
        <v>10</v>
      </c>
      <c r="AD5601" s="2">
        <v>2020</v>
      </c>
    </row>
    <row r="5602" spans="1:33">
      <c r="A5602" s="15">
        <v>22515</v>
      </c>
      <c r="B5602" s="34" t="s">
        <v>10642</v>
      </c>
      <c r="C5602" s="5" t="s">
        <v>13900</v>
      </c>
      <c r="D5602" s="5" t="s">
        <v>9174</v>
      </c>
      <c r="E5602" s="5">
        <v>1968</v>
      </c>
      <c r="J5602" s="2" t="s">
        <v>11016</v>
      </c>
      <c r="K5602" s="2" t="s">
        <v>14204</v>
      </c>
      <c r="M5602" s="5" t="s">
        <v>3</v>
      </c>
      <c r="N5602" s="5" t="s">
        <v>14205</v>
      </c>
      <c r="O5602" s="19">
        <v>42</v>
      </c>
      <c r="P5602" s="5">
        <v>53</v>
      </c>
      <c r="Q5602" s="8" t="s">
        <v>5</v>
      </c>
      <c r="V5602" s="8" t="s">
        <v>6</v>
      </c>
      <c r="W5602" s="5">
        <v>194</v>
      </c>
      <c r="AA5602" s="2" t="s">
        <v>13901</v>
      </c>
    </row>
    <row r="5603" spans="1:33">
      <c r="A5603" s="15">
        <v>22516</v>
      </c>
      <c r="B5603" s="34" t="s">
        <v>10642</v>
      </c>
      <c r="C5603" s="5" t="s">
        <v>14206</v>
      </c>
      <c r="J5603" s="2" t="s">
        <v>36</v>
      </c>
      <c r="K5603" s="2" t="s">
        <v>37</v>
      </c>
      <c r="M5603" s="5" t="s">
        <v>38</v>
      </c>
      <c r="N5603" s="5" t="s">
        <v>14207</v>
      </c>
      <c r="O5603" s="19">
        <v>10</v>
      </c>
      <c r="P5603" s="5">
        <v>27</v>
      </c>
      <c r="Q5603" s="8" t="s">
        <v>5</v>
      </c>
      <c r="V5603" s="8" t="s">
        <v>6</v>
      </c>
      <c r="W5603" s="5">
        <v>10</v>
      </c>
      <c r="AD5603" s="2">
        <v>2020</v>
      </c>
      <c r="AG5603" s="2" t="s">
        <v>10971</v>
      </c>
    </row>
    <row r="5604" spans="1:33">
      <c r="A5604" s="15">
        <v>22517</v>
      </c>
      <c r="B5604" s="34" t="s">
        <v>10635</v>
      </c>
      <c r="C5604" s="5" t="s">
        <v>11998</v>
      </c>
      <c r="J5604" s="2" t="s">
        <v>31</v>
      </c>
      <c r="K5604" s="2" t="s">
        <v>31</v>
      </c>
      <c r="M5604" s="5" t="s">
        <v>3</v>
      </c>
      <c r="N5604" s="5" t="s">
        <v>14208</v>
      </c>
      <c r="O5604" s="19">
        <v>23</v>
      </c>
      <c r="P5604" s="5">
        <v>54</v>
      </c>
      <c r="Q5604" s="8" t="s">
        <v>5</v>
      </c>
      <c r="V5604" s="8" t="s">
        <v>6</v>
      </c>
      <c r="W5604" s="5">
        <v>3</v>
      </c>
    </row>
    <row r="5605" spans="1:33">
      <c r="A5605" s="15">
        <v>22518</v>
      </c>
      <c r="B5605" s="34" t="s">
        <v>10624</v>
      </c>
      <c r="C5605" s="5" t="s">
        <v>14351</v>
      </c>
      <c r="D5605" s="5" t="s">
        <v>14352</v>
      </c>
      <c r="J5605" s="2" t="s">
        <v>36</v>
      </c>
      <c r="K5605" s="2" t="s">
        <v>37</v>
      </c>
      <c r="M5605" s="5" t="s">
        <v>38</v>
      </c>
      <c r="N5605" s="5" t="s">
        <v>14211</v>
      </c>
      <c r="O5605" s="19">
        <v>8</v>
      </c>
      <c r="P5605" s="5">
        <v>40</v>
      </c>
      <c r="Q5605" s="8" t="s">
        <v>5</v>
      </c>
      <c r="V5605" s="8" t="s">
        <v>6</v>
      </c>
      <c r="W5605" s="5">
        <v>14</v>
      </c>
      <c r="AD5605" s="2">
        <v>2020</v>
      </c>
    </row>
    <row r="5606" spans="1:33">
      <c r="A5606" s="15">
        <v>22519</v>
      </c>
      <c r="B5606" s="34" t="s">
        <v>10624</v>
      </c>
      <c r="C5606" s="5" t="s">
        <v>1857</v>
      </c>
      <c r="D5606" s="5" t="s">
        <v>1528</v>
      </c>
      <c r="J5606" s="2" t="s">
        <v>36</v>
      </c>
      <c r="K5606" s="2" t="s">
        <v>37</v>
      </c>
      <c r="M5606" s="5" t="s">
        <v>38</v>
      </c>
      <c r="N5606" s="5" t="s">
        <v>14212</v>
      </c>
      <c r="O5606" s="19">
        <v>10</v>
      </c>
      <c r="P5606" s="5">
        <v>29</v>
      </c>
      <c r="Q5606" s="8" t="s">
        <v>5</v>
      </c>
      <c r="V5606" s="8" t="s">
        <v>6</v>
      </c>
      <c r="W5606" s="5">
        <v>5</v>
      </c>
      <c r="AD5606" s="2">
        <v>2020</v>
      </c>
    </row>
    <row r="5607" spans="1:33">
      <c r="A5607" s="15">
        <v>22520</v>
      </c>
      <c r="B5607" s="34" t="s">
        <v>10624</v>
      </c>
      <c r="C5607" s="5" t="s">
        <v>13960</v>
      </c>
      <c r="D5607" s="5" t="s">
        <v>2310</v>
      </c>
      <c r="J5607" s="2" t="s">
        <v>36</v>
      </c>
      <c r="K5607" s="2" t="s">
        <v>37</v>
      </c>
      <c r="M5607" s="5" t="s">
        <v>38</v>
      </c>
      <c r="N5607" s="5" t="s">
        <v>14213</v>
      </c>
      <c r="O5607" s="19">
        <v>10</v>
      </c>
      <c r="P5607" s="5">
        <v>19</v>
      </c>
      <c r="Q5607" s="8" t="s">
        <v>117</v>
      </c>
      <c r="V5607" s="8" t="s">
        <v>6</v>
      </c>
      <c r="W5607" s="5">
        <v>6</v>
      </c>
      <c r="AD5607" s="2">
        <v>2020</v>
      </c>
    </row>
    <row r="5608" spans="1:33">
      <c r="A5608" s="15">
        <v>22521</v>
      </c>
      <c r="B5608" s="34" t="s">
        <v>10624</v>
      </c>
      <c r="C5608" s="5" t="s">
        <v>14209</v>
      </c>
      <c r="J5608" s="2" t="s">
        <v>36</v>
      </c>
      <c r="K5608" s="2" t="s">
        <v>37</v>
      </c>
      <c r="M5608" s="5" t="s">
        <v>38</v>
      </c>
      <c r="N5608" s="5" t="s">
        <v>14214</v>
      </c>
      <c r="O5608" s="19">
        <v>13</v>
      </c>
      <c r="P5608" s="5">
        <v>33</v>
      </c>
      <c r="Q5608" s="8" t="s">
        <v>117</v>
      </c>
      <c r="V5608" s="8" t="s">
        <v>6</v>
      </c>
      <c r="W5608" s="5">
        <v>60</v>
      </c>
      <c r="AD5608" s="2">
        <v>2020</v>
      </c>
    </row>
    <row r="5609" spans="1:33">
      <c r="A5609" s="15">
        <v>22522</v>
      </c>
      <c r="B5609" s="34" t="s">
        <v>10624</v>
      </c>
      <c r="C5609" s="5" t="s">
        <v>14215</v>
      </c>
      <c r="J5609" s="2" t="s">
        <v>36</v>
      </c>
      <c r="K5609" s="2" t="s">
        <v>37</v>
      </c>
      <c r="M5609" s="5" t="s">
        <v>38</v>
      </c>
      <c r="N5609" s="5" t="s">
        <v>14216</v>
      </c>
      <c r="O5609" s="19">
        <v>8</v>
      </c>
      <c r="P5609" s="5">
        <v>19</v>
      </c>
      <c r="Q5609" s="8" t="s">
        <v>117</v>
      </c>
      <c r="V5609" s="8" t="s">
        <v>6</v>
      </c>
      <c r="W5609" s="5">
        <v>43</v>
      </c>
      <c r="AD5609" s="2">
        <v>2020</v>
      </c>
    </row>
    <row r="5610" spans="1:33">
      <c r="A5610" s="15">
        <v>22523</v>
      </c>
      <c r="B5610" s="34" t="s">
        <v>10624</v>
      </c>
      <c r="C5610" s="5" t="s">
        <v>14210</v>
      </c>
      <c r="J5610" s="2" t="s">
        <v>11537</v>
      </c>
      <c r="K5610" s="2" t="s">
        <v>11101</v>
      </c>
      <c r="M5610" s="5" t="s">
        <v>3</v>
      </c>
      <c r="N5610" s="5" t="s">
        <v>14217</v>
      </c>
      <c r="O5610" s="19">
        <v>26</v>
      </c>
      <c r="P5610" s="5">
        <v>19</v>
      </c>
      <c r="Q5610" s="8" t="s">
        <v>5</v>
      </c>
      <c r="V5610" s="8" t="s">
        <v>6</v>
      </c>
      <c r="W5610" s="5">
        <v>10</v>
      </c>
    </row>
    <row r="5611" spans="1:33">
      <c r="A5611" s="15">
        <v>22524</v>
      </c>
      <c r="B5611" s="34" t="s">
        <v>10624</v>
      </c>
      <c r="C5611" s="5" t="s">
        <v>14218</v>
      </c>
      <c r="F5611" s="5" t="s">
        <v>1528</v>
      </c>
      <c r="J5611" s="2" t="s">
        <v>36</v>
      </c>
      <c r="K5611" s="2" t="s">
        <v>37</v>
      </c>
      <c r="M5611" s="5" t="s">
        <v>38</v>
      </c>
      <c r="N5611" s="5" t="s">
        <v>14219</v>
      </c>
      <c r="O5611" s="19">
        <v>11</v>
      </c>
      <c r="P5611" s="5">
        <v>25</v>
      </c>
      <c r="Q5611" s="8" t="s">
        <v>5</v>
      </c>
      <c r="V5611" s="8" t="s">
        <v>6</v>
      </c>
      <c r="W5611" s="5">
        <v>4</v>
      </c>
      <c r="AD5611" s="2">
        <v>2020</v>
      </c>
    </row>
    <row r="5612" spans="1:33">
      <c r="A5612" s="15">
        <v>22525</v>
      </c>
      <c r="B5612" s="34" t="s">
        <v>10624</v>
      </c>
      <c r="C5612" s="5" t="s">
        <v>8725</v>
      </c>
      <c r="D5612" s="5" t="s">
        <v>14220</v>
      </c>
      <c r="J5612" s="2" t="s">
        <v>36</v>
      </c>
      <c r="K5612" s="2" t="s">
        <v>135</v>
      </c>
      <c r="M5612" s="5" t="s">
        <v>3</v>
      </c>
      <c r="N5612" s="5" t="s">
        <v>14221</v>
      </c>
      <c r="O5612" s="19">
        <v>24</v>
      </c>
      <c r="P5612" s="5">
        <v>14</v>
      </c>
      <c r="Q5612" s="8" t="s">
        <v>5</v>
      </c>
      <c r="V5612" s="8" t="s">
        <v>6</v>
      </c>
      <c r="W5612" s="5">
        <v>89</v>
      </c>
    </row>
    <row r="5613" spans="1:33">
      <c r="A5613" s="15">
        <v>22526</v>
      </c>
      <c r="B5613" s="34" t="s">
        <v>10624</v>
      </c>
      <c r="C5613" s="5" t="s">
        <v>14223</v>
      </c>
      <c r="J5613" s="2" t="s">
        <v>36</v>
      </c>
      <c r="K5613" s="2" t="s">
        <v>37</v>
      </c>
      <c r="M5613" s="5" t="s">
        <v>38</v>
      </c>
      <c r="N5613" s="5" t="s">
        <v>14222</v>
      </c>
      <c r="O5613" s="19">
        <v>7</v>
      </c>
      <c r="P5613" s="5">
        <v>16</v>
      </c>
      <c r="Q5613" s="8" t="s">
        <v>5</v>
      </c>
      <c r="V5613" s="8" t="s">
        <v>6</v>
      </c>
      <c r="W5613" s="5">
        <v>37</v>
      </c>
      <c r="AD5613" s="2">
        <v>2020</v>
      </c>
    </row>
    <row r="5614" spans="1:33">
      <c r="A5614" s="15">
        <v>22527</v>
      </c>
      <c r="B5614" s="34" t="s">
        <v>10624</v>
      </c>
      <c r="C5614" s="5" t="s">
        <v>14224</v>
      </c>
      <c r="J5614" s="2" t="s">
        <v>36</v>
      </c>
      <c r="K5614" s="2" t="s">
        <v>37</v>
      </c>
      <c r="M5614" s="5" t="s">
        <v>38</v>
      </c>
      <c r="N5614" s="5" t="s">
        <v>14225</v>
      </c>
      <c r="O5614" s="19">
        <v>8</v>
      </c>
      <c r="P5614" s="5">
        <v>19</v>
      </c>
      <c r="Q5614" s="8" t="s">
        <v>117</v>
      </c>
      <c r="V5614" s="8" t="s">
        <v>6</v>
      </c>
      <c r="W5614" s="5">
        <v>2</v>
      </c>
      <c r="AD5614" s="2">
        <v>2020</v>
      </c>
    </row>
    <row r="5615" spans="1:33">
      <c r="A5615" s="15">
        <v>22528</v>
      </c>
      <c r="B5615" s="34" t="s">
        <v>11628</v>
      </c>
      <c r="C5615" s="5" t="s">
        <v>14226</v>
      </c>
      <c r="J5615" s="2" t="s">
        <v>11391</v>
      </c>
      <c r="K5615" s="2" t="s">
        <v>13460</v>
      </c>
      <c r="M5615" s="5" t="s">
        <v>3</v>
      </c>
      <c r="N5615" s="5" t="s">
        <v>14227</v>
      </c>
      <c r="O5615" s="19">
        <v>36</v>
      </c>
      <c r="P5615" s="5">
        <v>27</v>
      </c>
      <c r="Q5615" s="8" t="s">
        <v>5</v>
      </c>
      <c r="V5615" s="8" t="s">
        <v>6</v>
      </c>
      <c r="W5615" s="5">
        <v>497</v>
      </c>
    </row>
    <row r="5616" spans="1:33">
      <c r="A5616" s="15">
        <v>22529</v>
      </c>
      <c r="B5616" s="34" t="s">
        <v>10646</v>
      </c>
      <c r="C5616" s="5" t="s">
        <v>14230</v>
      </c>
      <c r="E5616" s="5">
        <v>1750</v>
      </c>
      <c r="H5616" s="5" t="s">
        <v>14229</v>
      </c>
      <c r="J5616" s="2" t="s">
        <v>12680</v>
      </c>
      <c r="K5616" s="2" t="s">
        <v>745</v>
      </c>
      <c r="M5616" s="5" t="s">
        <v>7681</v>
      </c>
      <c r="N5616" s="5" t="s">
        <v>14228</v>
      </c>
      <c r="O5616" s="19">
        <v>7</v>
      </c>
      <c r="P5616" s="5">
        <v>35</v>
      </c>
      <c r="Q5616" s="8" t="s">
        <v>5</v>
      </c>
      <c r="V5616" s="8" t="s">
        <v>6</v>
      </c>
      <c r="W5616" s="5">
        <v>690</v>
      </c>
      <c r="AD5616" s="2">
        <v>2020</v>
      </c>
    </row>
    <row r="5617" spans="1:34">
      <c r="A5617" s="15">
        <v>22530</v>
      </c>
      <c r="B5617" s="34" t="s">
        <v>14051</v>
      </c>
      <c r="C5617" s="5" t="s">
        <v>13305</v>
      </c>
      <c r="D5617" s="5" t="s">
        <v>11393</v>
      </c>
      <c r="E5617" s="5">
        <v>1941</v>
      </c>
      <c r="I5617" s="2" t="s">
        <v>13306</v>
      </c>
      <c r="J5617" s="2" t="s">
        <v>135</v>
      </c>
      <c r="K5617" s="2" t="s">
        <v>135</v>
      </c>
      <c r="M5617" s="5" t="s">
        <v>3</v>
      </c>
      <c r="N5617" s="5" t="s">
        <v>14231</v>
      </c>
      <c r="O5617" s="19">
        <v>34</v>
      </c>
      <c r="P5617" s="5">
        <v>33</v>
      </c>
      <c r="Q5617" s="8" t="s">
        <v>5</v>
      </c>
      <c r="V5617" s="8" t="s">
        <v>6</v>
      </c>
      <c r="W5617" s="5">
        <v>405</v>
      </c>
      <c r="AA5617" s="2" t="s">
        <v>13307</v>
      </c>
      <c r="AC5617" s="2" t="s">
        <v>34</v>
      </c>
    </row>
    <row r="5618" spans="1:34">
      <c r="A5618" s="15">
        <v>22531</v>
      </c>
      <c r="B5618" s="34" t="s">
        <v>8762</v>
      </c>
      <c r="C5618" s="5" t="s">
        <v>14233</v>
      </c>
      <c r="H5618" s="5" t="s">
        <v>1528</v>
      </c>
      <c r="J5618" s="2" t="s">
        <v>36</v>
      </c>
      <c r="K5618" s="2" t="s">
        <v>37</v>
      </c>
      <c r="M5618" s="5" t="s">
        <v>38</v>
      </c>
      <c r="N5618" s="5" t="s">
        <v>14234</v>
      </c>
      <c r="O5618" s="19">
        <v>12</v>
      </c>
      <c r="P5618" s="5">
        <v>47</v>
      </c>
      <c r="Q5618" s="8" t="s">
        <v>5</v>
      </c>
      <c r="V5618" s="8" t="s">
        <v>6</v>
      </c>
      <c r="W5618" s="5">
        <v>32</v>
      </c>
      <c r="AD5618" s="2">
        <v>2020</v>
      </c>
    </row>
    <row r="5619" spans="1:34">
      <c r="A5619" s="15">
        <v>22532</v>
      </c>
      <c r="B5619" s="34" t="s">
        <v>8762</v>
      </c>
      <c r="C5619" s="5" t="s">
        <v>14237</v>
      </c>
      <c r="E5619" s="5">
        <v>1936</v>
      </c>
      <c r="H5619" s="5" t="s">
        <v>1528</v>
      </c>
      <c r="J5619" s="2" t="s">
        <v>11065</v>
      </c>
      <c r="K5619" s="2" t="s">
        <v>37</v>
      </c>
      <c r="M5619" s="5" t="s">
        <v>3</v>
      </c>
      <c r="N5619" s="5" t="s">
        <v>14236</v>
      </c>
      <c r="O5619" s="19">
        <v>28</v>
      </c>
      <c r="P5619" s="5">
        <v>27</v>
      </c>
      <c r="Q5619" s="8" t="s">
        <v>5</v>
      </c>
      <c r="V5619" s="8" t="s">
        <v>6</v>
      </c>
      <c r="W5619" s="5">
        <v>253</v>
      </c>
      <c r="AA5619" s="2" t="s">
        <v>14235</v>
      </c>
    </row>
    <row r="5620" spans="1:34">
      <c r="A5620" s="15">
        <v>22533</v>
      </c>
      <c r="B5620" s="34" t="s">
        <v>8762</v>
      </c>
      <c r="C5620" s="5" t="s">
        <v>14232</v>
      </c>
      <c r="J5620" s="2" t="s">
        <v>36</v>
      </c>
      <c r="K5620" s="2" t="s">
        <v>37</v>
      </c>
      <c r="M5620" s="5" t="s">
        <v>38</v>
      </c>
      <c r="N5620" s="5" t="s">
        <v>14238</v>
      </c>
      <c r="O5620" s="19">
        <v>8</v>
      </c>
      <c r="P5620" s="5">
        <v>23</v>
      </c>
      <c r="Q5620" s="8" t="s">
        <v>5</v>
      </c>
      <c r="V5620" s="8" t="s">
        <v>6</v>
      </c>
      <c r="W5620" s="5">
        <v>14</v>
      </c>
      <c r="AD5620" s="2">
        <v>2020</v>
      </c>
    </row>
    <row r="5621" spans="1:34">
      <c r="A5621" s="15">
        <v>22534</v>
      </c>
      <c r="B5621" s="34" t="s">
        <v>10195</v>
      </c>
      <c r="C5621" s="5" t="s">
        <v>14243</v>
      </c>
      <c r="E5621" s="5">
        <v>1891</v>
      </c>
      <c r="H5621" s="5" t="s">
        <v>500</v>
      </c>
      <c r="I5621" s="2" t="s">
        <v>7599</v>
      </c>
      <c r="J5621" s="2" t="s">
        <v>36</v>
      </c>
      <c r="K5621" s="2" t="s">
        <v>37</v>
      </c>
      <c r="M5621" s="5" t="s">
        <v>3</v>
      </c>
      <c r="N5621" s="5" t="s">
        <v>14244</v>
      </c>
      <c r="O5621" s="19">
        <v>24</v>
      </c>
      <c r="P5621" s="5">
        <v>21</v>
      </c>
      <c r="Q5621" s="8" t="s">
        <v>5</v>
      </c>
      <c r="V5621" s="8" t="s">
        <v>6</v>
      </c>
      <c r="W5621" s="5">
        <v>48</v>
      </c>
      <c r="AA5621" s="2" t="s">
        <v>7722</v>
      </c>
    </row>
    <row r="5622" spans="1:34">
      <c r="A5622" s="15">
        <v>22535</v>
      </c>
      <c r="B5622" s="34" t="s">
        <v>10195</v>
      </c>
      <c r="C5622" s="5" t="s">
        <v>14245</v>
      </c>
      <c r="E5622" s="5">
        <v>1873</v>
      </c>
      <c r="H5622" s="5" t="s">
        <v>500</v>
      </c>
      <c r="I5622" s="2" t="s">
        <v>7599</v>
      </c>
      <c r="J5622" s="2" t="s">
        <v>11681</v>
      </c>
      <c r="K5622" s="2" t="s">
        <v>11682</v>
      </c>
      <c r="M5622" s="5" t="s">
        <v>3</v>
      </c>
      <c r="N5622" s="5" t="s">
        <v>14247</v>
      </c>
      <c r="O5622" s="19">
        <v>22</v>
      </c>
      <c r="P5622" s="5">
        <v>23</v>
      </c>
      <c r="Q5622" s="8" t="s">
        <v>5</v>
      </c>
      <c r="V5622" s="8" t="s">
        <v>6</v>
      </c>
      <c r="W5622" s="5">
        <v>184</v>
      </c>
      <c r="AA5622" s="2" t="s">
        <v>7722</v>
      </c>
      <c r="AH5622" s="2" t="s">
        <v>14246</v>
      </c>
    </row>
    <row r="5623" spans="1:34">
      <c r="A5623" s="15">
        <v>22536</v>
      </c>
      <c r="B5623" s="34" t="s">
        <v>10195</v>
      </c>
      <c r="C5623" s="5" t="s">
        <v>14239</v>
      </c>
      <c r="J5623" s="2" t="s">
        <v>36</v>
      </c>
      <c r="K5623" s="2" t="s">
        <v>37</v>
      </c>
      <c r="M5623" s="5" t="s">
        <v>38</v>
      </c>
      <c r="N5623" s="5" t="s">
        <v>14248</v>
      </c>
      <c r="O5623" s="19">
        <v>16</v>
      </c>
      <c r="P5623" s="5">
        <v>42</v>
      </c>
      <c r="Q5623" s="8" t="s">
        <v>117</v>
      </c>
      <c r="V5623" s="8" t="s">
        <v>6</v>
      </c>
      <c r="W5623" s="5">
        <v>4</v>
      </c>
      <c r="AD5623" s="2">
        <v>2020</v>
      </c>
    </row>
    <row r="5624" spans="1:34">
      <c r="A5624" s="15">
        <v>22537</v>
      </c>
      <c r="B5624" s="34" t="s">
        <v>10195</v>
      </c>
      <c r="C5624" s="5" t="s">
        <v>14249</v>
      </c>
      <c r="J5624" s="2" t="s">
        <v>36</v>
      </c>
      <c r="K5624" s="2" t="s">
        <v>37</v>
      </c>
      <c r="M5624" s="5" t="s">
        <v>38</v>
      </c>
      <c r="N5624" s="5" t="s">
        <v>14250</v>
      </c>
      <c r="O5624" s="19">
        <v>9</v>
      </c>
      <c r="P5624" s="5">
        <v>33</v>
      </c>
      <c r="Q5624" s="8" t="s">
        <v>117</v>
      </c>
      <c r="V5624" s="8" t="s">
        <v>6</v>
      </c>
      <c r="W5624" s="5">
        <v>17</v>
      </c>
      <c r="AD5624" s="2">
        <v>2020</v>
      </c>
    </row>
    <row r="5625" spans="1:34">
      <c r="A5625" s="15">
        <v>22538</v>
      </c>
      <c r="B5625" s="34" t="s">
        <v>10195</v>
      </c>
      <c r="C5625" s="5" t="s">
        <v>14252</v>
      </c>
      <c r="D5625" s="5" t="s">
        <v>14251</v>
      </c>
      <c r="E5625" s="5">
        <v>1899</v>
      </c>
      <c r="I5625" s="5" t="s">
        <v>14251</v>
      </c>
      <c r="J5625" s="2" t="s">
        <v>36</v>
      </c>
      <c r="K5625" s="2" t="s">
        <v>7110</v>
      </c>
      <c r="M5625" s="5" t="s">
        <v>3</v>
      </c>
      <c r="N5625" s="5" t="s">
        <v>14253</v>
      </c>
      <c r="O5625" s="19">
        <v>33</v>
      </c>
      <c r="P5625" s="5">
        <v>16</v>
      </c>
      <c r="Q5625" s="8" t="s">
        <v>5</v>
      </c>
      <c r="V5625" s="8" t="s">
        <v>6</v>
      </c>
      <c r="W5625" s="5">
        <v>121</v>
      </c>
    </row>
    <row r="5626" spans="1:34">
      <c r="A5626" s="15">
        <v>22539</v>
      </c>
      <c r="B5626" s="34" t="s">
        <v>10195</v>
      </c>
      <c r="C5626" s="5" t="s">
        <v>14240</v>
      </c>
      <c r="E5626" s="5">
        <v>1634</v>
      </c>
      <c r="J5626" s="2" t="s">
        <v>36</v>
      </c>
      <c r="K5626" s="2" t="s">
        <v>37</v>
      </c>
      <c r="L5626" s="5" t="s">
        <v>1489</v>
      </c>
      <c r="M5626" s="5" t="s">
        <v>38</v>
      </c>
      <c r="N5626" s="5" t="s">
        <v>14254</v>
      </c>
      <c r="O5626" s="19">
        <v>12</v>
      </c>
      <c r="P5626" s="5">
        <v>50</v>
      </c>
      <c r="Q5626" s="8" t="s">
        <v>5</v>
      </c>
      <c r="V5626" s="8" t="s">
        <v>6</v>
      </c>
      <c r="W5626" s="5">
        <v>12</v>
      </c>
      <c r="AD5626" s="2">
        <v>2020</v>
      </c>
    </row>
    <row r="5627" spans="1:34">
      <c r="A5627" s="15">
        <v>22540</v>
      </c>
      <c r="B5627" s="34" t="s">
        <v>10195</v>
      </c>
      <c r="C5627" s="5" t="s">
        <v>14241</v>
      </c>
      <c r="E5627" s="5">
        <v>1973</v>
      </c>
      <c r="J5627" s="2" t="s">
        <v>36</v>
      </c>
      <c r="K5627" s="2" t="s">
        <v>37</v>
      </c>
      <c r="M5627" s="5" t="s">
        <v>3</v>
      </c>
      <c r="N5627" s="5" t="s">
        <v>14255</v>
      </c>
      <c r="O5627" s="19">
        <v>15</v>
      </c>
      <c r="P5627" s="5">
        <v>16</v>
      </c>
      <c r="Q5627" s="8" t="s">
        <v>5</v>
      </c>
      <c r="V5627" s="8" t="s">
        <v>6</v>
      </c>
      <c r="W5627" s="5">
        <v>25</v>
      </c>
    </row>
    <row r="5628" spans="1:34">
      <c r="A5628" s="15">
        <v>22541</v>
      </c>
      <c r="B5628" s="34" t="s">
        <v>10195</v>
      </c>
      <c r="C5628" s="5" t="s">
        <v>14256</v>
      </c>
      <c r="E5628" s="5">
        <v>1560</v>
      </c>
      <c r="J5628" s="2" t="s">
        <v>36</v>
      </c>
      <c r="K5628" s="2" t="s">
        <v>37</v>
      </c>
      <c r="M5628" s="5" t="s">
        <v>38</v>
      </c>
      <c r="N5628" s="5" t="s">
        <v>14257</v>
      </c>
      <c r="O5628" s="19">
        <v>9</v>
      </c>
      <c r="P5628" s="5">
        <v>30</v>
      </c>
      <c r="Q5628" s="8" t="s">
        <v>5</v>
      </c>
      <c r="V5628" s="8" t="s">
        <v>6</v>
      </c>
      <c r="W5628" s="5">
        <v>51</v>
      </c>
      <c r="AD5628" s="2">
        <v>2020</v>
      </c>
    </row>
    <row r="5629" spans="1:34">
      <c r="A5629" s="15">
        <v>22542</v>
      </c>
      <c r="B5629" s="34" t="s">
        <v>10195</v>
      </c>
      <c r="C5629" s="5" t="s">
        <v>14242</v>
      </c>
      <c r="D5629" s="39"/>
      <c r="E5629" s="39"/>
      <c r="F5629" s="39"/>
      <c r="G5629" s="39"/>
      <c r="H5629" s="39"/>
      <c r="I5629" s="33"/>
      <c r="J5629" s="2" t="s">
        <v>14258</v>
      </c>
      <c r="K5629" s="2" t="s">
        <v>14258</v>
      </c>
      <c r="L5629" s="39"/>
      <c r="M5629" s="5" t="s">
        <v>7681</v>
      </c>
      <c r="N5629" s="5" t="s">
        <v>14354</v>
      </c>
      <c r="O5629" s="19">
        <v>9</v>
      </c>
      <c r="P5629" s="5">
        <v>83</v>
      </c>
      <c r="Q5629" s="8" t="s">
        <v>5</v>
      </c>
      <c r="V5629" s="8" t="s">
        <v>6</v>
      </c>
      <c r="W5629" s="5">
        <v>436</v>
      </c>
      <c r="AD5629" s="2">
        <v>2020</v>
      </c>
    </row>
    <row r="5630" spans="1:34">
      <c r="A5630" s="15">
        <v>22543</v>
      </c>
      <c r="B5630" s="34" t="s">
        <v>10641</v>
      </c>
      <c r="C5630" s="5" t="s">
        <v>14259</v>
      </c>
      <c r="E5630" s="5">
        <v>1629</v>
      </c>
      <c r="J5630" s="2" t="s">
        <v>36</v>
      </c>
      <c r="K5630" s="2" t="s">
        <v>37</v>
      </c>
      <c r="M5630" s="5" t="s">
        <v>38</v>
      </c>
      <c r="N5630" s="5" t="s">
        <v>14260</v>
      </c>
      <c r="O5630" s="19">
        <v>10</v>
      </c>
      <c r="P5630" s="5">
        <v>37</v>
      </c>
      <c r="Q5630" s="8" t="s">
        <v>5</v>
      </c>
      <c r="V5630" s="8" t="s">
        <v>6</v>
      </c>
      <c r="W5630" s="5">
        <v>31</v>
      </c>
      <c r="AD5630" s="2">
        <v>2020</v>
      </c>
    </row>
    <row r="5631" spans="1:34">
      <c r="A5631" s="15">
        <v>22544</v>
      </c>
      <c r="B5631" s="34" t="s">
        <v>10286</v>
      </c>
      <c r="C5631" s="5" t="s">
        <v>14261</v>
      </c>
      <c r="D5631" s="5" t="s">
        <v>14263</v>
      </c>
      <c r="J5631" s="2" t="s">
        <v>11016</v>
      </c>
      <c r="K5631" s="2" t="s">
        <v>13398</v>
      </c>
      <c r="M5631" s="5" t="s">
        <v>3</v>
      </c>
      <c r="N5631" s="5" t="s">
        <v>14262</v>
      </c>
      <c r="O5631" s="19">
        <v>38</v>
      </c>
      <c r="P5631" s="5">
        <v>40</v>
      </c>
      <c r="Q5631" s="8" t="s">
        <v>5</v>
      </c>
      <c r="V5631" s="8" t="s">
        <v>6</v>
      </c>
      <c r="W5631" s="5">
        <v>64</v>
      </c>
      <c r="AH5631" s="2" t="s">
        <v>14264</v>
      </c>
    </row>
    <row r="5632" spans="1:34">
      <c r="A5632" s="15">
        <v>22545</v>
      </c>
      <c r="B5632" s="34" t="s">
        <v>10286</v>
      </c>
      <c r="C5632" s="5" t="s">
        <v>14265</v>
      </c>
      <c r="D5632" s="5" t="s">
        <v>8332</v>
      </c>
      <c r="E5632" s="5">
        <v>1894</v>
      </c>
      <c r="J5632" s="2" t="s">
        <v>31</v>
      </c>
      <c r="K5632" s="2" t="s">
        <v>31</v>
      </c>
      <c r="M5632" s="5" t="s">
        <v>3</v>
      </c>
      <c r="N5632" s="5" t="s">
        <v>14266</v>
      </c>
      <c r="O5632" s="19">
        <v>50</v>
      </c>
      <c r="P5632" s="5">
        <v>51</v>
      </c>
      <c r="Q5632" s="8" t="s">
        <v>5</v>
      </c>
      <c r="V5632" s="8" t="s">
        <v>6</v>
      </c>
      <c r="W5632" s="5">
        <v>7</v>
      </c>
    </row>
    <row r="5633" spans="1:30">
      <c r="A5633" s="15">
        <v>22546</v>
      </c>
      <c r="B5633" s="34" t="s">
        <v>10286</v>
      </c>
      <c r="C5633" s="5" t="s">
        <v>14267</v>
      </c>
      <c r="D5633" s="5" t="s">
        <v>4031</v>
      </c>
      <c r="J5633" s="2" t="s">
        <v>36</v>
      </c>
      <c r="K5633" s="2" t="s">
        <v>37</v>
      </c>
      <c r="M5633" s="5" t="s">
        <v>38</v>
      </c>
      <c r="N5633" s="5" t="s">
        <v>14268</v>
      </c>
      <c r="O5633" s="19">
        <v>11</v>
      </c>
      <c r="P5633" s="5">
        <v>57</v>
      </c>
      <c r="Q5633" s="8" t="s">
        <v>5</v>
      </c>
      <c r="V5633" s="8" t="s">
        <v>6</v>
      </c>
      <c r="W5633" s="5">
        <v>54</v>
      </c>
      <c r="AD5633" s="2">
        <v>2020</v>
      </c>
    </row>
    <row r="5634" spans="1:30">
      <c r="A5634" s="15">
        <v>22547</v>
      </c>
      <c r="B5634" s="34" t="s">
        <v>10640</v>
      </c>
      <c r="C5634" s="5" t="s">
        <v>2147</v>
      </c>
      <c r="J5634" s="2" t="s">
        <v>36</v>
      </c>
      <c r="K5634" s="2" t="s">
        <v>37</v>
      </c>
      <c r="M5634" s="5" t="s">
        <v>38</v>
      </c>
      <c r="N5634" s="5" t="s">
        <v>14269</v>
      </c>
      <c r="O5634" s="19">
        <v>10</v>
      </c>
      <c r="P5634" s="5">
        <v>36</v>
      </c>
      <c r="Q5634" s="8" t="s">
        <v>5</v>
      </c>
      <c r="V5634" s="8" t="s">
        <v>6</v>
      </c>
      <c r="W5634" s="5">
        <v>190</v>
      </c>
      <c r="AD5634" s="2">
        <v>2020</v>
      </c>
    </row>
    <row r="5635" spans="1:30">
      <c r="A5635" s="15">
        <v>22548</v>
      </c>
      <c r="B5635" s="34" t="s">
        <v>10640</v>
      </c>
      <c r="C5635" s="5" t="s">
        <v>2149</v>
      </c>
      <c r="E5635" s="5">
        <v>1748</v>
      </c>
      <c r="J5635" s="2" t="s">
        <v>36</v>
      </c>
      <c r="K5635" s="2" t="s">
        <v>37</v>
      </c>
      <c r="M5635" s="5" t="s">
        <v>38</v>
      </c>
      <c r="N5635" s="5" t="s">
        <v>14270</v>
      </c>
      <c r="O5635" s="19">
        <v>9</v>
      </c>
      <c r="P5635" s="5">
        <v>25</v>
      </c>
      <c r="Q5635" s="8" t="s">
        <v>5</v>
      </c>
      <c r="V5635" s="8" t="s">
        <v>6</v>
      </c>
      <c r="W5635" s="5">
        <v>28</v>
      </c>
      <c r="AD5635" s="2">
        <v>2020</v>
      </c>
    </row>
    <row r="5636" spans="1:30">
      <c r="A5636" s="15">
        <v>22549</v>
      </c>
      <c r="B5636" s="34" t="s">
        <v>10640</v>
      </c>
      <c r="C5636" s="5" t="s">
        <v>14271</v>
      </c>
      <c r="J5636" s="2" t="s">
        <v>36</v>
      </c>
      <c r="K5636" s="2" t="s">
        <v>37</v>
      </c>
      <c r="M5636" s="5" t="s">
        <v>38</v>
      </c>
      <c r="N5636" s="5" t="s">
        <v>14272</v>
      </c>
      <c r="O5636" s="19">
        <v>12</v>
      </c>
      <c r="P5636" s="5">
        <v>25</v>
      </c>
      <c r="Q5636" s="8" t="s">
        <v>117</v>
      </c>
      <c r="V5636" s="8" t="s">
        <v>40</v>
      </c>
      <c r="W5636" s="5">
        <v>35</v>
      </c>
      <c r="AD5636" s="2">
        <v>2020</v>
      </c>
    </row>
    <row r="5637" spans="1:30">
      <c r="A5637" s="15">
        <v>22550</v>
      </c>
      <c r="B5637" s="34" t="s">
        <v>10640</v>
      </c>
      <c r="C5637" s="5" t="s">
        <v>14273</v>
      </c>
      <c r="J5637" s="2" t="s">
        <v>36</v>
      </c>
      <c r="K5637" s="2" t="s">
        <v>37</v>
      </c>
      <c r="M5637" s="5" t="s">
        <v>38</v>
      </c>
      <c r="N5637" s="5" t="s">
        <v>14274</v>
      </c>
      <c r="O5637" s="19">
        <v>10</v>
      </c>
      <c r="P5637" s="5">
        <v>32</v>
      </c>
      <c r="Q5637" s="8" t="s">
        <v>5</v>
      </c>
      <c r="V5637" s="8" t="s">
        <v>6</v>
      </c>
      <c r="W5637" s="5">
        <v>42</v>
      </c>
      <c r="AD5637" s="2">
        <v>2020</v>
      </c>
    </row>
    <row r="5638" spans="1:30">
      <c r="A5638" s="15">
        <v>22551</v>
      </c>
      <c r="B5638" s="34" t="s">
        <v>10640</v>
      </c>
      <c r="C5638" s="5" t="s">
        <v>14275</v>
      </c>
      <c r="E5638" s="5">
        <v>1770</v>
      </c>
      <c r="J5638" s="2" t="s">
        <v>36</v>
      </c>
      <c r="K5638" s="2" t="s">
        <v>37</v>
      </c>
      <c r="M5638" s="5" t="s">
        <v>38</v>
      </c>
      <c r="N5638" s="5" t="s">
        <v>14276</v>
      </c>
      <c r="O5638" s="19">
        <v>9</v>
      </c>
      <c r="P5638" s="5">
        <v>17</v>
      </c>
      <c r="Q5638" s="8" t="s">
        <v>5</v>
      </c>
      <c r="V5638" s="8" t="s">
        <v>6</v>
      </c>
      <c r="W5638" s="5">
        <v>26</v>
      </c>
      <c r="AD5638" s="2">
        <v>2020</v>
      </c>
    </row>
    <row r="5639" spans="1:30">
      <c r="A5639" s="15">
        <v>22552</v>
      </c>
      <c r="B5639" s="34" t="s">
        <v>10640</v>
      </c>
      <c r="C5639" s="5" t="s">
        <v>14277</v>
      </c>
      <c r="E5639" s="5">
        <v>1855</v>
      </c>
      <c r="J5639" s="2" t="s">
        <v>36</v>
      </c>
      <c r="K5639" s="2" t="s">
        <v>37</v>
      </c>
      <c r="M5639" s="5" t="s">
        <v>38</v>
      </c>
      <c r="N5639" s="5" t="s">
        <v>14278</v>
      </c>
      <c r="O5639" s="19">
        <v>10</v>
      </c>
      <c r="P5639" s="5">
        <v>31</v>
      </c>
      <c r="Q5639" s="8" t="s">
        <v>5</v>
      </c>
      <c r="V5639" s="8" t="s">
        <v>6</v>
      </c>
      <c r="W5639" s="5">
        <v>42</v>
      </c>
      <c r="AD5639" s="2">
        <v>2020</v>
      </c>
    </row>
    <row r="5640" spans="1:30">
      <c r="A5640" s="15">
        <v>22553</v>
      </c>
      <c r="B5640" s="34" t="s">
        <v>10640</v>
      </c>
      <c r="C5640" s="5" t="s">
        <v>14279</v>
      </c>
      <c r="J5640" s="2" t="s">
        <v>36</v>
      </c>
      <c r="K5640" s="2" t="s">
        <v>37</v>
      </c>
      <c r="M5640" s="5" t="s">
        <v>38</v>
      </c>
      <c r="N5640" s="5" t="s">
        <v>14280</v>
      </c>
      <c r="O5640" s="19">
        <v>9</v>
      </c>
      <c r="P5640" s="5">
        <v>25</v>
      </c>
      <c r="Q5640" s="8" t="s">
        <v>5</v>
      </c>
      <c r="V5640" s="8" t="s">
        <v>6</v>
      </c>
      <c r="W5640" s="5">
        <v>15</v>
      </c>
      <c r="AD5640" s="2">
        <v>2020</v>
      </c>
    </row>
    <row r="5641" spans="1:30">
      <c r="A5641" s="15">
        <v>22554</v>
      </c>
      <c r="B5641" s="34" t="s">
        <v>10640</v>
      </c>
      <c r="C5641" s="5" t="s">
        <v>14281</v>
      </c>
      <c r="J5641" s="2" t="s">
        <v>36</v>
      </c>
      <c r="K5641" s="2" t="s">
        <v>37</v>
      </c>
      <c r="M5641" s="5" t="s">
        <v>38</v>
      </c>
      <c r="N5641" s="5" t="s">
        <v>14282</v>
      </c>
      <c r="O5641" s="19">
        <v>5</v>
      </c>
      <c r="P5641" s="5">
        <v>25</v>
      </c>
      <c r="Q5641" s="8" t="s">
        <v>5</v>
      </c>
      <c r="V5641" s="8" t="s">
        <v>6</v>
      </c>
      <c r="W5641" s="5">
        <v>14</v>
      </c>
      <c r="AD5641" s="2">
        <v>2020</v>
      </c>
    </row>
    <row r="5642" spans="1:30">
      <c r="A5642" s="15">
        <v>22555</v>
      </c>
      <c r="B5642" s="34" t="s">
        <v>9030</v>
      </c>
      <c r="C5642" s="5" t="s">
        <v>14291</v>
      </c>
      <c r="G5642" s="5" t="s">
        <v>7345</v>
      </c>
      <c r="H5642" s="5" t="s">
        <v>14284</v>
      </c>
      <c r="J5642" s="2" t="s">
        <v>36</v>
      </c>
      <c r="K5642" s="2" t="s">
        <v>37</v>
      </c>
      <c r="M5642" s="5" t="s">
        <v>38</v>
      </c>
      <c r="N5642" s="5" t="s">
        <v>14285</v>
      </c>
      <c r="O5642" s="19">
        <v>12</v>
      </c>
      <c r="P5642" s="5">
        <v>46</v>
      </c>
      <c r="Q5642" s="8" t="s">
        <v>5</v>
      </c>
      <c r="V5642" s="8" t="s">
        <v>6</v>
      </c>
      <c r="W5642" s="5">
        <v>224</v>
      </c>
      <c r="AD5642" s="2">
        <v>2020</v>
      </c>
    </row>
    <row r="5643" spans="1:30">
      <c r="A5643" s="15">
        <v>22556</v>
      </c>
      <c r="B5643" s="34" t="s">
        <v>9030</v>
      </c>
      <c r="C5643" s="5" t="s">
        <v>14283</v>
      </c>
      <c r="J5643" s="2" t="s">
        <v>36</v>
      </c>
      <c r="K5643" s="2" t="s">
        <v>37</v>
      </c>
      <c r="M5643" s="5" t="s">
        <v>38</v>
      </c>
      <c r="N5643" s="5" t="s">
        <v>14286</v>
      </c>
      <c r="O5643" s="19">
        <v>14</v>
      </c>
      <c r="P5643" s="5">
        <v>37</v>
      </c>
      <c r="Q5643" s="8" t="s">
        <v>5</v>
      </c>
      <c r="V5643" s="8" t="s">
        <v>40</v>
      </c>
      <c r="W5643" s="5">
        <v>11</v>
      </c>
      <c r="AD5643" s="2">
        <v>2020</v>
      </c>
    </row>
    <row r="5644" spans="1:30">
      <c r="A5644" s="15">
        <v>22557</v>
      </c>
      <c r="B5644" s="34" t="s">
        <v>9030</v>
      </c>
      <c r="C5644" s="5" t="s">
        <v>14292</v>
      </c>
      <c r="G5644" s="5" t="s">
        <v>14293</v>
      </c>
      <c r="H5644" s="5" t="s">
        <v>14287</v>
      </c>
      <c r="J5644" s="2" t="s">
        <v>36</v>
      </c>
      <c r="K5644" s="2" t="s">
        <v>37</v>
      </c>
      <c r="M5644" s="5" t="s">
        <v>38</v>
      </c>
      <c r="N5644" s="5" t="s">
        <v>14288</v>
      </c>
      <c r="O5644" s="19">
        <v>10</v>
      </c>
      <c r="P5644" s="5">
        <v>48</v>
      </c>
      <c r="Q5644" s="8" t="s">
        <v>117</v>
      </c>
      <c r="V5644" s="8" t="s">
        <v>6</v>
      </c>
      <c r="W5644" s="5">
        <v>342</v>
      </c>
      <c r="AD5644" s="2">
        <v>2020</v>
      </c>
    </row>
    <row r="5645" spans="1:30">
      <c r="A5645" s="15">
        <v>22558</v>
      </c>
      <c r="B5645" s="34" t="s">
        <v>9030</v>
      </c>
      <c r="C5645" s="5" t="s">
        <v>14289</v>
      </c>
      <c r="F5645" s="5" t="s">
        <v>1528</v>
      </c>
      <c r="J5645" s="2" t="s">
        <v>36</v>
      </c>
      <c r="K5645" s="2" t="s">
        <v>37</v>
      </c>
      <c r="M5645" s="5" t="s">
        <v>38</v>
      </c>
      <c r="N5645" s="5" t="s">
        <v>14290</v>
      </c>
      <c r="O5645" s="19">
        <v>14</v>
      </c>
      <c r="P5645" s="5">
        <v>59</v>
      </c>
      <c r="Q5645" s="8" t="s">
        <v>5</v>
      </c>
      <c r="V5645" s="8" t="s">
        <v>6</v>
      </c>
      <c r="W5645" s="5">
        <v>50</v>
      </c>
      <c r="AD5645" s="2">
        <v>2020</v>
      </c>
    </row>
    <row r="5646" spans="1:30">
      <c r="A5646" s="15">
        <v>22559</v>
      </c>
      <c r="B5646" s="34" t="s">
        <v>9030</v>
      </c>
      <c r="C5646" s="5" t="s">
        <v>14294</v>
      </c>
      <c r="D5646" s="5" t="s">
        <v>2237</v>
      </c>
      <c r="E5646" s="5">
        <v>1917</v>
      </c>
      <c r="J5646" s="2" t="s">
        <v>36</v>
      </c>
      <c r="K5646" s="2" t="s">
        <v>37</v>
      </c>
      <c r="M5646" s="5" t="s">
        <v>3</v>
      </c>
      <c r="N5646" s="5" t="s">
        <v>13729</v>
      </c>
      <c r="O5646" s="19">
        <v>19</v>
      </c>
      <c r="P5646" s="5">
        <v>16</v>
      </c>
      <c r="Q5646" s="8" t="s">
        <v>5</v>
      </c>
      <c r="V5646" s="8" t="s">
        <v>6</v>
      </c>
      <c r="W5646" s="5">
        <v>388</v>
      </c>
      <c r="AA5646" s="2" t="s">
        <v>14295</v>
      </c>
    </row>
    <row r="5647" spans="1:30">
      <c r="A5647" s="15">
        <v>22560</v>
      </c>
      <c r="B5647" s="34" t="s">
        <v>10155</v>
      </c>
      <c r="C5647" s="5" t="s">
        <v>13491</v>
      </c>
      <c r="E5647" s="5">
        <v>1923</v>
      </c>
      <c r="I5647" s="2" t="s">
        <v>14297</v>
      </c>
      <c r="J5647" s="2" t="s">
        <v>36</v>
      </c>
      <c r="K5647" s="2" t="s">
        <v>7110</v>
      </c>
      <c r="M5647" s="5" t="s">
        <v>3</v>
      </c>
      <c r="N5647" s="5" t="s">
        <v>14296</v>
      </c>
      <c r="O5647" s="19">
        <v>24</v>
      </c>
      <c r="P5647" s="5">
        <v>17</v>
      </c>
      <c r="Q5647" s="8" t="s">
        <v>117</v>
      </c>
      <c r="V5647" s="8" t="s">
        <v>6</v>
      </c>
      <c r="W5647" s="5">
        <v>191</v>
      </c>
    </row>
    <row r="5648" spans="1:30">
      <c r="A5648" s="15">
        <v>22561</v>
      </c>
      <c r="B5648" s="34" t="s">
        <v>10641</v>
      </c>
      <c r="C5648" s="5" t="s">
        <v>14094</v>
      </c>
      <c r="E5648" s="5">
        <v>1919</v>
      </c>
      <c r="I5648" s="2" t="s">
        <v>14298</v>
      </c>
      <c r="J5648" s="2" t="s">
        <v>36</v>
      </c>
      <c r="K5648" s="2" t="s">
        <v>7110</v>
      </c>
      <c r="M5648" s="5" t="s">
        <v>3</v>
      </c>
      <c r="N5648" s="5" t="s">
        <v>14299</v>
      </c>
      <c r="O5648" s="19">
        <v>21</v>
      </c>
      <c r="P5648" s="5">
        <v>18</v>
      </c>
      <c r="Q5648" s="8" t="s">
        <v>5</v>
      </c>
      <c r="V5648" s="8" t="s">
        <v>6</v>
      </c>
      <c r="W5648" s="5">
        <v>63</v>
      </c>
    </row>
    <row r="5649" spans="1:30">
      <c r="A5649" s="15">
        <v>22562</v>
      </c>
      <c r="B5649" s="34" t="s">
        <v>10641</v>
      </c>
      <c r="C5649" s="5" t="s">
        <v>14122</v>
      </c>
      <c r="D5649" s="5" t="s">
        <v>816</v>
      </c>
      <c r="E5649" s="5">
        <v>1905</v>
      </c>
      <c r="F5649" s="5" t="s">
        <v>4931</v>
      </c>
      <c r="I5649" s="2" t="s">
        <v>14123</v>
      </c>
      <c r="J5649" s="2" t="s">
        <v>36</v>
      </c>
      <c r="K5649" s="2" t="s">
        <v>7110</v>
      </c>
      <c r="M5649" s="5" t="s">
        <v>3</v>
      </c>
      <c r="N5649" s="5" t="s">
        <v>14300</v>
      </c>
      <c r="O5649" s="19">
        <v>31</v>
      </c>
      <c r="P5649" s="5">
        <v>19</v>
      </c>
      <c r="Q5649" s="8" t="s">
        <v>117</v>
      </c>
      <c r="V5649" s="8" t="s">
        <v>6</v>
      </c>
      <c r="W5649" s="5">
        <v>216</v>
      </c>
      <c r="AA5649" s="2" t="s">
        <v>14124</v>
      </c>
    </row>
    <row r="5650" spans="1:30">
      <c r="A5650" s="15" t="s">
        <v>14306</v>
      </c>
      <c r="B5650" s="34" t="s">
        <v>10624</v>
      </c>
      <c r="C5650" s="5" t="s">
        <v>14301</v>
      </c>
      <c r="J5650" s="2" t="s">
        <v>36</v>
      </c>
      <c r="K5650" s="2" t="s">
        <v>7110</v>
      </c>
      <c r="M5650" s="5" t="s">
        <v>38</v>
      </c>
      <c r="N5650" s="5" t="s">
        <v>14304</v>
      </c>
      <c r="O5650" s="19">
        <v>20</v>
      </c>
      <c r="P5650" s="5">
        <v>6</v>
      </c>
      <c r="Q5650" s="8" t="s">
        <v>5</v>
      </c>
      <c r="V5650" s="8" t="s">
        <v>6</v>
      </c>
      <c r="W5650" s="5">
        <v>30</v>
      </c>
      <c r="AD5650" s="2">
        <v>2020</v>
      </c>
    </row>
    <row r="5651" spans="1:30">
      <c r="A5651" s="15" t="s">
        <v>14307</v>
      </c>
      <c r="B5651" s="34" t="s">
        <v>10155</v>
      </c>
      <c r="C5651" s="5" t="s">
        <v>14302</v>
      </c>
      <c r="J5651" s="2" t="s">
        <v>36</v>
      </c>
      <c r="K5651" s="2" t="s">
        <v>7110</v>
      </c>
      <c r="M5651" s="5" t="s">
        <v>38</v>
      </c>
      <c r="N5651" s="5" t="s">
        <v>14305</v>
      </c>
      <c r="O5651" s="19">
        <v>19</v>
      </c>
      <c r="P5651" s="5">
        <v>9</v>
      </c>
      <c r="Q5651" s="8" t="s">
        <v>5</v>
      </c>
      <c r="V5651" s="8" t="s">
        <v>6</v>
      </c>
      <c r="W5651" s="5">
        <v>21</v>
      </c>
      <c r="AD5651" s="2">
        <v>2020</v>
      </c>
    </row>
    <row r="5652" spans="1:30">
      <c r="A5652" s="15" t="s">
        <v>14308</v>
      </c>
      <c r="B5652" s="34" t="s">
        <v>10624</v>
      </c>
      <c r="C5652" s="5" t="s">
        <v>14303</v>
      </c>
      <c r="J5652" s="2" t="s">
        <v>36</v>
      </c>
      <c r="K5652" s="2" t="s">
        <v>13938</v>
      </c>
      <c r="M5652" s="5" t="s">
        <v>38</v>
      </c>
      <c r="N5652" s="5" t="s">
        <v>13928</v>
      </c>
      <c r="O5652" s="19">
        <v>11</v>
      </c>
      <c r="P5652" s="5">
        <v>11</v>
      </c>
      <c r="Q5652" s="8" t="s">
        <v>5</v>
      </c>
      <c r="V5652" s="8" t="s">
        <v>6</v>
      </c>
      <c r="W5652" s="5">
        <v>55</v>
      </c>
      <c r="AD5652" s="2">
        <v>2020</v>
      </c>
    </row>
    <row r="5653" spans="1:30">
      <c r="A5653" s="15">
        <v>22564</v>
      </c>
      <c r="B5653" s="34" t="s">
        <v>10644</v>
      </c>
      <c r="C5653" s="5" t="s">
        <v>14309</v>
      </c>
      <c r="J5653" s="2" t="s">
        <v>36</v>
      </c>
      <c r="K5653" s="2" t="s">
        <v>7110</v>
      </c>
      <c r="M5653" s="5" t="s">
        <v>38</v>
      </c>
      <c r="N5653" s="5" t="s">
        <v>13697</v>
      </c>
      <c r="O5653" s="19">
        <v>11</v>
      </c>
      <c r="P5653" s="5">
        <v>15</v>
      </c>
      <c r="Q5653" s="8" t="s">
        <v>5</v>
      </c>
      <c r="V5653" s="8" t="s">
        <v>6</v>
      </c>
      <c r="W5653" s="5">
        <v>82</v>
      </c>
      <c r="AD5653" s="2">
        <v>2020</v>
      </c>
    </row>
    <row r="5654" spans="1:30">
      <c r="A5654" s="15">
        <v>22565</v>
      </c>
      <c r="B5654" s="34" t="s">
        <v>10624</v>
      </c>
      <c r="C5654" s="5" t="s">
        <v>14310</v>
      </c>
      <c r="J5654" s="2" t="s">
        <v>36</v>
      </c>
      <c r="K5654" s="2" t="s">
        <v>7110</v>
      </c>
      <c r="M5654" s="5" t="s">
        <v>3</v>
      </c>
      <c r="N5654" s="5" t="s">
        <v>13973</v>
      </c>
      <c r="O5654" s="19">
        <v>18</v>
      </c>
      <c r="P5654" s="5">
        <v>19</v>
      </c>
      <c r="Q5654" s="8" t="s">
        <v>5</v>
      </c>
      <c r="V5654" s="8" t="s">
        <v>6</v>
      </c>
      <c r="W5654" s="5">
        <v>60</v>
      </c>
    </row>
    <row r="5655" spans="1:30">
      <c r="A5655" s="15" t="s">
        <v>14322</v>
      </c>
      <c r="B5655" s="34" t="s">
        <v>10626</v>
      </c>
      <c r="C5655" s="5" t="s">
        <v>14311</v>
      </c>
      <c r="J5655" s="2" t="s">
        <v>36</v>
      </c>
      <c r="K5655" s="2" t="s">
        <v>7110</v>
      </c>
      <c r="M5655" s="5" t="s">
        <v>38</v>
      </c>
      <c r="N5655" s="5" t="s">
        <v>14318</v>
      </c>
      <c r="O5655" s="19">
        <v>15</v>
      </c>
      <c r="P5655" s="5">
        <v>10</v>
      </c>
      <c r="Q5655" s="8" t="s">
        <v>5</v>
      </c>
      <c r="V5655" s="8" t="s">
        <v>6</v>
      </c>
      <c r="W5655" s="5">
        <v>13</v>
      </c>
      <c r="AD5655" s="2">
        <v>2020</v>
      </c>
    </row>
    <row r="5656" spans="1:30">
      <c r="A5656" s="15" t="s">
        <v>14323</v>
      </c>
      <c r="B5656" s="34" t="s">
        <v>10628</v>
      </c>
      <c r="C5656" s="5" t="s">
        <v>14312</v>
      </c>
      <c r="J5656" s="2" t="s">
        <v>36</v>
      </c>
      <c r="K5656" s="2" t="s">
        <v>7110</v>
      </c>
      <c r="M5656" s="5" t="s">
        <v>38</v>
      </c>
      <c r="N5656" s="5" t="s">
        <v>14108</v>
      </c>
      <c r="O5656" s="19">
        <v>20</v>
      </c>
      <c r="P5656" s="5">
        <v>24</v>
      </c>
      <c r="Q5656" s="8" t="s">
        <v>5</v>
      </c>
      <c r="V5656" s="8" t="s">
        <v>6</v>
      </c>
      <c r="W5656" s="5">
        <v>4</v>
      </c>
      <c r="AD5656" s="2">
        <v>2020</v>
      </c>
    </row>
    <row r="5657" spans="1:30">
      <c r="A5657" s="15" t="s">
        <v>14324</v>
      </c>
      <c r="B5657" s="34" t="s">
        <v>10628</v>
      </c>
      <c r="C5657" s="5" t="s">
        <v>14313</v>
      </c>
      <c r="J5657" s="2" t="s">
        <v>36</v>
      </c>
      <c r="K5657" s="2" t="s">
        <v>7110</v>
      </c>
      <c r="M5657" s="5" t="s">
        <v>38</v>
      </c>
      <c r="N5657" s="5" t="s">
        <v>14319</v>
      </c>
      <c r="O5657" s="19">
        <v>20</v>
      </c>
      <c r="P5657" s="5">
        <v>14</v>
      </c>
      <c r="Q5657" s="8" t="s">
        <v>5</v>
      </c>
      <c r="V5657" s="8" t="s">
        <v>6</v>
      </c>
      <c r="W5657" s="5">
        <v>3</v>
      </c>
      <c r="AD5657" s="2">
        <v>2020</v>
      </c>
    </row>
    <row r="5658" spans="1:30">
      <c r="A5658" s="15" t="s">
        <v>14325</v>
      </c>
      <c r="B5658" s="34" t="s">
        <v>10642</v>
      </c>
      <c r="C5658" s="5" t="s">
        <v>14314</v>
      </c>
      <c r="J5658" s="2" t="s">
        <v>36</v>
      </c>
      <c r="K5658" s="2" t="s">
        <v>7110</v>
      </c>
      <c r="M5658" s="5" t="s">
        <v>38</v>
      </c>
      <c r="N5658" s="5" t="s">
        <v>13418</v>
      </c>
      <c r="O5658" s="19">
        <v>19</v>
      </c>
      <c r="P5658" s="5">
        <v>14</v>
      </c>
      <c r="Q5658" s="8" t="s">
        <v>5</v>
      </c>
      <c r="V5658" s="8" t="s">
        <v>6</v>
      </c>
      <c r="W5658" s="5">
        <v>14</v>
      </c>
      <c r="AD5658" s="2">
        <v>2020</v>
      </c>
    </row>
    <row r="5659" spans="1:30">
      <c r="A5659" s="15" t="s">
        <v>14326</v>
      </c>
      <c r="B5659" s="34" t="s">
        <v>10641</v>
      </c>
      <c r="C5659" s="5" t="s">
        <v>14315</v>
      </c>
      <c r="J5659" s="2" t="s">
        <v>36</v>
      </c>
      <c r="K5659" s="2" t="s">
        <v>7110</v>
      </c>
      <c r="M5659" s="5" t="s">
        <v>38</v>
      </c>
      <c r="N5659" s="5" t="s">
        <v>14108</v>
      </c>
      <c r="O5659" s="19">
        <v>18</v>
      </c>
      <c r="P5659" s="5">
        <v>11</v>
      </c>
      <c r="Q5659" s="8" t="s">
        <v>5</v>
      </c>
      <c r="V5659" s="8" t="s">
        <v>6</v>
      </c>
      <c r="W5659" s="5">
        <v>15</v>
      </c>
      <c r="AD5659" s="2">
        <v>2020</v>
      </c>
    </row>
    <row r="5660" spans="1:30">
      <c r="A5660" s="15" t="s">
        <v>14327</v>
      </c>
      <c r="B5660" s="34" t="s">
        <v>10642</v>
      </c>
      <c r="C5660" s="5" t="s">
        <v>14316</v>
      </c>
      <c r="J5660" s="2" t="s">
        <v>36</v>
      </c>
      <c r="K5660" s="2" t="s">
        <v>7110</v>
      </c>
      <c r="M5660" s="5" t="s">
        <v>38</v>
      </c>
      <c r="N5660" s="5" t="s">
        <v>14320</v>
      </c>
      <c r="O5660" s="19">
        <v>20</v>
      </c>
      <c r="P5660" s="5">
        <v>14</v>
      </c>
      <c r="Q5660" s="8" t="s">
        <v>5</v>
      </c>
      <c r="V5660" s="8" t="s">
        <v>6</v>
      </c>
      <c r="W5660" s="5">
        <v>4</v>
      </c>
      <c r="AD5660" s="2">
        <v>2020</v>
      </c>
    </row>
    <row r="5661" spans="1:30">
      <c r="A5661" s="15" t="s">
        <v>14328</v>
      </c>
      <c r="B5661" s="34" t="s">
        <v>10628</v>
      </c>
      <c r="C5661" s="5" t="s">
        <v>14317</v>
      </c>
      <c r="J5661" s="2" t="s">
        <v>36</v>
      </c>
      <c r="K5661" s="2" t="s">
        <v>7110</v>
      </c>
      <c r="M5661" s="5" t="s">
        <v>38</v>
      </c>
      <c r="N5661" s="5" t="s">
        <v>14321</v>
      </c>
      <c r="O5661" s="19">
        <v>20</v>
      </c>
      <c r="P5661" s="5">
        <v>20</v>
      </c>
      <c r="Q5661" s="8" t="s">
        <v>5</v>
      </c>
      <c r="V5661" s="8" t="s">
        <v>6</v>
      </c>
      <c r="W5661" s="5">
        <v>39</v>
      </c>
      <c r="AD5661" s="2">
        <v>2020</v>
      </c>
    </row>
    <row r="5662" spans="1:30">
      <c r="A5662" s="15">
        <v>22567</v>
      </c>
      <c r="B5662" s="34" t="s">
        <v>9030</v>
      </c>
      <c r="C5662" s="5" t="s">
        <v>14329</v>
      </c>
      <c r="J5662" s="2" t="s">
        <v>36</v>
      </c>
      <c r="K5662" s="2" t="s">
        <v>7110</v>
      </c>
      <c r="M5662" s="5" t="s">
        <v>38</v>
      </c>
      <c r="N5662" s="5" t="s">
        <v>14330</v>
      </c>
      <c r="O5662" s="19">
        <v>32</v>
      </c>
      <c r="P5662" s="5">
        <v>16</v>
      </c>
      <c r="Q5662" s="8" t="s">
        <v>5</v>
      </c>
      <c r="V5662" s="8" t="s">
        <v>6</v>
      </c>
      <c r="W5662" s="5">
        <v>15</v>
      </c>
      <c r="AD5662" s="2">
        <v>2020</v>
      </c>
    </row>
    <row r="5663" spans="1:30">
      <c r="A5663" s="15">
        <v>22568</v>
      </c>
      <c r="B5663" s="34" t="s">
        <v>7545</v>
      </c>
      <c r="C5663" s="5" t="s">
        <v>14331</v>
      </c>
      <c r="D5663" s="5" t="s">
        <v>14332</v>
      </c>
      <c r="F5663" s="5" t="s">
        <v>9935</v>
      </c>
      <c r="J5663" s="2" t="s">
        <v>36</v>
      </c>
      <c r="K5663" s="2" t="s">
        <v>37</v>
      </c>
      <c r="M5663" s="5" t="s">
        <v>38</v>
      </c>
      <c r="N5663" s="5" t="s">
        <v>11865</v>
      </c>
      <c r="O5663" s="19">
        <v>9</v>
      </c>
      <c r="P5663" s="5">
        <v>32</v>
      </c>
      <c r="Q5663" s="8" t="s">
        <v>5</v>
      </c>
      <c r="V5663" s="8" t="s">
        <v>6</v>
      </c>
      <c r="W5663" s="5">
        <v>168</v>
      </c>
      <c r="AD5663" s="2">
        <v>2020</v>
      </c>
    </row>
    <row r="5664" spans="1:30">
      <c r="A5664" s="15">
        <v>22569</v>
      </c>
      <c r="B5664" s="34" t="s">
        <v>7545</v>
      </c>
      <c r="C5664" s="5" t="s">
        <v>14333</v>
      </c>
      <c r="D5664" s="5" t="s">
        <v>2640</v>
      </c>
      <c r="E5664" s="5">
        <v>1918</v>
      </c>
      <c r="G5664" s="5" t="s">
        <v>13831</v>
      </c>
      <c r="H5664" s="5" t="s">
        <v>14334</v>
      </c>
      <c r="I5664" s="2" t="s">
        <v>1178</v>
      </c>
      <c r="J5664" s="2" t="s">
        <v>36</v>
      </c>
      <c r="K5664" s="2" t="s">
        <v>37</v>
      </c>
      <c r="M5664" s="5" t="s">
        <v>3</v>
      </c>
      <c r="N5664" s="5" t="s">
        <v>14336</v>
      </c>
      <c r="O5664" s="19">
        <v>29</v>
      </c>
      <c r="P5664" s="5">
        <v>27</v>
      </c>
      <c r="Q5664" s="8" t="s">
        <v>5</v>
      </c>
      <c r="V5664" s="8" t="s">
        <v>6</v>
      </c>
      <c r="W5664" s="5">
        <v>247</v>
      </c>
      <c r="AA5664" s="2" t="s">
        <v>14335</v>
      </c>
    </row>
    <row r="5665" spans="1:34">
      <c r="A5665" s="15">
        <v>22570</v>
      </c>
      <c r="B5665" s="34" t="s">
        <v>7545</v>
      </c>
      <c r="C5665" s="5" t="s">
        <v>7694</v>
      </c>
      <c r="D5665" s="5" t="s">
        <v>975</v>
      </c>
      <c r="E5665" s="5">
        <v>1911</v>
      </c>
      <c r="J5665" s="2" t="s">
        <v>36</v>
      </c>
      <c r="K5665" s="2" t="s">
        <v>37</v>
      </c>
      <c r="M5665" s="5" t="s">
        <v>3</v>
      </c>
      <c r="N5665" s="5" t="s">
        <v>13836</v>
      </c>
      <c r="O5665" s="19">
        <v>17</v>
      </c>
      <c r="P5665" s="5">
        <v>16</v>
      </c>
      <c r="Q5665" s="8" t="s">
        <v>5</v>
      </c>
      <c r="V5665" s="8" t="s">
        <v>6</v>
      </c>
      <c r="W5665" s="5">
        <v>144</v>
      </c>
    </row>
    <row r="5666" spans="1:34">
      <c r="A5666" s="15" t="s">
        <v>14340</v>
      </c>
      <c r="B5666" s="34" t="s">
        <v>8757</v>
      </c>
      <c r="C5666" s="11" t="s">
        <v>14346</v>
      </c>
      <c r="D5666" s="2" t="s">
        <v>14344</v>
      </c>
      <c r="E5666" s="8"/>
      <c r="F5666" s="5">
        <v>1814</v>
      </c>
      <c r="G5666" s="2"/>
      <c r="H5666" s="2"/>
      <c r="J5666" s="2" t="s">
        <v>36</v>
      </c>
      <c r="K5666" s="2" t="s">
        <v>37</v>
      </c>
      <c r="M5666" s="5" t="s">
        <v>38</v>
      </c>
      <c r="N5666" s="11" t="s">
        <v>13551</v>
      </c>
      <c r="O5666" s="19">
        <v>9</v>
      </c>
      <c r="P5666" s="19">
        <v>22</v>
      </c>
      <c r="Q5666" s="8" t="s">
        <v>5</v>
      </c>
      <c r="R5666" s="2"/>
      <c r="S5666" s="2"/>
      <c r="T5666" s="2"/>
      <c r="U5666" s="2"/>
      <c r="V5666" s="8" t="s">
        <v>6</v>
      </c>
      <c r="W5666" s="5">
        <v>84</v>
      </c>
      <c r="AD5666" s="2">
        <v>2020</v>
      </c>
    </row>
    <row r="5667" spans="1:34">
      <c r="A5667" s="15" t="s">
        <v>14341</v>
      </c>
      <c r="B5667" s="34" t="s">
        <v>8757</v>
      </c>
      <c r="C5667" s="5" t="s">
        <v>14337</v>
      </c>
      <c r="D5667" s="2"/>
      <c r="J5667" s="2" t="s">
        <v>36</v>
      </c>
      <c r="K5667" s="2" t="s">
        <v>37</v>
      </c>
      <c r="M5667" s="5" t="s">
        <v>38</v>
      </c>
      <c r="N5667" s="11" t="s">
        <v>13553</v>
      </c>
      <c r="O5667" s="19">
        <v>7</v>
      </c>
      <c r="P5667" s="5">
        <v>22</v>
      </c>
      <c r="Q5667" s="8" t="s">
        <v>5</v>
      </c>
      <c r="V5667" s="8" t="s">
        <v>6</v>
      </c>
      <c r="W5667" s="5">
        <v>28</v>
      </c>
      <c r="AD5667" s="2">
        <v>2020</v>
      </c>
    </row>
    <row r="5668" spans="1:34">
      <c r="A5668" s="15" t="s">
        <v>14342</v>
      </c>
      <c r="B5668" s="34" t="s">
        <v>10644</v>
      </c>
      <c r="C5668" s="5" t="s">
        <v>14338</v>
      </c>
      <c r="D5668" s="2"/>
      <c r="J5668" s="2" t="s">
        <v>36</v>
      </c>
      <c r="K5668" s="2" t="s">
        <v>37</v>
      </c>
      <c r="M5668" s="5" t="s">
        <v>38</v>
      </c>
      <c r="N5668" s="11" t="s">
        <v>14345</v>
      </c>
      <c r="O5668" s="19">
        <v>7</v>
      </c>
      <c r="P5668" s="5">
        <v>23</v>
      </c>
      <c r="Q5668" s="8" t="s">
        <v>5</v>
      </c>
      <c r="V5668" s="8" t="s">
        <v>6</v>
      </c>
      <c r="W5668" s="5">
        <v>57</v>
      </c>
      <c r="AD5668" s="2">
        <v>2020</v>
      </c>
    </row>
    <row r="5669" spans="1:34">
      <c r="A5669" s="15" t="s">
        <v>14343</v>
      </c>
      <c r="B5669" s="34" t="s">
        <v>8757</v>
      </c>
      <c r="C5669" s="5" t="s">
        <v>14339</v>
      </c>
      <c r="D5669" s="2"/>
      <c r="F5669" s="5">
        <v>1854</v>
      </c>
      <c r="J5669" s="2" t="s">
        <v>36</v>
      </c>
      <c r="K5669" s="2" t="s">
        <v>37</v>
      </c>
      <c r="M5669" s="5" t="s">
        <v>38</v>
      </c>
      <c r="N5669" s="11" t="s">
        <v>13554</v>
      </c>
      <c r="O5669" s="19">
        <v>7</v>
      </c>
      <c r="P5669" s="5">
        <v>22</v>
      </c>
      <c r="Q5669" s="8" t="s">
        <v>5</v>
      </c>
      <c r="V5669" s="8" t="s">
        <v>6</v>
      </c>
      <c r="W5669" s="5">
        <v>8</v>
      </c>
      <c r="AD5669" s="2">
        <v>2020</v>
      </c>
    </row>
    <row r="5670" spans="1:34">
      <c r="A5670" s="15">
        <v>22572</v>
      </c>
      <c r="B5670" s="34" t="s">
        <v>10662</v>
      </c>
      <c r="C5670" s="5" t="s">
        <v>5789</v>
      </c>
      <c r="D5670" s="2" t="s">
        <v>1157</v>
      </c>
      <c r="J5670" s="2" t="s">
        <v>36</v>
      </c>
      <c r="K5670" s="2" t="s">
        <v>37</v>
      </c>
      <c r="M5670" s="5" t="s">
        <v>38</v>
      </c>
      <c r="N5670" s="11" t="s">
        <v>13373</v>
      </c>
      <c r="O5670" s="19">
        <v>9</v>
      </c>
      <c r="P5670" s="5">
        <v>37</v>
      </c>
      <c r="Q5670" s="8" t="s">
        <v>117</v>
      </c>
      <c r="V5670" s="8" t="s">
        <v>6</v>
      </c>
      <c r="W5670" s="5">
        <v>20</v>
      </c>
      <c r="AD5670" s="2">
        <v>2020</v>
      </c>
    </row>
    <row r="5671" spans="1:34">
      <c r="A5671" s="15">
        <v>22573</v>
      </c>
      <c r="B5671" s="34" t="s">
        <v>10662</v>
      </c>
      <c r="C5671" s="5" t="s">
        <v>11931</v>
      </c>
      <c r="D5671" s="2" t="s">
        <v>1157</v>
      </c>
      <c r="J5671" s="2" t="s">
        <v>11929</v>
      </c>
      <c r="K5671" s="2" t="s">
        <v>11368</v>
      </c>
      <c r="M5671" s="5" t="s">
        <v>38</v>
      </c>
      <c r="N5671" s="5" t="s">
        <v>14347</v>
      </c>
      <c r="O5671" s="19">
        <v>11</v>
      </c>
      <c r="P5671" s="5">
        <v>14</v>
      </c>
      <c r="Q5671" s="8" t="s">
        <v>5</v>
      </c>
      <c r="V5671" s="8" t="s">
        <v>6</v>
      </c>
      <c r="W5671" s="5">
        <v>151</v>
      </c>
      <c r="AD5671" s="5">
        <v>2020</v>
      </c>
      <c r="AH5671" s="2" t="s">
        <v>12112</v>
      </c>
    </row>
    <row r="5672" spans="1:34">
      <c r="A5672" s="15">
        <v>22574</v>
      </c>
      <c r="B5672" s="34" t="s">
        <v>10068</v>
      </c>
      <c r="C5672" s="5" t="s">
        <v>7716</v>
      </c>
      <c r="D5672" s="5" t="s">
        <v>7717</v>
      </c>
      <c r="E5672" s="5">
        <v>1907</v>
      </c>
      <c r="J5672" s="2" t="s">
        <v>31</v>
      </c>
      <c r="K5672" s="2" t="s">
        <v>31</v>
      </c>
      <c r="M5672" s="5" t="s">
        <v>3</v>
      </c>
      <c r="N5672" s="5" t="s">
        <v>13401</v>
      </c>
      <c r="O5672" s="19">
        <v>38</v>
      </c>
      <c r="P5672" s="5">
        <v>49</v>
      </c>
      <c r="Q5672" s="8" t="s">
        <v>5</v>
      </c>
      <c r="V5672" s="8" t="s">
        <v>6</v>
      </c>
      <c r="W5672" s="5">
        <v>473</v>
      </c>
      <c r="AA5672" s="2" t="s">
        <v>14348</v>
      </c>
      <c r="AC5672" s="2" t="s">
        <v>34</v>
      </c>
    </row>
    <row r="5673" spans="1:34">
      <c r="A5673" s="15">
        <v>22575</v>
      </c>
      <c r="B5673" s="34" t="s">
        <v>10637</v>
      </c>
      <c r="C5673" s="5" t="s">
        <v>13259</v>
      </c>
      <c r="D5673" s="5" t="s">
        <v>13258</v>
      </c>
      <c r="E5673" s="5">
        <v>1921</v>
      </c>
      <c r="I5673" s="2" t="s">
        <v>13260</v>
      </c>
      <c r="J5673" s="2" t="s">
        <v>31</v>
      </c>
      <c r="K5673" s="2" t="s">
        <v>31</v>
      </c>
      <c r="M5673" s="5" t="s">
        <v>3</v>
      </c>
      <c r="N5673" s="5" t="s">
        <v>14353</v>
      </c>
      <c r="O5673" s="19">
        <v>39</v>
      </c>
      <c r="P5673" s="5">
        <v>49</v>
      </c>
      <c r="Q5673" s="8" t="s">
        <v>5</v>
      </c>
      <c r="V5673" s="8" t="s">
        <v>6</v>
      </c>
      <c r="W5673" s="5">
        <v>44</v>
      </c>
      <c r="AA5673" s="2" t="s">
        <v>13262</v>
      </c>
      <c r="AH5673" s="2" t="s">
        <v>13260</v>
      </c>
    </row>
    <row r="5674" spans="1:34">
      <c r="A5674" s="15">
        <v>22576</v>
      </c>
      <c r="B5674" s="34" t="s">
        <v>8173</v>
      </c>
      <c r="C5674" s="5" t="s">
        <v>2880</v>
      </c>
      <c r="D5674" s="5" t="s">
        <v>13276</v>
      </c>
      <c r="E5674" s="5">
        <v>1835</v>
      </c>
      <c r="J5674" s="2" t="s">
        <v>36</v>
      </c>
      <c r="K5674" s="2" t="s">
        <v>37</v>
      </c>
      <c r="M5674" s="5" t="s">
        <v>38</v>
      </c>
      <c r="N5674" s="5" t="s">
        <v>13279</v>
      </c>
      <c r="O5674" s="19">
        <v>12</v>
      </c>
      <c r="P5674" s="5">
        <v>31</v>
      </c>
      <c r="Q5674" s="8" t="s">
        <v>5</v>
      </c>
      <c r="V5674" s="8" t="s">
        <v>6</v>
      </c>
      <c r="W5674" s="5">
        <v>66</v>
      </c>
      <c r="AD5674" s="2">
        <v>2020</v>
      </c>
      <c r="AG5674" s="2" t="s">
        <v>14355</v>
      </c>
    </row>
    <row r="5675" spans="1:34">
      <c r="A5675" s="15">
        <v>22577</v>
      </c>
      <c r="B5675" s="34" t="s">
        <v>10645</v>
      </c>
      <c r="C5675" s="5" t="s">
        <v>11975</v>
      </c>
      <c r="J5675" s="2" t="s">
        <v>36</v>
      </c>
      <c r="K5675" s="2" t="s">
        <v>37</v>
      </c>
      <c r="M5675" s="5" t="s">
        <v>38</v>
      </c>
      <c r="N5675" s="5" t="s">
        <v>13603</v>
      </c>
      <c r="O5675" s="19">
        <v>10</v>
      </c>
      <c r="P5675" s="5">
        <v>41</v>
      </c>
      <c r="Q5675" s="8" t="s">
        <v>117</v>
      </c>
      <c r="V5675" s="8" t="s">
        <v>6</v>
      </c>
      <c r="W5675" s="5">
        <v>222</v>
      </c>
      <c r="AD5675" s="2">
        <v>2020</v>
      </c>
    </row>
    <row r="5676" spans="1:34">
      <c r="A5676" s="15">
        <v>22578</v>
      </c>
      <c r="B5676" s="34" t="s">
        <v>10668</v>
      </c>
      <c r="C5676" s="5" t="s">
        <v>14359</v>
      </c>
      <c r="J5676" s="2" t="s">
        <v>36</v>
      </c>
      <c r="K5676" s="2" t="s">
        <v>37</v>
      </c>
      <c r="M5676" s="5" t="s">
        <v>38</v>
      </c>
      <c r="N5676" s="5" t="s">
        <v>14358</v>
      </c>
      <c r="O5676" s="19">
        <v>12</v>
      </c>
      <c r="P5676" s="5">
        <v>29</v>
      </c>
      <c r="Q5676" s="8" t="s">
        <v>117</v>
      </c>
      <c r="V5676" s="8" t="s">
        <v>6</v>
      </c>
      <c r="W5676" s="5">
        <v>50</v>
      </c>
      <c r="AD5676" s="2">
        <v>2020</v>
      </c>
    </row>
    <row r="5677" spans="1:34">
      <c r="A5677" s="15" t="s">
        <v>14360</v>
      </c>
      <c r="B5677" s="34" t="s">
        <v>8123</v>
      </c>
      <c r="C5677" s="5" t="s">
        <v>14367</v>
      </c>
      <c r="J5677" s="2" t="s">
        <v>11145</v>
      </c>
      <c r="K5677" s="2" t="s">
        <v>114</v>
      </c>
      <c r="M5677" s="5" t="s">
        <v>38</v>
      </c>
      <c r="N5677" s="5" t="s">
        <v>13217</v>
      </c>
      <c r="O5677" s="19">
        <v>18</v>
      </c>
      <c r="P5677" s="5">
        <v>19</v>
      </c>
      <c r="Q5677" s="8" t="s">
        <v>117</v>
      </c>
      <c r="V5677" s="8" t="s">
        <v>6</v>
      </c>
      <c r="W5677" s="5">
        <v>17</v>
      </c>
      <c r="AD5677" s="2">
        <v>2020</v>
      </c>
    </row>
    <row r="5678" spans="1:34">
      <c r="A5678" s="15" t="s">
        <v>14361</v>
      </c>
      <c r="B5678" s="34" t="s">
        <v>8123</v>
      </c>
      <c r="C5678" s="5" t="s">
        <v>14368</v>
      </c>
      <c r="J5678" s="2" t="s">
        <v>11145</v>
      </c>
      <c r="K5678" s="2" t="s">
        <v>114</v>
      </c>
      <c r="M5678" s="5" t="s">
        <v>38</v>
      </c>
      <c r="N5678" s="5" t="s">
        <v>14374</v>
      </c>
      <c r="O5678" s="19">
        <v>18</v>
      </c>
      <c r="P5678" s="5">
        <v>24</v>
      </c>
      <c r="Q5678" s="8" t="s">
        <v>117</v>
      </c>
      <c r="V5678" s="8" t="s">
        <v>6</v>
      </c>
      <c r="W5678" s="5">
        <v>33</v>
      </c>
      <c r="AD5678" s="2">
        <v>2020</v>
      </c>
    </row>
    <row r="5679" spans="1:34">
      <c r="A5679" s="15" t="s">
        <v>14362</v>
      </c>
      <c r="B5679" s="34" t="s">
        <v>10623</v>
      </c>
      <c r="C5679" s="5" t="s">
        <v>14369</v>
      </c>
      <c r="J5679" s="2" t="s">
        <v>11145</v>
      </c>
      <c r="K5679" s="2" t="s">
        <v>114</v>
      </c>
      <c r="M5679" s="5" t="s">
        <v>38</v>
      </c>
      <c r="N5679" s="5" t="s">
        <v>14375</v>
      </c>
      <c r="O5679" s="19">
        <v>17</v>
      </c>
      <c r="P5679" s="5">
        <v>24</v>
      </c>
      <c r="Q5679" s="8" t="s">
        <v>5</v>
      </c>
      <c r="V5679" s="8" t="s">
        <v>6</v>
      </c>
      <c r="W5679" s="5">
        <v>10</v>
      </c>
      <c r="AD5679" s="2">
        <v>2020</v>
      </c>
    </row>
    <row r="5680" spans="1:34">
      <c r="A5680" s="15" t="s">
        <v>14363</v>
      </c>
      <c r="B5680" s="34" t="s">
        <v>10623</v>
      </c>
      <c r="C5680" s="5" t="s">
        <v>14370</v>
      </c>
      <c r="J5680" s="2" t="s">
        <v>11145</v>
      </c>
      <c r="K5680" s="2" t="s">
        <v>114</v>
      </c>
      <c r="M5680" s="5" t="s">
        <v>38</v>
      </c>
      <c r="N5680" s="5" t="s">
        <v>14376</v>
      </c>
      <c r="O5680" s="19">
        <v>17</v>
      </c>
      <c r="P5680" s="5">
        <v>25</v>
      </c>
      <c r="Q5680" s="8" t="s">
        <v>5</v>
      </c>
      <c r="V5680" s="8" t="s">
        <v>6</v>
      </c>
      <c r="W5680" s="5">
        <v>16</v>
      </c>
      <c r="AD5680" s="2">
        <v>2020</v>
      </c>
    </row>
    <row r="5681" spans="1:44">
      <c r="A5681" s="15" t="s">
        <v>14364</v>
      </c>
      <c r="B5681" s="34" t="s">
        <v>10623</v>
      </c>
      <c r="C5681" s="5" t="s">
        <v>14371</v>
      </c>
      <c r="J5681" s="2" t="s">
        <v>11145</v>
      </c>
      <c r="K5681" s="2" t="s">
        <v>114</v>
      </c>
      <c r="M5681" s="5" t="s">
        <v>38</v>
      </c>
      <c r="N5681" s="5" t="s">
        <v>14377</v>
      </c>
      <c r="O5681" s="19">
        <v>20</v>
      </c>
      <c r="P5681" s="5">
        <v>21</v>
      </c>
      <c r="Q5681" s="8" t="s">
        <v>5</v>
      </c>
      <c r="V5681" s="8" t="s">
        <v>6</v>
      </c>
      <c r="W5681" s="5">
        <v>7</v>
      </c>
      <c r="AD5681" s="2">
        <v>2020</v>
      </c>
    </row>
    <row r="5682" spans="1:44">
      <c r="A5682" s="15" t="s">
        <v>14365</v>
      </c>
      <c r="B5682" s="34" t="s">
        <v>10623</v>
      </c>
      <c r="C5682" s="5" t="s">
        <v>14372</v>
      </c>
      <c r="J5682" s="2" t="s">
        <v>11145</v>
      </c>
      <c r="K5682" s="2" t="s">
        <v>114</v>
      </c>
      <c r="M5682" s="5" t="s">
        <v>38</v>
      </c>
      <c r="N5682" s="5" t="s">
        <v>14378</v>
      </c>
      <c r="O5682" s="19">
        <v>17</v>
      </c>
      <c r="P5682" s="5">
        <v>21</v>
      </c>
      <c r="Q5682" s="8" t="s">
        <v>5</v>
      </c>
      <c r="V5682" s="8" t="s">
        <v>6</v>
      </c>
      <c r="W5682" s="5">
        <v>4</v>
      </c>
      <c r="AD5682" s="2">
        <v>2020</v>
      </c>
    </row>
    <row r="5683" spans="1:44">
      <c r="A5683" s="15" t="s">
        <v>14366</v>
      </c>
      <c r="B5683" s="34" t="s">
        <v>10623</v>
      </c>
      <c r="C5683" s="5" t="s">
        <v>14373</v>
      </c>
      <c r="J5683" s="2" t="s">
        <v>11145</v>
      </c>
      <c r="K5683" s="2" t="s">
        <v>114</v>
      </c>
      <c r="M5683" s="5" t="s">
        <v>38</v>
      </c>
      <c r="N5683" s="5" t="s">
        <v>14379</v>
      </c>
      <c r="O5683" s="19">
        <v>12</v>
      </c>
      <c r="P5683" s="5">
        <v>18</v>
      </c>
      <c r="Q5683" s="8" t="s">
        <v>5</v>
      </c>
      <c r="V5683" s="8" t="s">
        <v>6</v>
      </c>
      <c r="W5683" s="5">
        <v>1</v>
      </c>
      <c r="AD5683" s="2">
        <v>2020</v>
      </c>
    </row>
    <row r="5684" spans="1:44">
      <c r="A5684" s="15">
        <v>22580</v>
      </c>
      <c r="B5684" s="34" t="s">
        <v>8123</v>
      </c>
      <c r="C5684" s="5" t="s">
        <v>12612</v>
      </c>
      <c r="D5684" s="5" t="s">
        <v>14381</v>
      </c>
      <c r="G5684" s="5" t="s">
        <v>14380</v>
      </c>
      <c r="H5684" s="5" t="s">
        <v>14382</v>
      </c>
      <c r="J5684" s="2" t="s">
        <v>36</v>
      </c>
      <c r="K5684" s="2" t="s">
        <v>37</v>
      </c>
      <c r="M5684" s="5" t="s">
        <v>38</v>
      </c>
      <c r="N5684" s="5" t="s">
        <v>13218</v>
      </c>
      <c r="O5684" s="19">
        <v>14</v>
      </c>
      <c r="P5684" s="5">
        <v>42</v>
      </c>
      <c r="Q5684" s="8" t="s">
        <v>5</v>
      </c>
      <c r="V5684" s="8" t="s">
        <v>6</v>
      </c>
      <c r="W5684" s="5">
        <v>431</v>
      </c>
      <c r="AD5684" s="2">
        <v>2020</v>
      </c>
    </row>
    <row r="5685" spans="1:44">
      <c r="A5685" s="15">
        <v>22581</v>
      </c>
      <c r="B5685" s="34" t="s">
        <v>8173</v>
      </c>
      <c r="C5685" s="5" t="s">
        <v>14383</v>
      </c>
      <c r="J5685" s="2" t="s">
        <v>36</v>
      </c>
      <c r="K5685" s="2" t="s">
        <v>37</v>
      </c>
      <c r="M5685" s="5" t="s">
        <v>38</v>
      </c>
      <c r="N5685" s="5" t="s">
        <v>13280</v>
      </c>
      <c r="O5685" s="19">
        <v>18</v>
      </c>
      <c r="P5685" s="5">
        <v>20</v>
      </c>
      <c r="Q5685" s="8" t="s">
        <v>5</v>
      </c>
      <c r="V5685" s="8" t="s">
        <v>6</v>
      </c>
      <c r="W5685" s="5">
        <v>22</v>
      </c>
      <c r="AD5685" s="2">
        <v>2020</v>
      </c>
    </row>
    <row r="5686" spans="1:44">
      <c r="A5686" s="15">
        <v>22582</v>
      </c>
      <c r="B5686" s="34" t="s">
        <v>8123</v>
      </c>
      <c r="C5686" s="5" t="s">
        <v>12612</v>
      </c>
      <c r="D5686" s="5" t="s">
        <v>14381</v>
      </c>
      <c r="G5686" s="5" t="s">
        <v>14384</v>
      </c>
      <c r="H5686" s="5" t="s">
        <v>14382</v>
      </c>
      <c r="J5686" s="2" t="s">
        <v>36</v>
      </c>
      <c r="K5686" s="2" t="s">
        <v>37</v>
      </c>
      <c r="M5686" s="5" t="s">
        <v>38</v>
      </c>
      <c r="N5686" s="5" t="s">
        <v>13219</v>
      </c>
      <c r="O5686" s="19">
        <v>10</v>
      </c>
      <c r="P5686" s="5">
        <v>33</v>
      </c>
      <c r="Q5686" s="8" t="s">
        <v>117</v>
      </c>
      <c r="V5686" s="8" t="s">
        <v>6</v>
      </c>
      <c r="W5686" s="5">
        <v>170</v>
      </c>
      <c r="AD5686" s="2">
        <v>2020</v>
      </c>
    </row>
    <row r="5687" spans="1:44">
      <c r="A5687" s="15">
        <v>22583</v>
      </c>
      <c r="B5687" s="34" t="s">
        <v>10637</v>
      </c>
      <c r="C5687" s="5" t="s">
        <v>14385</v>
      </c>
      <c r="D5687" s="5" t="s">
        <v>13258</v>
      </c>
      <c r="E5687" s="5">
        <v>1957</v>
      </c>
      <c r="I5687" s="2" t="s">
        <v>14386</v>
      </c>
      <c r="J5687" s="2" t="s">
        <v>11537</v>
      </c>
      <c r="K5687" s="2" t="s">
        <v>11101</v>
      </c>
      <c r="M5687" s="5" t="s">
        <v>3</v>
      </c>
      <c r="N5687" s="5" t="s">
        <v>13643</v>
      </c>
      <c r="O5687" s="19">
        <v>25</v>
      </c>
      <c r="P5687" s="5">
        <v>17</v>
      </c>
      <c r="Q5687" s="8" t="s">
        <v>5</v>
      </c>
      <c r="V5687" s="8" t="s">
        <v>6</v>
      </c>
      <c r="W5687" s="5">
        <v>141</v>
      </c>
      <c r="AA5687" s="2" t="s">
        <v>13644</v>
      </c>
      <c r="AH5687" s="2" t="s">
        <v>14386</v>
      </c>
    </row>
    <row r="5688" spans="1:44" ht="21">
      <c r="A5688" s="15">
        <v>22584</v>
      </c>
      <c r="B5688" s="40" t="s">
        <v>8186</v>
      </c>
      <c r="C5688" s="5" t="s">
        <v>14392</v>
      </c>
      <c r="D5688" s="5" t="s">
        <v>10987</v>
      </c>
      <c r="E5688" s="5">
        <v>1863</v>
      </c>
      <c r="I5688" s="5"/>
      <c r="J5688" s="5" t="s">
        <v>36</v>
      </c>
      <c r="K5688" s="5" t="s">
        <v>37</v>
      </c>
      <c r="M5688" s="5" t="s">
        <v>38</v>
      </c>
      <c r="N5688" s="5" t="s">
        <v>14393</v>
      </c>
      <c r="O5688" s="5">
        <v>8</v>
      </c>
      <c r="P5688" s="5">
        <v>32</v>
      </c>
      <c r="Q5688" s="8" t="s">
        <v>5</v>
      </c>
      <c r="T5688" s="5"/>
      <c r="U5688" s="5"/>
      <c r="V5688" s="8" t="s">
        <v>6</v>
      </c>
      <c r="W5688" s="5">
        <v>61</v>
      </c>
      <c r="Z5688" s="5"/>
      <c r="AA5688" s="5"/>
      <c r="AB5688" s="5"/>
      <c r="AC5688" s="5"/>
      <c r="AD5688" s="5">
        <v>2020</v>
      </c>
      <c r="AE5688" s="5"/>
      <c r="AF5688" s="5"/>
      <c r="AG5688" s="5"/>
      <c r="AH5688" s="5"/>
      <c r="AI5688" s="5"/>
      <c r="AJ5688" s="28"/>
      <c r="AK5688" s="28"/>
      <c r="AL5688" s="28"/>
      <c r="AM5688" s="28"/>
      <c r="AN5688" s="28"/>
      <c r="AO5688" s="28"/>
      <c r="AP5688" s="28"/>
      <c r="AQ5688" s="28"/>
      <c r="AR5688" s="28"/>
    </row>
    <row r="5689" spans="1:44" ht="21">
      <c r="A5689" s="15">
        <v>22585</v>
      </c>
      <c r="B5689" s="40" t="s">
        <v>10639</v>
      </c>
      <c r="C5689" s="5" t="s">
        <v>14396</v>
      </c>
      <c r="E5689" s="5">
        <v>1952</v>
      </c>
      <c r="G5689" s="5" t="s">
        <v>14394</v>
      </c>
      <c r="H5689" s="5" t="s">
        <v>1528</v>
      </c>
      <c r="I5689" s="5"/>
      <c r="J5689" s="5" t="s">
        <v>12680</v>
      </c>
      <c r="K5689" s="5" t="s">
        <v>745</v>
      </c>
      <c r="M5689" s="5" t="s">
        <v>3</v>
      </c>
      <c r="N5689" s="5" t="s">
        <v>12732</v>
      </c>
      <c r="O5689" s="5">
        <v>40</v>
      </c>
      <c r="P5689" s="5">
        <v>31</v>
      </c>
      <c r="Q5689" s="8" t="s">
        <v>5</v>
      </c>
      <c r="T5689" s="5"/>
      <c r="U5689" s="5"/>
      <c r="V5689" s="8" t="s">
        <v>6</v>
      </c>
      <c r="W5689" s="5">
        <v>617</v>
      </c>
      <c r="Z5689" s="5"/>
      <c r="AA5689" s="5" t="s">
        <v>14395</v>
      </c>
      <c r="AB5689" s="5"/>
      <c r="AC5689" s="5"/>
      <c r="AD5689" s="5"/>
      <c r="AE5689" s="5"/>
      <c r="AF5689" s="5"/>
      <c r="AG5689" s="5"/>
      <c r="AH5689" s="5" t="s">
        <v>10326</v>
      </c>
      <c r="AI5689" s="5"/>
      <c r="AJ5689" s="28"/>
      <c r="AK5689" s="28"/>
      <c r="AL5689" s="28"/>
      <c r="AM5689" s="28"/>
      <c r="AN5689" s="28"/>
      <c r="AO5689" s="28"/>
      <c r="AP5689" s="28"/>
      <c r="AQ5689" s="28"/>
      <c r="AR5689" s="28"/>
    </row>
    <row r="5690" spans="1:44" ht="21">
      <c r="A5690" s="15">
        <v>22586</v>
      </c>
      <c r="B5690" s="34" t="s">
        <v>8237</v>
      </c>
      <c r="C5690" s="5" t="s">
        <v>14399</v>
      </c>
      <c r="E5690" s="5">
        <v>1917</v>
      </c>
      <c r="I5690" s="5" t="s">
        <v>14397</v>
      </c>
      <c r="J5690" s="5" t="s">
        <v>31</v>
      </c>
      <c r="K5690" s="5" t="s">
        <v>31</v>
      </c>
      <c r="M5690" s="5" t="s">
        <v>3</v>
      </c>
      <c r="N5690" s="5" t="s">
        <v>10586</v>
      </c>
      <c r="O5690" s="5">
        <v>39</v>
      </c>
      <c r="P5690" s="5">
        <v>47</v>
      </c>
      <c r="Q5690" s="8" t="s">
        <v>5</v>
      </c>
      <c r="T5690" s="5"/>
      <c r="U5690" s="5"/>
      <c r="V5690" s="8" t="s">
        <v>6</v>
      </c>
      <c r="W5690" s="5">
        <v>402</v>
      </c>
      <c r="Z5690" s="5"/>
      <c r="AA5690" s="5" t="s">
        <v>14398</v>
      </c>
      <c r="AB5690" s="5"/>
      <c r="AC5690" s="5"/>
      <c r="AD5690" s="5"/>
      <c r="AE5690" s="5"/>
      <c r="AF5690" s="5"/>
      <c r="AG5690" s="5"/>
      <c r="AH5690" s="5"/>
      <c r="AI5690" s="5"/>
      <c r="AJ5690" s="28"/>
      <c r="AK5690" s="28"/>
      <c r="AL5690" s="28"/>
      <c r="AM5690" s="28"/>
      <c r="AN5690" s="28"/>
      <c r="AO5690" s="28"/>
      <c r="AP5690" s="28"/>
      <c r="AQ5690" s="28"/>
      <c r="AR5690" s="28"/>
    </row>
    <row r="5691" spans="1:44" ht="21">
      <c r="A5691" s="15">
        <v>22587</v>
      </c>
      <c r="B5691" s="40" t="s">
        <v>14418</v>
      </c>
      <c r="C5691" s="5" t="s">
        <v>14403</v>
      </c>
      <c r="D5691" s="5" t="s">
        <v>14401</v>
      </c>
      <c r="E5691" s="5">
        <v>1886</v>
      </c>
      <c r="I5691" s="5" t="s">
        <v>14400</v>
      </c>
      <c r="J5691" s="5" t="s">
        <v>11016</v>
      </c>
      <c r="K5691" s="5" t="s">
        <v>13398</v>
      </c>
      <c r="M5691" s="5" t="s">
        <v>3</v>
      </c>
      <c r="N5691" s="5" t="s">
        <v>10586</v>
      </c>
      <c r="O5691" s="5">
        <v>40</v>
      </c>
      <c r="P5691" s="5">
        <v>47</v>
      </c>
      <c r="Q5691" s="8" t="s">
        <v>5</v>
      </c>
      <c r="T5691" s="5"/>
      <c r="U5691" s="5"/>
      <c r="V5691" s="8" t="s">
        <v>6</v>
      </c>
      <c r="W5691" s="5">
        <v>785</v>
      </c>
      <c r="Z5691" s="5"/>
      <c r="AA5691" s="5" t="s">
        <v>14402</v>
      </c>
      <c r="AB5691" s="5"/>
      <c r="AC5691" s="5"/>
      <c r="AD5691" s="5"/>
      <c r="AE5691" s="5"/>
      <c r="AF5691" s="5"/>
      <c r="AG5691" s="5"/>
      <c r="AH5691" s="5"/>
      <c r="AI5691" s="5"/>
      <c r="AJ5691" s="28"/>
      <c r="AK5691" s="28"/>
      <c r="AL5691" s="28"/>
      <c r="AM5691" s="28"/>
      <c r="AN5691" s="28"/>
      <c r="AO5691" s="28"/>
      <c r="AP5691" s="28"/>
      <c r="AQ5691" s="28"/>
      <c r="AR5691" s="28"/>
    </row>
    <row r="5692" spans="1:44" ht="21">
      <c r="A5692" s="15">
        <v>22588</v>
      </c>
      <c r="B5692" s="40" t="s">
        <v>10195</v>
      </c>
      <c r="C5692" s="5" t="s">
        <v>14404</v>
      </c>
      <c r="E5692" s="5">
        <v>1891</v>
      </c>
      <c r="I5692" s="5" t="s">
        <v>14400</v>
      </c>
      <c r="J5692" s="5" t="s">
        <v>14405</v>
      </c>
      <c r="K5692" s="5" t="s">
        <v>31</v>
      </c>
      <c r="M5692" s="5" t="s">
        <v>3</v>
      </c>
      <c r="N5692" s="5" t="s">
        <v>10586</v>
      </c>
      <c r="O5692" s="5">
        <v>40</v>
      </c>
      <c r="P5692" s="5">
        <v>47</v>
      </c>
      <c r="Q5692" s="8" t="s">
        <v>5</v>
      </c>
      <c r="T5692" s="5"/>
      <c r="U5692" s="5"/>
      <c r="V5692" s="8" t="s">
        <v>6</v>
      </c>
      <c r="W5692" s="5">
        <v>683</v>
      </c>
      <c r="Z5692" s="5"/>
      <c r="AA5692" s="5" t="s">
        <v>14402</v>
      </c>
      <c r="AB5692" s="5"/>
      <c r="AC5692" s="5"/>
      <c r="AD5692" s="5"/>
      <c r="AE5692" s="5"/>
      <c r="AF5692" s="5"/>
      <c r="AG5692" s="5"/>
      <c r="AH5692" s="5" t="s">
        <v>14400</v>
      </c>
      <c r="AI5692" s="5"/>
      <c r="AJ5692" s="28"/>
      <c r="AK5692" s="28"/>
      <c r="AL5692" s="28"/>
      <c r="AM5692" s="28"/>
      <c r="AN5692" s="28"/>
      <c r="AO5692" s="28"/>
      <c r="AP5692" s="28"/>
      <c r="AQ5692" s="28"/>
      <c r="AR5692" s="28"/>
    </row>
    <row r="5693" spans="1:44" ht="21">
      <c r="A5693" s="15">
        <v>22589</v>
      </c>
      <c r="B5693" s="40" t="s">
        <v>10068</v>
      </c>
      <c r="C5693" s="5" t="s">
        <v>14407</v>
      </c>
      <c r="D5693" s="5" t="s">
        <v>14406</v>
      </c>
      <c r="E5693" s="5">
        <v>1917</v>
      </c>
      <c r="I5693" s="5" t="s">
        <v>11422</v>
      </c>
      <c r="J5693" s="5"/>
      <c r="K5693" s="5" t="s">
        <v>11423</v>
      </c>
      <c r="M5693" s="5" t="s">
        <v>3</v>
      </c>
      <c r="N5693" s="5" t="s">
        <v>1097</v>
      </c>
      <c r="O5693" s="5">
        <v>43</v>
      </c>
      <c r="P5693" s="5">
        <v>50</v>
      </c>
      <c r="Q5693" s="8" t="s">
        <v>5</v>
      </c>
      <c r="T5693" s="5"/>
      <c r="U5693" s="5"/>
      <c r="V5693" s="8" t="s">
        <v>6</v>
      </c>
      <c r="W5693" s="5">
        <v>29</v>
      </c>
      <c r="Z5693" s="5"/>
      <c r="AA5693" s="5"/>
      <c r="AB5693" s="5"/>
      <c r="AC5693" s="5"/>
      <c r="AD5693" s="5"/>
      <c r="AE5693" s="5"/>
      <c r="AF5693" s="5"/>
      <c r="AG5693" s="5"/>
      <c r="AH5693" s="5"/>
      <c r="AI5693" s="5"/>
      <c r="AJ5693" s="28"/>
      <c r="AK5693" s="28"/>
      <c r="AL5693" s="28"/>
      <c r="AM5693" s="28"/>
      <c r="AN5693" s="28"/>
      <c r="AO5693" s="28"/>
      <c r="AP5693" s="28"/>
      <c r="AQ5693" s="28"/>
      <c r="AR5693" s="28"/>
    </row>
    <row r="5694" spans="1:44" ht="21">
      <c r="A5694" s="15">
        <v>22590</v>
      </c>
      <c r="B5694" s="40" t="s">
        <v>10629</v>
      </c>
      <c r="C5694" s="5" t="s">
        <v>14410</v>
      </c>
      <c r="D5694" s="5" t="s">
        <v>406</v>
      </c>
      <c r="J5694" s="5" t="s">
        <v>11537</v>
      </c>
      <c r="K5694" s="5" t="s">
        <v>11101</v>
      </c>
      <c r="M5694" s="5" t="s">
        <v>3</v>
      </c>
      <c r="N5694" s="5" t="s">
        <v>14409</v>
      </c>
      <c r="O5694" s="5">
        <v>41</v>
      </c>
      <c r="P5694" s="5">
        <v>64</v>
      </c>
      <c r="Q5694" s="8" t="s">
        <v>5</v>
      </c>
      <c r="T5694" s="5"/>
      <c r="U5694" s="5"/>
      <c r="V5694" s="8" t="s">
        <v>6</v>
      </c>
      <c r="W5694" s="5">
        <v>278</v>
      </c>
      <c r="Z5694" s="5"/>
      <c r="AA5694" s="5" t="s">
        <v>14408</v>
      </c>
      <c r="AB5694" s="5"/>
      <c r="AC5694" s="5"/>
      <c r="AD5694" s="5"/>
      <c r="AE5694" s="5"/>
      <c r="AF5694" s="5"/>
      <c r="AG5694" s="5"/>
      <c r="AH5694" s="5"/>
      <c r="AI5694" s="5"/>
      <c r="AJ5694" s="28"/>
      <c r="AK5694" s="28"/>
      <c r="AL5694" s="28"/>
      <c r="AM5694" s="28"/>
      <c r="AN5694" s="28"/>
      <c r="AO5694" s="28"/>
      <c r="AP5694" s="28"/>
      <c r="AQ5694" s="28"/>
      <c r="AR5694" s="28"/>
    </row>
    <row r="5695" spans="1:44" ht="21">
      <c r="A5695" s="15">
        <v>22591</v>
      </c>
      <c r="B5695" s="40" t="s">
        <v>10629</v>
      </c>
      <c r="C5695" s="5" t="s">
        <v>14411</v>
      </c>
      <c r="I5695" s="5"/>
      <c r="J5695" s="2" t="s">
        <v>36</v>
      </c>
      <c r="K5695" s="2" t="s">
        <v>37</v>
      </c>
      <c r="M5695" s="5" t="s">
        <v>38</v>
      </c>
      <c r="N5695" s="5" t="s">
        <v>14412</v>
      </c>
      <c r="O5695" s="5">
        <v>19</v>
      </c>
      <c r="P5695" s="5">
        <v>28</v>
      </c>
      <c r="Q5695" s="8" t="s">
        <v>117</v>
      </c>
      <c r="T5695" s="5"/>
      <c r="U5695" s="5"/>
      <c r="V5695" s="8" t="s">
        <v>6</v>
      </c>
      <c r="W5695" s="5">
        <v>142</v>
      </c>
      <c r="Z5695" s="5"/>
      <c r="AA5695" s="5"/>
      <c r="AB5695" s="5"/>
      <c r="AC5695" s="5"/>
      <c r="AD5695" s="5">
        <v>2020</v>
      </c>
      <c r="AE5695" s="5"/>
      <c r="AF5695" s="5"/>
      <c r="AG5695" s="5"/>
      <c r="AH5695" s="5"/>
      <c r="AI5695" s="5"/>
      <c r="AJ5695" s="28"/>
      <c r="AK5695" s="28"/>
      <c r="AL5695" s="28"/>
      <c r="AM5695" s="28"/>
      <c r="AN5695" s="28"/>
      <c r="AO5695" s="28"/>
      <c r="AP5695" s="28"/>
      <c r="AQ5695" s="28"/>
      <c r="AR5695" s="28"/>
    </row>
    <row r="5696" spans="1:44" ht="21">
      <c r="A5696" s="15">
        <v>22592</v>
      </c>
      <c r="B5696" s="40" t="s">
        <v>10635</v>
      </c>
      <c r="C5696" s="5" t="s">
        <v>14415</v>
      </c>
      <c r="D5696" s="5" t="s">
        <v>980</v>
      </c>
      <c r="E5696" s="5">
        <v>1900</v>
      </c>
      <c r="I5696" s="5"/>
      <c r="J5696" s="5" t="s">
        <v>11016</v>
      </c>
      <c r="K5696" s="5" t="s">
        <v>13398</v>
      </c>
      <c r="M5696" s="5" t="s">
        <v>3</v>
      </c>
      <c r="N5696" s="5" t="s">
        <v>1097</v>
      </c>
      <c r="O5696" s="5">
        <v>39</v>
      </c>
      <c r="P5696" s="5">
        <v>53</v>
      </c>
      <c r="Q5696" s="8" t="s">
        <v>5</v>
      </c>
      <c r="T5696" s="5"/>
      <c r="U5696" s="5"/>
      <c r="V5696" s="8" t="s">
        <v>6</v>
      </c>
      <c r="W5696" s="5">
        <v>245</v>
      </c>
      <c r="Z5696" s="5"/>
      <c r="AA5696" s="5" t="s">
        <v>14414</v>
      </c>
      <c r="AB5696" s="5"/>
      <c r="AC5696" s="5"/>
      <c r="AD5696" s="5"/>
      <c r="AE5696" s="5"/>
      <c r="AF5696" s="5"/>
      <c r="AG5696" s="5"/>
      <c r="AH5696" s="5" t="s">
        <v>14413</v>
      </c>
      <c r="AI5696" s="5"/>
      <c r="AJ5696" s="28"/>
      <c r="AK5696" s="28"/>
      <c r="AL5696" s="28"/>
      <c r="AM5696" s="28"/>
      <c r="AN5696" s="28"/>
      <c r="AO5696" s="28"/>
      <c r="AP5696" s="28"/>
      <c r="AQ5696" s="28"/>
      <c r="AR5696" s="28"/>
    </row>
    <row r="5697" spans="1:44" ht="21">
      <c r="A5697" s="15">
        <v>22593</v>
      </c>
      <c r="B5697" s="40" t="s">
        <v>10624</v>
      </c>
      <c r="C5697" s="5" t="s">
        <v>14416</v>
      </c>
      <c r="D5697" s="5" t="s">
        <v>10519</v>
      </c>
      <c r="E5697" s="5">
        <v>1964</v>
      </c>
      <c r="G5697" s="5" t="s">
        <v>14417</v>
      </c>
      <c r="H5697" s="5" t="s">
        <v>7046</v>
      </c>
      <c r="I5697" s="5" t="s">
        <v>10521</v>
      </c>
      <c r="J5697" s="5" t="s">
        <v>11065</v>
      </c>
      <c r="K5697" s="5" t="s">
        <v>37</v>
      </c>
      <c r="M5697" s="5" t="s">
        <v>3</v>
      </c>
      <c r="N5697" s="5" t="s">
        <v>1097</v>
      </c>
      <c r="O5697" s="5">
        <v>28</v>
      </c>
      <c r="P5697" s="5">
        <v>27</v>
      </c>
      <c r="Q5697" s="8" t="s">
        <v>5</v>
      </c>
      <c r="T5697" s="5"/>
      <c r="U5697" s="5"/>
      <c r="V5697" s="8" t="s">
        <v>6</v>
      </c>
      <c r="W5697" s="5">
        <v>377</v>
      </c>
      <c r="Z5697" s="5"/>
      <c r="AA5697" s="5"/>
      <c r="AB5697" s="5"/>
      <c r="AC5697" s="5"/>
      <c r="AD5697" s="5"/>
      <c r="AE5697" s="5"/>
      <c r="AF5697" s="5"/>
      <c r="AG5697" s="5"/>
      <c r="AH5697" s="5"/>
      <c r="AI5697" s="5"/>
      <c r="AJ5697" s="28"/>
      <c r="AK5697" s="28"/>
      <c r="AL5697" s="28"/>
      <c r="AM5697" s="28"/>
      <c r="AN5697" s="28"/>
      <c r="AO5697" s="28"/>
      <c r="AP5697" s="28"/>
      <c r="AQ5697" s="28"/>
      <c r="AR5697" s="28"/>
    </row>
    <row r="5698" spans="1:44" ht="21">
      <c r="A5698" s="15">
        <v>22594</v>
      </c>
      <c r="B5698" s="40" t="s">
        <v>6569</v>
      </c>
      <c r="C5698" s="5" t="s">
        <v>14419</v>
      </c>
      <c r="I5698" s="5"/>
      <c r="J5698" s="5" t="s">
        <v>36</v>
      </c>
      <c r="K5698" s="5" t="s">
        <v>37</v>
      </c>
      <c r="M5698" s="5" t="s">
        <v>38</v>
      </c>
      <c r="N5698" s="5" t="s">
        <v>14420</v>
      </c>
      <c r="O5698" s="5">
        <v>10</v>
      </c>
      <c r="P5698" s="5">
        <v>30</v>
      </c>
      <c r="Q5698" s="8" t="s">
        <v>5</v>
      </c>
      <c r="T5698" s="5"/>
      <c r="U5698" s="5"/>
      <c r="V5698" s="8" t="s">
        <v>6</v>
      </c>
      <c r="W5698" s="5">
        <v>2</v>
      </c>
      <c r="Z5698" s="5"/>
      <c r="AA5698" s="5"/>
      <c r="AB5698" s="5"/>
      <c r="AC5698" s="5"/>
      <c r="AD5698" s="5">
        <v>2020</v>
      </c>
      <c r="AE5698" s="5"/>
      <c r="AF5698" s="5"/>
      <c r="AG5698" s="5"/>
      <c r="AH5698" s="5"/>
      <c r="AI5698" s="5"/>
      <c r="AJ5698" s="28"/>
      <c r="AK5698" s="28"/>
      <c r="AL5698" s="28"/>
      <c r="AM5698" s="28"/>
      <c r="AN5698" s="28"/>
      <c r="AO5698" s="28"/>
      <c r="AP5698" s="28"/>
      <c r="AQ5698" s="28"/>
      <c r="AR5698" s="28"/>
    </row>
    <row r="5699" spans="1:44" ht="21">
      <c r="A5699" s="15">
        <v>22595</v>
      </c>
      <c r="B5699" s="40" t="s">
        <v>10286</v>
      </c>
      <c r="C5699" s="5" t="s">
        <v>14421</v>
      </c>
      <c r="D5699" s="5" t="s">
        <v>14422</v>
      </c>
      <c r="I5699" s="5"/>
      <c r="J5699" s="5" t="s">
        <v>31</v>
      </c>
      <c r="K5699" s="5" t="s">
        <v>31</v>
      </c>
      <c r="M5699" s="5" t="s">
        <v>3</v>
      </c>
      <c r="N5699" s="5" t="s">
        <v>14423</v>
      </c>
      <c r="O5699" s="5">
        <v>42</v>
      </c>
      <c r="P5699" s="5">
        <v>58</v>
      </c>
      <c r="Q5699" s="8" t="s">
        <v>5</v>
      </c>
      <c r="T5699" s="5"/>
      <c r="U5699" s="5"/>
      <c r="V5699" s="8" t="s">
        <v>6</v>
      </c>
      <c r="W5699" s="5">
        <v>10</v>
      </c>
      <c r="Z5699" s="5"/>
      <c r="AA5699" s="5"/>
      <c r="AB5699" s="5"/>
      <c r="AC5699" s="5"/>
      <c r="AD5699" s="5"/>
      <c r="AE5699" s="5"/>
      <c r="AF5699" s="5"/>
      <c r="AG5699" s="5"/>
      <c r="AH5699" s="5"/>
      <c r="AI5699" s="5"/>
      <c r="AJ5699" s="28"/>
      <c r="AK5699" s="28"/>
      <c r="AL5699" s="28"/>
      <c r="AM5699" s="28"/>
      <c r="AN5699" s="28"/>
      <c r="AO5699" s="28"/>
      <c r="AP5699" s="28"/>
      <c r="AQ5699" s="28"/>
      <c r="AR5699" s="28"/>
    </row>
    <row r="5700" spans="1:44" ht="21">
      <c r="A5700" s="15">
        <v>22596</v>
      </c>
      <c r="B5700" s="40" t="s">
        <v>10286</v>
      </c>
      <c r="C5700" s="5" t="s">
        <v>14424</v>
      </c>
      <c r="D5700" s="5" t="s">
        <v>165</v>
      </c>
      <c r="E5700" s="5">
        <v>1883</v>
      </c>
      <c r="J5700" s="5" t="s">
        <v>31</v>
      </c>
      <c r="K5700" s="5" t="s">
        <v>31</v>
      </c>
      <c r="M5700" s="5" t="s">
        <v>3</v>
      </c>
      <c r="N5700" s="5" t="s">
        <v>1097</v>
      </c>
      <c r="O5700" s="19">
        <v>42</v>
      </c>
      <c r="P5700" s="5">
        <v>49</v>
      </c>
      <c r="Q5700" s="8" t="s">
        <v>5</v>
      </c>
      <c r="T5700" s="28"/>
      <c r="U5700" s="28"/>
      <c r="V5700" s="8" t="s">
        <v>6</v>
      </c>
      <c r="W5700" s="5">
        <v>15</v>
      </c>
      <c r="AJ5700" s="28"/>
      <c r="AK5700" s="28"/>
      <c r="AL5700" s="28"/>
      <c r="AM5700" s="28"/>
      <c r="AN5700" s="28"/>
      <c r="AO5700" s="28"/>
      <c r="AP5700" s="28"/>
      <c r="AQ5700" s="28"/>
      <c r="AR5700" s="28"/>
    </row>
    <row r="5701" spans="1:44" ht="21">
      <c r="A5701" s="15">
        <v>22597</v>
      </c>
      <c r="B5701" s="40" t="s">
        <v>10286</v>
      </c>
      <c r="C5701" s="5" t="s">
        <v>14425</v>
      </c>
      <c r="D5701" s="5" t="s">
        <v>14426</v>
      </c>
      <c r="J5701" s="5" t="s">
        <v>31</v>
      </c>
      <c r="K5701" s="5" t="s">
        <v>31</v>
      </c>
      <c r="M5701" s="5" t="s">
        <v>3</v>
      </c>
      <c r="N5701" s="5" t="s">
        <v>14427</v>
      </c>
      <c r="O5701" s="19">
        <v>39</v>
      </c>
      <c r="P5701" s="5">
        <v>49</v>
      </c>
      <c r="Q5701" s="8" t="s">
        <v>5</v>
      </c>
      <c r="T5701" s="28"/>
      <c r="U5701" s="28"/>
      <c r="V5701" s="8" t="s">
        <v>6</v>
      </c>
      <c r="W5701" s="5">
        <v>4</v>
      </c>
      <c r="AJ5701" s="28"/>
      <c r="AK5701" s="28"/>
      <c r="AL5701" s="28"/>
      <c r="AM5701" s="28"/>
      <c r="AN5701" s="28"/>
      <c r="AO5701" s="28"/>
      <c r="AP5701" s="28"/>
      <c r="AQ5701" s="28"/>
      <c r="AR5701" s="28"/>
    </row>
    <row r="5702" spans="1:44" ht="21">
      <c r="A5702" s="15">
        <v>22598</v>
      </c>
      <c r="B5702" s="40" t="s">
        <v>10286</v>
      </c>
      <c r="C5702" s="5" t="s">
        <v>14428</v>
      </c>
      <c r="D5702" s="5" t="s">
        <v>14134</v>
      </c>
      <c r="E5702" s="5">
        <v>1892</v>
      </c>
      <c r="J5702" s="5" t="s">
        <v>31</v>
      </c>
      <c r="K5702" s="5" t="s">
        <v>31</v>
      </c>
      <c r="M5702" s="5" t="s">
        <v>3</v>
      </c>
      <c r="N5702" s="5" t="s">
        <v>1097</v>
      </c>
      <c r="O5702" s="19">
        <v>42</v>
      </c>
      <c r="P5702" s="5">
        <v>56</v>
      </c>
      <c r="Q5702" s="8" t="s">
        <v>5</v>
      </c>
      <c r="T5702" s="28"/>
      <c r="U5702" s="28"/>
      <c r="V5702" s="8" t="s">
        <v>6</v>
      </c>
      <c r="W5702" s="5">
        <v>41</v>
      </c>
      <c r="AJ5702" s="28"/>
      <c r="AK5702" s="28"/>
      <c r="AL5702" s="28"/>
      <c r="AM5702" s="28"/>
      <c r="AN5702" s="28"/>
      <c r="AO5702" s="28"/>
      <c r="AP5702" s="28"/>
      <c r="AQ5702" s="28"/>
      <c r="AR5702" s="28"/>
    </row>
    <row r="5703" spans="1:44" ht="21">
      <c r="A5703" s="15">
        <v>22599</v>
      </c>
      <c r="B5703" s="40" t="s">
        <v>10286</v>
      </c>
      <c r="C5703" s="5" t="s">
        <v>14429</v>
      </c>
      <c r="D5703" s="5" t="s">
        <v>14086</v>
      </c>
      <c r="E5703" s="5">
        <v>1852</v>
      </c>
      <c r="J5703" s="5" t="s">
        <v>31</v>
      </c>
      <c r="K5703" s="5" t="s">
        <v>31</v>
      </c>
      <c r="M5703" s="5" t="s">
        <v>3</v>
      </c>
      <c r="N5703" s="5" t="s">
        <v>14430</v>
      </c>
      <c r="O5703" s="19">
        <v>42</v>
      </c>
      <c r="P5703" s="5">
        <v>53</v>
      </c>
      <c r="Q5703" s="8" t="s">
        <v>5</v>
      </c>
      <c r="T5703" s="28"/>
      <c r="U5703" s="28"/>
      <c r="V5703" s="8" t="s">
        <v>6</v>
      </c>
      <c r="W5703" s="5">
        <v>39</v>
      </c>
      <c r="AJ5703" s="28"/>
      <c r="AK5703" s="28"/>
      <c r="AL5703" s="28"/>
      <c r="AM5703" s="28"/>
      <c r="AN5703" s="28"/>
      <c r="AO5703" s="28"/>
      <c r="AP5703" s="28"/>
      <c r="AQ5703" s="28"/>
      <c r="AR5703" s="28"/>
    </row>
    <row r="5704" spans="1:44" ht="21">
      <c r="A5704" s="15">
        <v>22600</v>
      </c>
      <c r="B5704" s="40" t="s">
        <v>10286</v>
      </c>
      <c r="C5704" s="5" t="s">
        <v>14431</v>
      </c>
      <c r="D5704" s="5" t="s">
        <v>14426</v>
      </c>
      <c r="E5704" s="5">
        <v>1912</v>
      </c>
      <c r="J5704" s="5" t="s">
        <v>31</v>
      </c>
      <c r="K5704" s="5" t="s">
        <v>31</v>
      </c>
      <c r="M5704" s="5" t="s">
        <v>3</v>
      </c>
      <c r="N5704" s="5" t="s">
        <v>1097</v>
      </c>
      <c r="O5704" s="19">
        <v>34</v>
      </c>
      <c r="P5704" s="5">
        <v>46</v>
      </c>
      <c r="Q5704" s="8" t="s">
        <v>5</v>
      </c>
      <c r="T5704" s="28"/>
      <c r="U5704" s="28"/>
      <c r="V5704" s="8" t="s">
        <v>6</v>
      </c>
      <c r="W5704" s="5">
        <v>2</v>
      </c>
      <c r="AJ5704" s="28"/>
      <c r="AK5704" s="28"/>
      <c r="AL5704" s="28"/>
      <c r="AM5704" s="28"/>
      <c r="AN5704" s="28"/>
      <c r="AO5704" s="28"/>
      <c r="AP5704" s="28"/>
      <c r="AQ5704" s="28"/>
      <c r="AR5704" s="28"/>
    </row>
    <row r="5705" spans="1:44" ht="21">
      <c r="A5705" s="15">
        <v>22601</v>
      </c>
      <c r="B5705" s="40" t="s">
        <v>10286</v>
      </c>
      <c r="C5705" s="5" t="s">
        <v>14432</v>
      </c>
      <c r="D5705" s="5" t="s">
        <v>165</v>
      </c>
      <c r="J5705" s="5" t="s">
        <v>31</v>
      </c>
      <c r="K5705" s="5" t="s">
        <v>31</v>
      </c>
      <c r="M5705" s="5" t="s">
        <v>3</v>
      </c>
      <c r="N5705" s="5" t="s">
        <v>14433</v>
      </c>
      <c r="O5705" s="19">
        <v>42</v>
      </c>
      <c r="P5705" s="5">
        <v>52</v>
      </c>
      <c r="Q5705" s="8" t="s">
        <v>5</v>
      </c>
      <c r="T5705" s="28"/>
      <c r="U5705" s="28"/>
      <c r="V5705" s="8" t="s">
        <v>6</v>
      </c>
      <c r="W5705" s="5">
        <v>9</v>
      </c>
      <c r="AJ5705" s="28"/>
      <c r="AK5705" s="28"/>
      <c r="AL5705" s="28"/>
      <c r="AM5705" s="28"/>
      <c r="AN5705" s="28"/>
      <c r="AO5705" s="28"/>
      <c r="AP5705" s="28"/>
      <c r="AQ5705" s="28"/>
      <c r="AR5705" s="28"/>
    </row>
    <row r="5706" spans="1:44" ht="21">
      <c r="A5706" s="15">
        <v>22602</v>
      </c>
      <c r="B5706" s="40" t="s">
        <v>10286</v>
      </c>
      <c r="C5706" s="5" t="s">
        <v>14435</v>
      </c>
      <c r="D5706" s="5" t="s">
        <v>14434</v>
      </c>
      <c r="E5706" s="5">
        <v>1994</v>
      </c>
      <c r="J5706" s="5" t="s">
        <v>11065</v>
      </c>
      <c r="K5706" s="5" t="s">
        <v>37</v>
      </c>
      <c r="M5706" s="5" t="s">
        <v>3</v>
      </c>
      <c r="N5706" s="5" t="s">
        <v>14436</v>
      </c>
      <c r="O5706" s="19">
        <v>27</v>
      </c>
      <c r="P5706" s="5">
        <v>17</v>
      </c>
      <c r="Q5706" s="8" t="s">
        <v>5</v>
      </c>
      <c r="T5706" s="28"/>
      <c r="U5706" s="28"/>
      <c r="V5706" s="8" t="s">
        <v>6</v>
      </c>
      <c r="W5706" s="5">
        <v>209</v>
      </c>
      <c r="AA5706" s="2" t="s">
        <v>14437</v>
      </c>
      <c r="AJ5706" s="28"/>
      <c r="AK5706" s="28"/>
      <c r="AL5706" s="28"/>
      <c r="AM5706" s="28"/>
      <c r="AN5706" s="28"/>
      <c r="AO5706" s="28"/>
      <c r="AP5706" s="28"/>
      <c r="AQ5706" s="28"/>
      <c r="AR5706" s="28"/>
    </row>
    <row r="5707" spans="1:44" ht="21">
      <c r="A5707" s="15">
        <v>22603</v>
      </c>
      <c r="B5707" s="40" t="s">
        <v>13633</v>
      </c>
      <c r="C5707" s="5" t="s">
        <v>14440</v>
      </c>
      <c r="E5707" s="5">
        <v>1970</v>
      </c>
      <c r="I5707" s="2" t="s">
        <v>14438</v>
      </c>
      <c r="J5707" s="5" t="s">
        <v>36</v>
      </c>
      <c r="K5707" s="5" t="s">
        <v>37</v>
      </c>
      <c r="M5707" s="5" t="s">
        <v>3</v>
      </c>
      <c r="N5707" s="5" t="s">
        <v>14441</v>
      </c>
      <c r="O5707" s="19">
        <v>29</v>
      </c>
      <c r="P5707" s="5">
        <v>16</v>
      </c>
      <c r="Q5707" s="8" t="s">
        <v>5</v>
      </c>
      <c r="T5707" s="28"/>
      <c r="U5707" s="28"/>
      <c r="V5707" s="8" t="s">
        <v>6</v>
      </c>
      <c r="W5707" s="5">
        <v>534</v>
      </c>
      <c r="AA5707" s="2" t="s">
        <v>14439</v>
      </c>
      <c r="AB5707" s="2">
        <v>1991</v>
      </c>
      <c r="AC5707" s="2" t="s">
        <v>34</v>
      </c>
      <c r="AJ5707" s="28"/>
      <c r="AK5707" s="28"/>
      <c r="AL5707" s="28"/>
      <c r="AM5707" s="28"/>
      <c r="AN5707" s="28"/>
      <c r="AO5707" s="28"/>
      <c r="AP5707" s="28"/>
      <c r="AQ5707" s="28"/>
      <c r="AR5707" s="28"/>
    </row>
    <row r="5708" spans="1:44" ht="21">
      <c r="A5708" s="15">
        <v>22604</v>
      </c>
      <c r="B5708" s="40" t="s">
        <v>13633</v>
      </c>
      <c r="C5708" s="5" t="s">
        <v>14443</v>
      </c>
      <c r="J5708" s="5" t="s">
        <v>36</v>
      </c>
      <c r="K5708" s="5" t="s">
        <v>14442</v>
      </c>
      <c r="M5708" s="5" t="s">
        <v>38</v>
      </c>
      <c r="N5708" s="5" t="s">
        <v>14444</v>
      </c>
      <c r="O5708" s="19">
        <v>21</v>
      </c>
      <c r="P5708" s="5">
        <v>16</v>
      </c>
      <c r="Q5708" s="8" t="s">
        <v>117</v>
      </c>
      <c r="T5708" s="28"/>
      <c r="U5708" s="28"/>
      <c r="V5708" s="8" t="s">
        <v>6</v>
      </c>
      <c r="W5708" s="5">
        <v>188</v>
      </c>
      <c r="AD5708" s="2">
        <v>2020</v>
      </c>
      <c r="AJ5708" s="28"/>
      <c r="AK5708" s="28"/>
      <c r="AL5708" s="28"/>
      <c r="AM5708" s="28"/>
      <c r="AN5708" s="28"/>
      <c r="AO5708" s="28"/>
      <c r="AP5708" s="28"/>
      <c r="AQ5708" s="28"/>
      <c r="AR5708" s="28"/>
    </row>
    <row r="5709" spans="1:44" ht="21">
      <c r="A5709" s="15">
        <v>22605</v>
      </c>
      <c r="B5709" s="34" t="s">
        <v>10628</v>
      </c>
      <c r="C5709" s="5" t="s">
        <v>14449</v>
      </c>
      <c r="E5709" s="5">
        <v>1911</v>
      </c>
      <c r="I5709" s="2" t="s">
        <v>14448</v>
      </c>
      <c r="J5709" s="2" t="s">
        <v>14445</v>
      </c>
      <c r="K5709" s="2" t="s">
        <v>14446</v>
      </c>
      <c r="M5709" s="5" t="s">
        <v>3</v>
      </c>
      <c r="N5709" s="5" t="s">
        <v>1097</v>
      </c>
      <c r="O5709" s="19">
        <v>19</v>
      </c>
      <c r="P5709" s="5">
        <v>21</v>
      </c>
      <c r="Q5709" s="8" t="s">
        <v>5</v>
      </c>
      <c r="T5709" s="28"/>
      <c r="U5709" s="28"/>
      <c r="V5709" s="8" t="s">
        <v>6</v>
      </c>
      <c r="W5709" s="5">
        <v>140</v>
      </c>
      <c r="AA5709" s="2" t="s">
        <v>14447</v>
      </c>
      <c r="AJ5709" s="28"/>
      <c r="AK5709" s="28"/>
      <c r="AL5709" s="28"/>
      <c r="AM5709" s="28"/>
      <c r="AN5709" s="28"/>
      <c r="AO5709" s="28"/>
      <c r="AP5709" s="28"/>
      <c r="AQ5709" s="28"/>
      <c r="AR5709" s="28"/>
    </row>
    <row r="5710" spans="1:44" ht="21">
      <c r="A5710" s="15">
        <v>22606</v>
      </c>
      <c r="B5710" s="34" t="s">
        <v>10113</v>
      </c>
      <c r="C5710" s="5" t="s">
        <v>14454</v>
      </c>
      <c r="E5710" s="5">
        <v>1887</v>
      </c>
      <c r="G5710" s="5" t="s">
        <v>14453</v>
      </c>
      <c r="H5710" s="5" t="s">
        <v>14452</v>
      </c>
      <c r="I5710" s="2" t="s">
        <v>14451</v>
      </c>
      <c r="J5710" s="2" t="s">
        <v>11537</v>
      </c>
      <c r="K5710" s="2" t="s">
        <v>11101</v>
      </c>
      <c r="M5710" s="5" t="s">
        <v>3</v>
      </c>
      <c r="N5710" s="5" t="s">
        <v>1097</v>
      </c>
      <c r="O5710" s="19">
        <v>27</v>
      </c>
      <c r="P5710" s="5">
        <v>27</v>
      </c>
      <c r="Q5710" s="8" t="s">
        <v>5</v>
      </c>
      <c r="T5710" s="28"/>
      <c r="U5710" s="28"/>
      <c r="V5710" s="8" t="s">
        <v>6</v>
      </c>
      <c r="W5710" s="5">
        <v>130</v>
      </c>
      <c r="AA5710" s="2" t="s">
        <v>14450</v>
      </c>
      <c r="AJ5710" s="28"/>
      <c r="AK5710" s="28"/>
      <c r="AL5710" s="28"/>
      <c r="AM5710" s="28"/>
      <c r="AN5710" s="28"/>
      <c r="AO5710" s="28"/>
      <c r="AP5710" s="28"/>
      <c r="AQ5710" s="28"/>
      <c r="AR5710" s="28"/>
    </row>
    <row r="5711" spans="1:44" ht="21">
      <c r="A5711" s="15" t="s">
        <v>14456</v>
      </c>
      <c r="B5711" s="40" t="s">
        <v>10286</v>
      </c>
      <c r="C5711" s="5" t="s">
        <v>14459</v>
      </c>
      <c r="J5711" s="2" t="s">
        <v>14455</v>
      </c>
      <c r="M5711" s="5" t="s">
        <v>3</v>
      </c>
      <c r="N5711" s="5" t="s">
        <v>1097</v>
      </c>
      <c r="O5711" s="19">
        <v>45</v>
      </c>
      <c r="P5711" s="5">
        <v>27</v>
      </c>
      <c r="Q5711" s="8" t="s">
        <v>5</v>
      </c>
      <c r="T5711" s="28"/>
      <c r="U5711" s="28"/>
      <c r="V5711" s="8" t="s">
        <v>6</v>
      </c>
      <c r="W5711" s="5">
        <v>14</v>
      </c>
      <c r="AJ5711" s="28"/>
      <c r="AK5711" s="28"/>
      <c r="AL5711" s="28"/>
      <c r="AM5711" s="28"/>
      <c r="AN5711" s="28"/>
      <c r="AO5711" s="28"/>
      <c r="AP5711" s="28"/>
      <c r="AQ5711" s="28"/>
      <c r="AR5711" s="28"/>
    </row>
    <row r="5712" spans="1:44" ht="21">
      <c r="A5712" s="15" t="s">
        <v>14457</v>
      </c>
      <c r="B5712" s="40" t="s">
        <v>10286</v>
      </c>
      <c r="C5712" s="5" t="s">
        <v>14460</v>
      </c>
      <c r="J5712" s="2" t="s">
        <v>745</v>
      </c>
      <c r="K5712" s="2" t="s">
        <v>745</v>
      </c>
      <c r="M5712" s="5" t="s">
        <v>38</v>
      </c>
      <c r="N5712" s="5" t="s">
        <v>1097</v>
      </c>
      <c r="O5712" s="19">
        <v>34</v>
      </c>
      <c r="P5712" s="5">
        <v>18</v>
      </c>
      <c r="Q5712" s="8" t="s">
        <v>5</v>
      </c>
      <c r="T5712" s="28"/>
      <c r="U5712" s="28"/>
      <c r="V5712" s="8" t="s">
        <v>6</v>
      </c>
      <c r="W5712" s="5">
        <v>14</v>
      </c>
      <c r="AD5712" s="2">
        <v>2020</v>
      </c>
      <c r="AJ5712" s="28"/>
      <c r="AK5712" s="28"/>
      <c r="AL5712" s="28"/>
      <c r="AM5712" s="28"/>
      <c r="AN5712" s="28"/>
      <c r="AO5712" s="28"/>
      <c r="AP5712" s="28"/>
      <c r="AQ5712" s="28"/>
      <c r="AR5712" s="28"/>
    </row>
    <row r="5713" spans="1:44" ht="21">
      <c r="A5713" s="15" t="s">
        <v>14458</v>
      </c>
      <c r="B5713" s="40" t="s">
        <v>10286</v>
      </c>
      <c r="C5713" s="5" t="s">
        <v>14461</v>
      </c>
      <c r="J5713" s="2" t="s">
        <v>745</v>
      </c>
      <c r="K5713" s="2" t="s">
        <v>745</v>
      </c>
      <c r="M5713" s="5" t="s">
        <v>38</v>
      </c>
      <c r="N5713" s="5" t="s">
        <v>1097</v>
      </c>
      <c r="O5713" s="19">
        <v>36</v>
      </c>
      <c r="P5713" s="5">
        <v>18</v>
      </c>
      <c r="Q5713" s="8" t="s">
        <v>5</v>
      </c>
      <c r="T5713" s="28"/>
      <c r="U5713" s="28"/>
      <c r="V5713" s="8" t="s">
        <v>6</v>
      </c>
      <c r="W5713" s="5">
        <v>41</v>
      </c>
      <c r="AD5713" s="2">
        <v>2020</v>
      </c>
      <c r="AJ5713" s="28"/>
      <c r="AK5713" s="28"/>
      <c r="AL5713" s="28"/>
      <c r="AM5713" s="28"/>
      <c r="AN5713" s="28"/>
      <c r="AO5713" s="28"/>
      <c r="AP5713" s="28"/>
      <c r="AQ5713" s="28"/>
      <c r="AR5713" s="28"/>
    </row>
    <row r="5714" spans="1:44" ht="21">
      <c r="A5714" s="15">
        <v>22608</v>
      </c>
      <c r="B5714" s="40" t="s">
        <v>10286</v>
      </c>
      <c r="C5714" s="5" t="s">
        <v>14464</v>
      </c>
      <c r="E5714" s="5">
        <v>1897</v>
      </c>
      <c r="I5714" s="2" t="s">
        <v>14462</v>
      </c>
      <c r="J5714" s="2" t="s">
        <v>11537</v>
      </c>
      <c r="K5714" s="2" t="s">
        <v>11101</v>
      </c>
      <c r="M5714" s="5" t="s">
        <v>3</v>
      </c>
      <c r="N5714" s="5" t="s">
        <v>1097</v>
      </c>
      <c r="O5714" s="19">
        <v>23</v>
      </c>
      <c r="P5714" s="5">
        <v>18</v>
      </c>
      <c r="Q5714" s="8" t="s">
        <v>5</v>
      </c>
      <c r="T5714" s="28"/>
      <c r="U5714" s="28"/>
      <c r="V5714" s="8" t="s">
        <v>6</v>
      </c>
      <c r="W5714" s="5">
        <v>156</v>
      </c>
      <c r="AA5714" s="2" t="s">
        <v>14463</v>
      </c>
      <c r="AJ5714" s="28"/>
      <c r="AK5714" s="28"/>
      <c r="AL5714" s="28"/>
      <c r="AM5714" s="28"/>
      <c r="AN5714" s="28"/>
      <c r="AO5714" s="28"/>
      <c r="AP5714" s="28"/>
      <c r="AQ5714" s="28"/>
      <c r="AR5714" s="28"/>
    </row>
    <row r="5715" spans="1:44" ht="21">
      <c r="A5715" s="15">
        <v>22609</v>
      </c>
      <c r="B5715" s="34" t="s">
        <v>10645</v>
      </c>
      <c r="C5715" s="5" t="s">
        <v>13612</v>
      </c>
      <c r="D5715" s="5" t="s">
        <v>13613</v>
      </c>
      <c r="E5715" s="5">
        <v>1907</v>
      </c>
      <c r="G5715" s="5" t="s">
        <v>13611</v>
      </c>
      <c r="H5715" s="5" t="s">
        <v>7708</v>
      </c>
      <c r="J5715" s="2" t="s">
        <v>36</v>
      </c>
      <c r="K5715" s="2" t="s">
        <v>37</v>
      </c>
      <c r="M5715" s="5" t="s">
        <v>3</v>
      </c>
      <c r="N5715" s="5" t="s">
        <v>14465</v>
      </c>
      <c r="O5715" s="19">
        <v>12</v>
      </c>
      <c r="P5715" s="5">
        <v>51</v>
      </c>
      <c r="Q5715" s="8" t="s">
        <v>5</v>
      </c>
      <c r="T5715" s="28"/>
      <c r="U5715" s="28"/>
      <c r="V5715" s="8" t="s">
        <v>6</v>
      </c>
      <c r="W5715" s="5">
        <v>1297</v>
      </c>
      <c r="AA5715" s="2" t="s">
        <v>13610</v>
      </c>
      <c r="AJ5715" s="28"/>
      <c r="AK5715" s="28"/>
      <c r="AL5715" s="28"/>
      <c r="AM5715" s="28"/>
      <c r="AN5715" s="28"/>
      <c r="AO5715" s="28"/>
      <c r="AP5715" s="28"/>
      <c r="AQ5715" s="28"/>
      <c r="AR5715" s="28"/>
    </row>
    <row r="5716" spans="1:44" ht="21">
      <c r="A5716" s="15">
        <v>22610</v>
      </c>
      <c r="B5716" s="34" t="s">
        <v>10646</v>
      </c>
      <c r="C5716" s="5" t="s">
        <v>14475</v>
      </c>
      <c r="D5716" s="5" t="s">
        <v>14472</v>
      </c>
      <c r="E5716" s="5">
        <v>1971</v>
      </c>
      <c r="J5716" s="2" t="s">
        <v>11537</v>
      </c>
      <c r="K5716" s="2" t="s">
        <v>11101</v>
      </c>
      <c r="M5716" s="5" t="s">
        <v>3</v>
      </c>
      <c r="N5716" s="5" t="s">
        <v>14474</v>
      </c>
      <c r="O5716" s="19">
        <v>27</v>
      </c>
      <c r="P5716" s="5">
        <v>71</v>
      </c>
      <c r="Q5716" s="8" t="s">
        <v>5</v>
      </c>
      <c r="T5716" s="28"/>
      <c r="U5716" s="28"/>
      <c r="V5716" s="8" t="s">
        <v>6</v>
      </c>
      <c r="W5716" s="5">
        <v>155</v>
      </c>
      <c r="AA5716" s="2" t="s">
        <v>14473</v>
      </c>
      <c r="AJ5716" s="28"/>
      <c r="AK5716" s="28"/>
      <c r="AL5716" s="28"/>
      <c r="AM5716" s="28"/>
      <c r="AN5716" s="28"/>
      <c r="AO5716" s="28"/>
      <c r="AP5716" s="28"/>
      <c r="AQ5716" s="28"/>
      <c r="AR5716" s="28"/>
    </row>
    <row r="5717" spans="1:44" ht="21">
      <c r="A5717" s="15">
        <v>22611</v>
      </c>
      <c r="B5717" s="34" t="s">
        <v>10642</v>
      </c>
      <c r="C5717" s="5" t="s">
        <v>13078</v>
      </c>
      <c r="J5717" s="2" t="s">
        <v>36</v>
      </c>
      <c r="K5717" s="2" t="s">
        <v>37</v>
      </c>
      <c r="M5717" s="5" t="s">
        <v>38</v>
      </c>
      <c r="N5717" s="5" t="s">
        <v>14476</v>
      </c>
      <c r="O5717" s="19">
        <v>8</v>
      </c>
      <c r="P5717" s="5">
        <v>23</v>
      </c>
      <c r="Q5717" s="8" t="s">
        <v>5</v>
      </c>
      <c r="T5717" s="28"/>
      <c r="U5717" s="28"/>
      <c r="V5717" s="8" t="s">
        <v>6</v>
      </c>
      <c r="W5717" s="5">
        <v>20</v>
      </c>
      <c r="AD5717" s="2">
        <v>2020</v>
      </c>
      <c r="AJ5717" s="28"/>
      <c r="AK5717" s="28"/>
      <c r="AL5717" s="28"/>
      <c r="AM5717" s="28"/>
      <c r="AN5717" s="28"/>
      <c r="AO5717" s="28"/>
      <c r="AP5717" s="28"/>
      <c r="AQ5717" s="28"/>
      <c r="AR5717" s="28"/>
    </row>
    <row r="5718" spans="1:44" ht="21">
      <c r="A5718" s="15">
        <v>22612</v>
      </c>
      <c r="B5718" s="34" t="s">
        <v>10642</v>
      </c>
      <c r="C5718" s="5" t="s">
        <v>14477</v>
      </c>
      <c r="J5718" s="2" t="s">
        <v>36</v>
      </c>
      <c r="K5718" s="2" t="s">
        <v>37</v>
      </c>
      <c r="M5718" s="5" t="s">
        <v>38</v>
      </c>
      <c r="N5718" s="5" t="s">
        <v>14478</v>
      </c>
      <c r="O5718" s="19">
        <v>8</v>
      </c>
      <c r="P5718" s="5">
        <v>27</v>
      </c>
      <c r="Q5718" s="8" t="s">
        <v>5</v>
      </c>
      <c r="T5718" s="28"/>
      <c r="U5718" s="28"/>
      <c r="V5718" s="8" t="s">
        <v>6</v>
      </c>
      <c r="W5718" s="5">
        <v>15</v>
      </c>
      <c r="AD5718" s="2">
        <v>2020</v>
      </c>
      <c r="AJ5718" s="28"/>
      <c r="AK5718" s="28"/>
      <c r="AL5718" s="28"/>
      <c r="AM5718" s="28"/>
      <c r="AN5718" s="28"/>
      <c r="AO5718" s="28"/>
      <c r="AP5718" s="28"/>
      <c r="AQ5718" s="28"/>
      <c r="AR5718" s="28"/>
    </row>
    <row r="5719" spans="1:44" ht="21">
      <c r="A5719" s="15">
        <v>22613</v>
      </c>
      <c r="B5719" s="34" t="s">
        <v>10195</v>
      </c>
      <c r="C5719" s="5" t="s">
        <v>14479</v>
      </c>
      <c r="J5719" s="2" t="s">
        <v>36</v>
      </c>
      <c r="K5719" s="2" t="s">
        <v>37</v>
      </c>
      <c r="M5719" s="5" t="s">
        <v>38</v>
      </c>
      <c r="N5719" s="5" t="s">
        <v>14480</v>
      </c>
      <c r="O5719" s="19">
        <v>9</v>
      </c>
      <c r="P5719" s="5">
        <v>25</v>
      </c>
      <c r="Q5719" s="8" t="s">
        <v>5</v>
      </c>
      <c r="T5719" s="28"/>
      <c r="U5719" s="28"/>
      <c r="V5719" s="8" t="s">
        <v>6</v>
      </c>
      <c r="W5719" s="5">
        <v>3</v>
      </c>
      <c r="AD5719" s="2">
        <v>2020</v>
      </c>
      <c r="AJ5719" s="28"/>
      <c r="AK5719" s="28"/>
      <c r="AL5719" s="28"/>
      <c r="AM5719" s="28"/>
      <c r="AN5719" s="28"/>
      <c r="AO5719" s="28"/>
      <c r="AP5719" s="28"/>
      <c r="AQ5719" s="28"/>
      <c r="AR5719" s="28"/>
    </row>
    <row r="5720" spans="1:44" ht="21">
      <c r="A5720" s="15">
        <v>22614</v>
      </c>
      <c r="B5720" s="34" t="s">
        <v>10648</v>
      </c>
      <c r="C5720" s="5" t="s">
        <v>14481</v>
      </c>
      <c r="J5720" s="2" t="s">
        <v>36</v>
      </c>
      <c r="K5720" s="2" t="s">
        <v>37</v>
      </c>
      <c r="M5720" s="5" t="s">
        <v>38</v>
      </c>
      <c r="N5720" s="5" t="s">
        <v>14482</v>
      </c>
      <c r="O5720" s="19">
        <v>8</v>
      </c>
      <c r="P5720" s="5">
        <v>25</v>
      </c>
      <c r="Q5720" s="8" t="s">
        <v>117</v>
      </c>
      <c r="T5720" s="28"/>
      <c r="U5720" s="28"/>
      <c r="V5720" s="8" t="s">
        <v>6</v>
      </c>
      <c r="W5720" s="5">
        <v>401</v>
      </c>
      <c r="AD5720" s="2">
        <v>2020</v>
      </c>
      <c r="AJ5720" s="28"/>
      <c r="AK5720" s="28"/>
      <c r="AL5720" s="28"/>
      <c r="AM5720" s="28"/>
      <c r="AN5720" s="28"/>
      <c r="AO5720" s="28"/>
      <c r="AP5720" s="28"/>
      <c r="AQ5720" s="28"/>
      <c r="AR5720" s="28"/>
    </row>
    <row r="5721" spans="1:44" ht="21">
      <c r="A5721" s="15">
        <v>22615</v>
      </c>
      <c r="B5721" s="34" t="s">
        <v>10648</v>
      </c>
      <c r="C5721" s="5" t="s">
        <v>14487</v>
      </c>
      <c r="D5721" s="5" t="s">
        <v>14484</v>
      </c>
      <c r="E5721" s="5">
        <v>1957</v>
      </c>
      <c r="G5721" s="5" t="s">
        <v>14485</v>
      </c>
      <c r="H5721" s="5" t="s">
        <v>14486</v>
      </c>
      <c r="I5721" s="2" t="s">
        <v>14483</v>
      </c>
      <c r="J5721" s="2" t="s">
        <v>745</v>
      </c>
      <c r="K5721" s="2" t="s">
        <v>745</v>
      </c>
      <c r="M5721" s="5" t="s">
        <v>3</v>
      </c>
      <c r="N5721" s="5" t="s">
        <v>1097</v>
      </c>
      <c r="O5721" s="19">
        <v>30</v>
      </c>
      <c r="P5721" s="5">
        <v>20</v>
      </c>
      <c r="Q5721" s="8" t="s">
        <v>5</v>
      </c>
      <c r="T5721" s="28"/>
      <c r="U5721" s="28"/>
      <c r="V5721" s="8" t="s">
        <v>6</v>
      </c>
      <c r="W5721" s="5">
        <v>246</v>
      </c>
      <c r="AA5721" s="2" t="s">
        <v>14488</v>
      </c>
      <c r="AJ5721" s="28"/>
      <c r="AK5721" s="28"/>
      <c r="AL5721" s="28"/>
      <c r="AM5721" s="28"/>
      <c r="AN5721" s="28"/>
      <c r="AO5721" s="28"/>
      <c r="AP5721" s="28"/>
      <c r="AQ5721" s="28"/>
      <c r="AR5721" s="28"/>
    </row>
    <row r="5722" spans="1:44" ht="21">
      <c r="A5722" s="15">
        <v>22616</v>
      </c>
      <c r="B5722" s="34" t="s">
        <v>9030</v>
      </c>
      <c r="C5722" s="5" t="s">
        <v>14489</v>
      </c>
      <c r="J5722" s="2" t="s">
        <v>36</v>
      </c>
      <c r="K5722" s="2" t="s">
        <v>37</v>
      </c>
      <c r="M5722" s="5" t="s">
        <v>38</v>
      </c>
      <c r="N5722" s="5" t="s">
        <v>14490</v>
      </c>
      <c r="O5722" s="19">
        <v>14</v>
      </c>
      <c r="P5722" s="5">
        <v>47</v>
      </c>
      <c r="Q5722" s="8" t="s">
        <v>5</v>
      </c>
      <c r="T5722" s="28"/>
      <c r="U5722" s="28"/>
      <c r="V5722" s="8" t="s">
        <v>6</v>
      </c>
      <c r="W5722" s="5">
        <v>399</v>
      </c>
      <c r="AD5722" s="2">
        <v>2020</v>
      </c>
      <c r="AJ5722" s="28"/>
      <c r="AK5722" s="28"/>
      <c r="AL5722" s="28"/>
      <c r="AM5722" s="28"/>
      <c r="AN5722" s="28"/>
      <c r="AO5722" s="28"/>
      <c r="AP5722" s="28"/>
      <c r="AQ5722" s="28"/>
      <c r="AR5722" s="28"/>
    </row>
    <row r="5723" spans="1:44" ht="21">
      <c r="A5723" s="15">
        <v>22617</v>
      </c>
      <c r="B5723" s="34" t="s">
        <v>11716</v>
      </c>
      <c r="C5723" s="5" t="s">
        <v>14491</v>
      </c>
      <c r="G5723" s="5" t="s">
        <v>14492</v>
      </c>
      <c r="H5723" s="5" t="s">
        <v>14494</v>
      </c>
      <c r="J5723" s="2" t="s">
        <v>11065</v>
      </c>
      <c r="K5723" s="2" t="s">
        <v>37</v>
      </c>
      <c r="M5723" s="5" t="s">
        <v>3</v>
      </c>
      <c r="N5723" s="5" t="s">
        <v>14493</v>
      </c>
      <c r="O5723" s="19">
        <v>31</v>
      </c>
      <c r="P5723" s="5">
        <v>36</v>
      </c>
      <c r="Q5723" s="8" t="s">
        <v>5</v>
      </c>
      <c r="T5723" s="28"/>
      <c r="U5723" s="28"/>
      <c r="V5723" s="8" t="s">
        <v>6</v>
      </c>
      <c r="W5723" s="5">
        <v>32</v>
      </c>
      <c r="AJ5723" s="28"/>
      <c r="AK5723" s="28"/>
      <c r="AL5723" s="28"/>
      <c r="AM5723" s="28"/>
      <c r="AN5723" s="28"/>
      <c r="AO5723" s="28"/>
      <c r="AP5723" s="28"/>
      <c r="AQ5723" s="28"/>
      <c r="AR5723" s="28"/>
    </row>
    <row r="5724" spans="1:44" ht="21">
      <c r="A5724" s="15">
        <v>22618</v>
      </c>
      <c r="B5724" s="34" t="s">
        <v>11716</v>
      </c>
      <c r="C5724" s="5" t="s">
        <v>14498</v>
      </c>
      <c r="G5724" s="5" t="s">
        <v>14495</v>
      </c>
      <c r="H5724" s="5" t="s">
        <v>14496</v>
      </c>
      <c r="J5724" s="2" t="s">
        <v>36</v>
      </c>
      <c r="K5724" s="2" t="s">
        <v>37</v>
      </c>
      <c r="M5724" s="5" t="s">
        <v>38</v>
      </c>
      <c r="N5724" s="5" t="s">
        <v>14497</v>
      </c>
      <c r="O5724" s="19">
        <v>12</v>
      </c>
      <c r="P5724" s="5">
        <v>51</v>
      </c>
      <c r="Q5724" s="8" t="s">
        <v>5</v>
      </c>
      <c r="T5724" s="28"/>
      <c r="U5724" s="28"/>
      <c r="V5724" s="8" t="s">
        <v>6</v>
      </c>
      <c r="W5724" s="5">
        <v>203</v>
      </c>
      <c r="AD5724" s="2">
        <v>2020</v>
      </c>
      <c r="AJ5724" s="28"/>
      <c r="AK5724" s="28"/>
      <c r="AL5724" s="28"/>
      <c r="AM5724" s="28"/>
      <c r="AN5724" s="28"/>
      <c r="AO5724" s="28"/>
      <c r="AP5724" s="28"/>
      <c r="AQ5724" s="28"/>
      <c r="AR5724" s="28"/>
    </row>
    <row r="5725" spans="1:44" ht="21">
      <c r="A5725" s="15">
        <v>22619</v>
      </c>
      <c r="B5725" s="34" t="s">
        <v>7545</v>
      </c>
      <c r="C5725" s="5" t="s">
        <v>14502</v>
      </c>
      <c r="D5725" s="5" t="s">
        <v>14503</v>
      </c>
      <c r="J5725" s="2" t="s">
        <v>36</v>
      </c>
      <c r="K5725" s="2" t="s">
        <v>37</v>
      </c>
      <c r="M5725" s="5" t="s">
        <v>38</v>
      </c>
      <c r="N5725" s="5" t="s">
        <v>14500</v>
      </c>
      <c r="O5725" s="19">
        <v>13</v>
      </c>
      <c r="P5725" s="5">
        <v>34</v>
      </c>
      <c r="Q5725" s="8" t="s">
        <v>117</v>
      </c>
      <c r="T5725" s="28"/>
      <c r="U5725" s="28"/>
      <c r="V5725" s="8" t="s">
        <v>6</v>
      </c>
      <c r="W5725" s="5">
        <v>6</v>
      </c>
      <c r="AD5725" s="2">
        <v>2020</v>
      </c>
      <c r="AG5725" s="2" t="s">
        <v>14501</v>
      </c>
      <c r="AJ5725" s="28"/>
      <c r="AK5725" s="28"/>
      <c r="AL5725" s="28"/>
      <c r="AM5725" s="28"/>
      <c r="AN5725" s="28"/>
      <c r="AO5725" s="28"/>
      <c r="AP5725" s="28"/>
      <c r="AQ5725" s="28"/>
      <c r="AR5725" s="28"/>
    </row>
    <row r="5726" spans="1:44" ht="21">
      <c r="A5726" s="15">
        <v>22620</v>
      </c>
      <c r="B5726" s="34" t="s">
        <v>8123</v>
      </c>
      <c r="C5726" s="5" t="s">
        <v>14504</v>
      </c>
      <c r="J5726" s="2" t="s">
        <v>36</v>
      </c>
      <c r="K5726" s="2" t="s">
        <v>7110</v>
      </c>
      <c r="M5726" s="5" t="s">
        <v>7681</v>
      </c>
      <c r="N5726" s="5" t="s">
        <v>14505</v>
      </c>
      <c r="O5726" s="19">
        <v>9</v>
      </c>
      <c r="P5726" s="5">
        <v>44</v>
      </c>
      <c r="Q5726" s="8" t="s">
        <v>117</v>
      </c>
      <c r="T5726" s="28"/>
      <c r="U5726" s="28"/>
      <c r="V5726" s="8" t="s">
        <v>6</v>
      </c>
      <c r="W5726" s="5">
        <v>52</v>
      </c>
      <c r="AD5726" s="2">
        <v>2020</v>
      </c>
      <c r="AJ5726" s="28"/>
      <c r="AK5726" s="28"/>
      <c r="AL5726" s="28"/>
      <c r="AM5726" s="28"/>
      <c r="AN5726" s="28"/>
      <c r="AO5726" s="28"/>
      <c r="AP5726" s="28"/>
      <c r="AQ5726" s="28"/>
      <c r="AR5726" s="28"/>
    </row>
    <row r="5727" spans="1:44" ht="21">
      <c r="A5727" s="15">
        <v>22621</v>
      </c>
      <c r="B5727" s="34" t="s">
        <v>10629</v>
      </c>
      <c r="C5727" s="5" t="s">
        <v>1937</v>
      </c>
      <c r="D5727" s="5" t="s">
        <v>1239</v>
      </c>
      <c r="J5727" s="2" t="s">
        <v>36</v>
      </c>
      <c r="K5727" s="2" t="s">
        <v>37</v>
      </c>
      <c r="M5727" s="5" t="s">
        <v>38</v>
      </c>
      <c r="N5727" s="5" t="s">
        <v>14506</v>
      </c>
      <c r="O5727" s="19">
        <v>18</v>
      </c>
      <c r="P5727" s="5">
        <v>48</v>
      </c>
      <c r="Q5727" s="8" t="s">
        <v>5</v>
      </c>
      <c r="T5727" s="28"/>
      <c r="U5727" s="28"/>
      <c r="V5727" s="8" t="s">
        <v>40</v>
      </c>
      <c r="W5727" s="5">
        <v>2</v>
      </c>
      <c r="AD5727" s="2">
        <v>2020</v>
      </c>
      <c r="AJ5727" s="28"/>
      <c r="AK5727" s="28"/>
      <c r="AL5727" s="28"/>
      <c r="AM5727" s="28"/>
      <c r="AN5727" s="28"/>
      <c r="AO5727" s="28"/>
      <c r="AP5727" s="28"/>
      <c r="AQ5727" s="28"/>
      <c r="AR5727" s="28"/>
    </row>
    <row r="5728" spans="1:44" ht="21">
      <c r="A5728" s="15">
        <v>22622</v>
      </c>
      <c r="B5728" s="34" t="s">
        <v>10640</v>
      </c>
      <c r="C5728" s="5" t="s">
        <v>14508</v>
      </c>
      <c r="J5728" s="2" t="s">
        <v>36</v>
      </c>
      <c r="K5728" s="2" t="s">
        <v>333</v>
      </c>
      <c r="M5728" s="5" t="s">
        <v>38</v>
      </c>
      <c r="N5728" s="5" t="s">
        <v>14507</v>
      </c>
      <c r="O5728" s="19">
        <v>17</v>
      </c>
      <c r="P5728" s="5">
        <v>40</v>
      </c>
      <c r="Q5728" s="8" t="s">
        <v>5</v>
      </c>
      <c r="T5728" s="28"/>
      <c r="U5728" s="28"/>
      <c r="V5728" s="8" t="s">
        <v>6</v>
      </c>
      <c r="W5728" s="5">
        <v>56</v>
      </c>
      <c r="AD5728" s="2">
        <v>2020</v>
      </c>
      <c r="AJ5728" s="28"/>
      <c r="AK5728" s="28"/>
      <c r="AL5728" s="28"/>
      <c r="AM5728" s="28"/>
      <c r="AN5728" s="28"/>
      <c r="AO5728" s="28"/>
      <c r="AP5728" s="28"/>
      <c r="AQ5728" s="28"/>
      <c r="AR5728" s="28"/>
    </row>
    <row r="5729" spans="1:44" ht="21">
      <c r="A5729" s="15">
        <v>22623</v>
      </c>
      <c r="B5729" s="34" t="s">
        <v>10289</v>
      </c>
      <c r="C5729" s="5" t="s">
        <v>14509</v>
      </c>
      <c r="D5729" s="5" t="s">
        <v>14510</v>
      </c>
      <c r="E5729" s="5">
        <v>1910</v>
      </c>
      <c r="J5729" s="2" t="s">
        <v>745</v>
      </c>
      <c r="K5729" s="2" t="s">
        <v>745</v>
      </c>
      <c r="M5729" s="5" t="s">
        <v>3</v>
      </c>
      <c r="N5729" s="5" t="s">
        <v>1097</v>
      </c>
      <c r="O5729" s="19">
        <v>37</v>
      </c>
      <c r="P5729" s="5">
        <v>25</v>
      </c>
      <c r="Q5729" s="8" t="s">
        <v>5</v>
      </c>
      <c r="T5729" s="28"/>
      <c r="U5729" s="28"/>
      <c r="V5729" s="8" t="s">
        <v>6</v>
      </c>
      <c r="W5729" s="5">
        <v>194</v>
      </c>
      <c r="AA5729" s="2" t="s">
        <v>14511</v>
      </c>
      <c r="AB5729" s="2">
        <v>1925</v>
      </c>
      <c r="AC5729" s="2">
        <v>10</v>
      </c>
      <c r="AJ5729" s="28"/>
      <c r="AK5729" s="28"/>
      <c r="AL5729" s="28"/>
      <c r="AM5729" s="28"/>
      <c r="AN5729" s="28"/>
      <c r="AO5729" s="28"/>
      <c r="AP5729" s="28"/>
      <c r="AQ5729" s="28"/>
      <c r="AR5729" s="28"/>
    </row>
    <row r="5730" spans="1:44" ht="21">
      <c r="A5730" s="15">
        <v>22624</v>
      </c>
      <c r="B5730" s="34" t="s">
        <v>9030</v>
      </c>
      <c r="C5730" s="5" t="s">
        <v>14512</v>
      </c>
      <c r="J5730" s="2" t="s">
        <v>36</v>
      </c>
      <c r="K5730" s="2" t="s">
        <v>333</v>
      </c>
      <c r="M5730" s="5" t="s">
        <v>38</v>
      </c>
      <c r="N5730" s="5" t="s">
        <v>14513</v>
      </c>
      <c r="O5730" s="19">
        <v>12</v>
      </c>
      <c r="P5730" s="5">
        <v>35</v>
      </c>
      <c r="Q5730" s="8" t="s">
        <v>117</v>
      </c>
      <c r="T5730" s="28"/>
      <c r="U5730" s="28"/>
      <c r="V5730" s="8" t="s">
        <v>6</v>
      </c>
      <c r="W5730" s="5">
        <v>27</v>
      </c>
      <c r="AD5730" s="2">
        <v>2020</v>
      </c>
      <c r="AJ5730" s="28"/>
      <c r="AK5730" s="28"/>
      <c r="AL5730" s="28"/>
      <c r="AM5730" s="28"/>
      <c r="AN5730" s="28"/>
      <c r="AO5730" s="28"/>
      <c r="AP5730" s="28"/>
      <c r="AQ5730" s="28"/>
      <c r="AR5730" s="28"/>
    </row>
    <row r="5731" spans="1:44" ht="21">
      <c r="A5731" s="15">
        <v>22625</v>
      </c>
      <c r="B5731" s="34" t="s">
        <v>9030</v>
      </c>
      <c r="C5731" s="5" t="s">
        <v>14512</v>
      </c>
      <c r="J5731" s="2" t="s">
        <v>36</v>
      </c>
      <c r="K5731" s="2" t="s">
        <v>333</v>
      </c>
      <c r="M5731" s="5" t="s">
        <v>38</v>
      </c>
      <c r="N5731" s="5" t="s">
        <v>14514</v>
      </c>
      <c r="O5731" s="19">
        <v>12</v>
      </c>
      <c r="P5731" s="5">
        <v>33</v>
      </c>
      <c r="Q5731" s="8" t="s">
        <v>117</v>
      </c>
      <c r="T5731" s="28"/>
      <c r="U5731" s="28"/>
      <c r="V5731" s="8" t="s">
        <v>6</v>
      </c>
      <c r="W5731" s="5">
        <v>27</v>
      </c>
      <c r="AD5731" s="2">
        <v>2020</v>
      </c>
      <c r="AJ5731" s="28"/>
      <c r="AK5731" s="28"/>
      <c r="AL5731" s="28"/>
      <c r="AM5731" s="28"/>
      <c r="AN5731" s="28"/>
      <c r="AO5731" s="28"/>
      <c r="AP5731" s="28"/>
      <c r="AQ5731" s="28"/>
      <c r="AR5731" s="28"/>
    </row>
    <row r="5732" spans="1:44" ht="21">
      <c r="A5732" s="15">
        <v>22626</v>
      </c>
      <c r="B5732" s="34" t="s">
        <v>9030</v>
      </c>
      <c r="C5732" s="5" t="s">
        <v>14515</v>
      </c>
      <c r="J5732" s="2" t="s">
        <v>36</v>
      </c>
      <c r="K5732" s="2" t="s">
        <v>333</v>
      </c>
      <c r="M5732" s="5" t="s">
        <v>38</v>
      </c>
      <c r="N5732" s="5" t="s">
        <v>14516</v>
      </c>
      <c r="O5732" s="19">
        <v>13</v>
      </c>
      <c r="P5732" s="5">
        <v>35</v>
      </c>
      <c r="Q5732" s="8" t="s">
        <v>117</v>
      </c>
      <c r="T5732" s="28"/>
      <c r="U5732" s="28"/>
      <c r="V5732" s="8" t="s">
        <v>6</v>
      </c>
      <c r="W5732" s="5">
        <v>98</v>
      </c>
      <c r="AD5732" s="2">
        <v>2020</v>
      </c>
      <c r="AJ5732" s="28"/>
      <c r="AK5732" s="28"/>
      <c r="AL5732" s="28"/>
      <c r="AM5732" s="28"/>
      <c r="AN5732" s="28"/>
      <c r="AO5732" s="28"/>
      <c r="AP5732" s="28"/>
      <c r="AQ5732" s="28"/>
      <c r="AR5732" s="28"/>
    </row>
    <row r="5733" spans="1:44" ht="21">
      <c r="A5733" s="15">
        <v>22627</v>
      </c>
      <c r="B5733" s="34" t="s">
        <v>8757</v>
      </c>
      <c r="C5733" s="5" t="s">
        <v>14518</v>
      </c>
      <c r="D5733" s="5" t="s">
        <v>1528</v>
      </c>
      <c r="E5733" s="5">
        <v>1834</v>
      </c>
      <c r="J5733" s="2" t="s">
        <v>36</v>
      </c>
      <c r="K5733" s="2" t="s">
        <v>37</v>
      </c>
      <c r="M5733" s="5" t="s">
        <v>38</v>
      </c>
      <c r="N5733" s="5" t="s">
        <v>14517</v>
      </c>
      <c r="O5733" s="19">
        <v>7</v>
      </c>
      <c r="P5733" s="5">
        <v>25</v>
      </c>
      <c r="Q5733" s="8" t="s">
        <v>5</v>
      </c>
      <c r="T5733" s="28"/>
      <c r="U5733" s="28"/>
      <c r="V5733" s="8" t="s">
        <v>6</v>
      </c>
      <c r="W5733" s="5">
        <v>202</v>
      </c>
      <c r="AD5733" s="2">
        <v>2020</v>
      </c>
      <c r="AG5733" s="2" t="s">
        <v>13477</v>
      </c>
      <c r="AJ5733" s="28"/>
      <c r="AK5733" s="28"/>
      <c r="AL5733" s="28"/>
      <c r="AM5733" s="28"/>
      <c r="AN5733" s="28"/>
      <c r="AO5733" s="28"/>
      <c r="AP5733" s="28"/>
      <c r="AQ5733" s="28"/>
      <c r="AR5733" s="28"/>
    </row>
    <row r="5734" spans="1:44" ht="21">
      <c r="A5734" s="15">
        <v>22628</v>
      </c>
      <c r="B5734" s="34" t="s">
        <v>7545</v>
      </c>
      <c r="C5734" s="5" t="s">
        <v>14519</v>
      </c>
      <c r="D5734" s="5" t="s">
        <v>1239</v>
      </c>
      <c r="J5734" s="2" t="s">
        <v>36</v>
      </c>
      <c r="K5734" s="2" t="s">
        <v>37</v>
      </c>
      <c r="M5734" s="5" t="s">
        <v>38</v>
      </c>
      <c r="N5734" s="5" t="s">
        <v>14520</v>
      </c>
      <c r="O5734" s="19">
        <v>14</v>
      </c>
      <c r="P5734" s="5">
        <v>41</v>
      </c>
      <c r="Q5734" s="8" t="s">
        <v>117</v>
      </c>
      <c r="T5734" s="28"/>
      <c r="U5734" s="28"/>
      <c r="V5734" s="8" t="s">
        <v>6</v>
      </c>
      <c r="W5734" s="5">
        <v>50</v>
      </c>
      <c r="AD5734" s="2">
        <v>2020</v>
      </c>
      <c r="AJ5734" s="28"/>
      <c r="AK5734" s="28"/>
      <c r="AL5734" s="28"/>
      <c r="AM5734" s="28"/>
      <c r="AN5734" s="28"/>
      <c r="AO5734" s="28"/>
      <c r="AP5734" s="28"/>
      <c r="AQ5734" s="28"/>
      <c r="AR5734" s="28"/>
    </row>
    <row r="5735" spans="1:44" ht="21">
      <c r="A5735" s="15">
        <v>22629</v>
      </c>
      <c r="B5735" s="34" t="s">
        <v>10286</v>
      </c>
      <c r="C5735" s="5" t="s">
        <v>14521</v>
      </c>
      <c r="E5735" s="5">
        <v>1872</v>
      </c>
      <c r="I5735" s="2" t="s">
        <v>14522</v>
      </c>
      <c r="J5735" s="2" t="s">
        <v>36</v>
      </c>
      <c r="K5735" s="2" t="s">
        <v>37</v>
      </c>
      <c r="M5735" s="5" t="s">
        <v>3</v>
      </c>
      <c r="N5735" s="5" t="s">
        <v>14523</v>
      </c>
      <c r="O5735" s="19">
        <v>24</v>
      </c>
      <c r="P5735" s="5">
        <v>23</v>
      </c>
      <c r="Q5735" s="8" t="s">
        <v>5</v>
      </c>
      <c r="T5735" s="28"/>
      <c r="U5735" s="28"/>
      <c r="V5735" s="8" t="s">
        <v>6</v>
      </c>
      <c r="W5735" s="5">
        <v>242</v>
      </c>
      <c r="AA5735" s="2" t="s">
        <v>46</v>
      </c>
      <c r="AJ5735" s="28"/>
      <c r="AK5735" s="28"/>
      <c r="AL5735" s="28"/>
      <c r="AM5735" s="28"/>
      <c r="AN5735" s="28"/>
      <c r="AO5735" s="28"/>
      <c r="AP5735" s="28"/>
      <c r="AQ5735" s="28"/>
      <c r="AR5735" s="28"/>
    </row>
    <row r="5736" spans="1:44" ht="21">
      <c r="A5736" s="15">
        <v>22630</v>
      </c>
      <c r="B5736" s="34" t="s">
        <v>7545</v>
      </c>
      <c r="C5736" s="5" t="s">
        <v>14524</v>
      </c>
      <c r="D5736" s="5" t="s">
        <v>14525</v>
      </c>
      <c r="J5736" s="2" t="s">
        <v>36</v>
      </c>
      <c r="K5736" s="2" t="s">
        <v>37</v>
      </c>
      <c r="M5736" s="5" t="s">
        <v>38</v>
      </c>
      <c r="N5736" s="5" t="s">
        <v>14526</v>
      </c>
      <c r="O5736" s="19">
        <v>13</v>
      </c>
      <c r="P5736" s="5">
        <v>37</v>
      </c>
      <c r="Q5736" s="8" t="s">
        <v>5</v>
      </c>
      <c r="T5736" s="28"/>
      <c r="U5736" s="28"/>
      <c r="V5736" s="8" t="s">
        <v>6</v>
      </c>
      <c r="W5736" s="5">
        <v>58</v>
      </c>
      <c r="AD5736" s="2">
        <v>2020</v>
      </c>
      <c r="AJ5736" s="28"/>
      <c r="AK5736" s="28"/>
      <c r="AL5736" s="28"/>
      <c r="AM5736" s="28"/>
      <c r="AN5736" s="28"/>
      <c r="AO5736" s="28"/>
      <c r="AP5736" s="28"/>
      <c r="AQ5736" s="28"/>
      <c r="AR5736" s="28"/>
    </row>
    <row r="5737" spans="1:44" ht="21">
      <c r="A5737" s="15">
        <v>22631</v>
      </c>
      <c r="B5737" s="34" t="s">
        <v>8186</v>
      </c>
      <c r="C5737" s="5" t="s">
        <v>14528</v>
      </c>
      <c r="E5737" s="5">
        <v>1867</v>
      </c>
      <c r="I5737" s="2" t="s">
        <v>14527</v>
      </c>
      <c r="J5737" s="2" t="s">
        <v>36</v>
      </c>
      <c r="K5737" s="2" t="s">
        <v>37</v>
      </c>
      <c r="M5737" s="5" t="s">
        <v>3</v>
      </c>
      <c r="N5737" s="5" t="s">
        <v>14529</v>
      </c>
      <c r="O5737" s="19">
        <v>23</v>
      </c>
      <c r="P5737" s="5">
        <v>16</v>
      </c>
      <c r="Q5737" s="8" t="s">
        <v>5</v>
      </c>
      <c r="T5737" s="28"/>
      <c r="U5737" s="28"/>
      <c r="V5737" s="8" t="s">
        <v>6</v>
      </c>
      <c r="W5737" s="5">
        <v>766</v>
      </c>
      <c r="AA5737" s="2" t="s">
        <v>14530</v>
      </c>
      <c r="AJ5737" s="28"/>
      <c r="AK5737" s="28"/>
      <c r="AL5737" s="28"/>
      <c r="AM5737" s="28"/>
      <c r="AN5737" s="28"/>
      <c r="AO5737" s="28"/>
      <c r="AP5737" s="28"/>
      <c r="AQ5737" s="28"/>
      <c r="AR5737" s="28"/>
    </row>
    <row r="5738" spans="1:44" ht="21">
      <c r="A5738" s="15">
        <v>22632</v>
      </c>
      <c r="B5738" s="34" t="s">
        <v>6569</v>
      </c>
      <c r="C5738" s="5" t="s">
        <v>14531</v>
      </c>
      <c r="D5738" s="5" t="s">
        <v>13350</v>
      </c>
      <c r="E5738" s="5">
        <v>1933</v>
      </c>
      <c r="J5738" s="2" t="s">
        <v>36</v>
      </c>
      <c r="K5738" s="2" t="s">
        <v>37</v>
      </c>
      <c r="M5738" s="5" t="s">
        <v>3</v>
      </c>
      <c r="N5738" s="5" t="s">
        <v>14532</v>
      </c>
      <c r="O5738" s="19">
        <v>19</v>
      </c>
      <c r="P5738" s="5">
        <v>23</v>
      </c>
      <c r="Q5738" s="8" t="s">
        <v>5</v>
      </c>
      <c r="T5738" s="28"/>
      <c r="U5738" s="28"/>
      <c r="V5738" s="8" t="s">
        <v>6</v>
      </c>
      <c r="W5738" s="5">
        <v>119</v>
      </c>
      <c r="AA5738" s="2" t="s">
        <v>14533</v>
      </c>
      <c r="AJ5738" s="28"/>
      <c r="AK5738" s="28"/>
      <c r="AL5738" s="28"/>
      <c r="AM5738" s="28"/>
      <c r="AN5738" s="28"/>
      <c r="AO5738" s="28"/>
      <c r="AP5738" s="28"/>
      <c r="AQ5738" s="28"/>
      <c r="AR5738" s="28"/>
    </row>
    <row r="5739" spans="1:44" ht="21">
      <c r="A5739" s="15">
        <v>22633</v>
      </c>
      <c r="B5739" s="34" t="s">
        <v>10113</v>
      </c>
      <c r="C5739" s="5" t="s">
        <v>14537</v>
      </c>
      <c r="D5739" s="5" t="s">
        <v>11338</v>
      </c>
      <c r="E5739" s="5">
        <v>1908</v>
      </c>
      <c r="F5739" s="5" t="s">
        <v>14534</v>
      </c>
      <c r="H5739" s="5" t="s">
        <v>14535</v>
      </c>
      <c r="I5739" s="2" t="s">
        <v>13442</v>
      </c>
      <c r="J5739" s="2" t="s">
        <v>36</v>
      </c>
      <c r="K5739" s="2" t="s">
        <v>37</v>
      </c>
      <c r="M5739" s="5" t="s">
        <v>3</v>
      </c>
      <c r="N5739" s="5" t="s">
        <v>13444</v>
      </c>
      <c r="O5739" s="19">
        <v>26</v>
      </c>
      <c r="P5739" s="5">
        <v>24</v>
      </c>
      <c r="Q5739" s="8" t="s">
        <v>5</v>
      </c>
      <c r="T5739" s="28"/>
      <c r="U5739" s="28"/>
      <c r="V5739" s="8" t="s">
        <v>6</v>
      </c>
      <c r="W5739" s="5">
        <v>378</v>
      </c>
      <c r="AA5739" s="2" t="s">
        <v>14536</v>
      </c>
      <c r="AC5739" s="2" t="s">
        <v>34</v>
      </c>
      <c r="AJ5739" s="28"/>
      <c r="AK5739" s="28"/>
      <c r="AL5739" s="28"/>
      <c r="AM5739" s="28"/>
      <c r="AN5739" s="28"/>
      <c r="AO5739" s="28"/>
      <c r="AP5739" s="28"/>
      <c r="AQ5739" s="28"/>
      <c r="AR5739" s="28"/>
    </row>
    <row r="5740" spans="1:44" ht="21">
      <c r="A5740" s="15">
        <v>22634</v>
      </c>
      <c r="B5740" s="34" t="s">
        <v>9098</v>
      </c>
      <c r="C5740" s="5" t="s">
        <v>14538</v>
      </c>
      <c r="D5740" s="5" t="s">
        <v>14541</v>
      </c>
      <c r="E5740" s="5">
        <v>1902</v>
      </c>
      <c r="J5740" s="2" t="s">
        <v>14543</v>
      </c>
      <c r="K5740" s="2" t="s">
        <v>14543</v>
      </c>
      <c r="M5740" s="5" t="s">
        <v>3</v>
      </c>
      <c r="N5740" s="5" t="s">
        <v>9101</v>
      </c>
      <c r="O5740" s="19">
        <v>22</v>
      </c>
      <c r="P5740" s="5">
        <v>25</v>
      </c>
      <c r="Q5740" s="8" t="s">
        <v>5</v>
      </c>
      <c r="T5740" s="28"/>
      <c r="U5740" s="28"/>
      <c r="V5740" s="8" t="s">
        <v>6</v>
      </c>
      <c r="W5740" s="5">
        <v>213</v>
      </c>
      <c r="AA5740" s="2" t="s">
        <v>14542</v>
      </c>
      <c r="AB5740" s="2">
        <v>1873</v>
      </c>
      <c r="AC5740" s="2" t="s">
        <v>34</v>
      </c>
      <c r="AJ5740" s="28"/>
      <c r="AK5740" s="28"/>
      <c r="AL5740" s="28"/>
      <c r="AM5740" s="28"/>
      <c r="AN5740" s="28"/>
      <c r="AO5740" s="28"/>
      <c r="AP5740" s="28"/>
      <c r="AQ5740" s="28"/>
      <c r="AR5740" s="28"/>
    </row>
    <row r="5741" spans="1:44" ht="21">
      <c r="A5741" s="15">
        <v>22635</v>
      </c>
      <c r="B5741" s="34" t="s">
        <v>9098</v>
      </c>
      <c r="C5741" s="5" t="s">
        <v>9103</v>
      </c>
      <c r="D5741" s="5" t="s">
        <v>9104</v>
      </c>
      <c r="E5741" s="5">
        <v>1937</v>
      </c>
      <c r="F5741" s="5" t="s">
        <v>14544</v>
      </c>
      <c r="J5741" s="2" t="s">
        <v>11422</v>
      </c>
      <c r="K5741" s="2" t="s">
        <v>745</v>
      </c>
      <c r="M5741" s="5" t="s">
        <v>3</v>
      </c>
      <c r="N5741" s="5" t="s">
        <v>14545</v>
      </c>
      <c r="O5741" s="19">
        <v>25</v>
      </c>
      <c r="P5741" s="5">
        <v>17</v>
      </c>
      <c r="Q5741" s="8" t="s">
        <v>5</v>
      </c>
      <c r="T5741" s="28"/>
      <c r="U5741" s="28"/>
      <c r="V5741" s="8" t="s">
        <v>6</v>
      </c>
      <c r="W5741" s="5">
        <v>99</v>
      </c>
      <c r="AA5741" s="5" t="s">
        <v>9104</v>
      </c>
      <c r="AJ5741" s="28"/>
      <c r="AK5741" s="28"/>
      <c r="AL5741" s="28"/>
      <c r="AM5741" s="28"/>
      <c r="AN5741" s="28"/>
      <c r="AO5741" s="28"/>
      <c r="AP5741" s="28"/>
      <c r="AQ5741" s="28"/>
      <c r="AR5741" s="28"/>
    </row>
    <row r="5742" spans="1:44" ht="21">
      <c r="A5742" s="15">
        <v>22636</v>
      </c>
      <c r="B5742" s="34" t="s">
        <v>9098</v>
      </c>
      <c r="C5742" s="5" t="s">
        <v>14539</v>
      </c>
      <c r="D5742" s="5" t="s">
        <v>14546</v>
      </c>
      <c r="E5742" s="5">
        <v>1905</v>
      </c>
      <c r="F5742" s="5" t="s">
        <v>14547</v>
      </c>
      <c r="J5742" s="2" t="s">
        <v>106</v>
      </c>
      <c r="K5742" s="2" t="s">
        <v>106</v>
      </c>
      <c r="M5742" s="5" t="s">
        <v>3</v>
      </c>
      <c r="N5742" s="5" t="s">
        <v>9109</v>
      </c>
      <c r="O5742" s="19">
        <v>32</v>
      </c>
      <c r="P5742" s="5">
        <v>24</v>
      </c>
      <c r="Q5742" s="8" t="s">
        <v>5</v>
      </c>
      <c r="T5742" s="28"/>
      <c r="U5742" s="28"/>
      <c r="V5742" s="8" t="s">
        <v>6</v>
      </c>
      <c r="W5742" s="5">
        <v>88</v>
      </c>
      <c r="AA5742" s="2" t="s">
        <v>14548</v>
      </c>
      <c r="AJ5742" s="28"/>
      <c r="AK5742" s="28"/>
      <c r="AL5742" s="28"/>
      <c r="AM5742" s="28"/>
      <c r="AN5742" s="28"/>
      <c r="AO5742" s="28"/>
      <c r="AP5742" s="28"/>
      <c r="AQ5742" s="28"/>
      <c r="AR5742" s="28"/>
    </row>
    <row r="5743" spans="1:44" ht="21">
      <c r="A5743" s="15">
        <v>22637</v>
      </c>
      <c r="B5743" s="34" t="s">
        <v>9098</v>
      </c>
      <c r="C5743" s="5" t="s">
        <v>14549</v>
      </c>
      <c r="D5743" s="5" t="s">
        <v>14550</v>
      </c>
      <c r="E5743" s="5">
        <v>1934</v>
      </c>
      <c r="J5743" s="2" t="s">
        <v>106</v>
      </c>
      <c r="K5743" s="2" t="s">
        <v>106</v>
      </c>
      <c r="M5743" s="5" t="s">
        <v>3</v>
      </c>
      <c r="N5743" s="5" t="s">
        <v>9113</v>
      </c>
      <c r="O5743" s="19">
        <v>36</v>
      </c>
      <c r="P5743" s="5">
        <v>44</v>
      </c>
      <c r="Q5743" s="8" t="s">
        <v>5</v>
      </c>
      <c r="T5743" s="28"/>
      <c r="U5743" s="28"/>
      <c r="V5743" s="8" t="s">
        <v>6</v>
      </c>
      <c r="W5743" s="5">
        <v>77</v>
      </c>
      <c r="AJ5743" s="28"/>
      <c r="AK5743" s="28"/>
      <c r="AL5743" s="28"/>
      <c r="AM5743" s="28"/>
      <c r="AN5743" s="28"/>
      <c r="AO5743" s="28"/>
      <c r="AP5743" s="28"/>
      <c r="AQ5743" s="28"/>
      <c r="AR5743" s="28"/>
    </row>
    <row r="5744" spans="1:44" ht="21">
      <c r="A5744" s="15">
        <v>22638</v>
      </c>
      <c r="B5744" s="34" t="s">
        <v>9098</v>
      </c>
      <c r="C5744" s="5" t="s">
        <v>14551</v>
      </c>
      <c r="D5744" s="5" t="s">
        <v>1871</v>
      </c>
      <c r="E5744" s="5">
        <v>1938</v>
      </c>
      <c r="F5744" s="5" t="s">
        <v>14552</v>
      </c>
      <c r="I5744" s="2" t="s">
        <v>14555</v>
      </c>
      <c r="J5744" s="2" t="s">
        <v>36</v>
      </c>
      <c r="K5744" s="2" t="s">
        <v>37</v>
      </c>
      <c r="M5744" s="5" t="s">
        <v>3</v>
      </c>
      <c r="N5744" s="5" t="s">
        <v>14553</v>
      </c>
      <c r="O5744" s="19">
        <v>21</v>
      </c>
      <c r="P5744" s="5">
        <v>19</v>
      </c>
      <c r="Q5744" s="8" t="s">
        <v>5</v>
      </c>
      <c r="T5744" s="28"/>
      <c r="U5744" s="28"/>
      <c r="V5744" s="8" t="s">
        <v>6</v>
      </c>
      <c r="W5744" s="5">
        <v>535</v>
      </c>
      <c r="AA5744" s="2" t="s">
        <v>14554</v>
      </c>
      <c r="AJ5744" s="28"/>
      <c r="AK5744" s="28"/>
      <c r="AL5744" s="28"/>
      <c r="AM5744" s="28"/>
      <c r="AN5744" s="28"/>
      <c r="AO5744" s="28"/>
      <c r="AP5744" s="28"/>
      <c r="AQ5744" s="28"/>
      <c r="AR5744" s="28"/>
    </row>
    <row r="5745" spans="1:44" ht="21">
      <c r="A5745" s="15">
        <v>22639</v>
      </c>
      <c r="B5745" s="34" t="s">
        <v>9098</v>
      </c>
      <c r="C5745" s="5" t="s">
        <v>14562</v>
      </c>
      <c r="D5745" s="5" t="s">
        <v>14560</v>
      </c>
      <c r="J5745" s="2" t="s">
        <v>11391</v>
      </c>
      <c r="K5745" s="2" t="s">
        <v>13460</v>
      </c>
      <c r="M5745" s="5" t="s">
        <v>3</v>
      </c>
      <c r="N5745" s="5" t="s">
        <v>9123</v>
      </c>
      <c r="O5745" s="19">
        <v>23</v>
      </c>
      <c r="P5745" s="5">
        <v>20</v>
      </c>
      <c r="Q5745" s="8" t="s">
        <v>5</v>
      </c>
      <c r="T5745" s="28"/>
      <c r="U5745" s="28"/>
      <c r="V5745" s="8" t="s">
        <v>6</v>
      </c>
      <c r="W5745" s="5">
        <v>97</v>
      </c>
      <c r="AA5745" s="2" t="s">
        <v>14561</v>
      </c>
      <c r="AJ5745" s="28"/>
      <c r="AK5745" s="28"/>
      <c r="AL5745" s="28"/>
      <c r="AM5745" s="28"/>
      <c r="AN5745" s="28"/>
      <c r="AO5745" s="28"/>
      <c r="AP5745" s="28"/>
      <c r="AQ5745" s="28"/>
      <c r="AR5745" s="28"/>
    </row>
    <row r="5746" spans="1:44" ht="21">
      <c r="A5746" s="15">
        <v>22640</v>
      </c>
      <c r="B5746" s="34" t="s">
        <v>9098</v>
      </c>
      <c r="C5746" s="5" t="s">
        <v>9125</v>
      </c>
      <c r="D5746" s="5" t="s">
        <v>14563</v>
      </c>
      <c r="J5746" s="2" t="s">
        <v>106</v>
      </c>
      <c r="K5746" s="2" t="s">
        <v>106</v>
      </c>
      <c r="M5746" s="5" t="s">
        <v>3</v>
      </c>
      <c r="N5746" s="5" t="s">
        <v>9128</v>
      </c>
      <c r="O5746" s="19">
        <v>22</v>
      </c>
      <c r="P5746" s="5">
        <v>30</v>
      </c>
      <c r="Q5746" s="8" t="s">
        <v>5</v>
      </c>
      <c r="T5746" s="28"/>
      <c r="U5746" s="28"/>
      <c r="V5746" s="8" t="s">
        <v>6</v>
      </c>
      <c r="W5746" s="5">
        <v>115</v>
      </c>
      <c r="AA5746" s="2" t="s">
        <v>14564</v>
      </c>
      <c r="AJ5746" s="28"/>
      <c r="AK5746" s="28"/>
      <c r="AL5746" s="28"/>
      <c r="AM5746" s="28"/>
      <c r="AN5746" s="28"/>
      <c r="AO5746" s="28"/>
      <c r="AP5746" s="28"/>
      <c r="AQ5746" s="28"/>
      <c r="AR5746" s="28"/>
    </row>
    <row r="5747" spans="1:44" ht="21">
      <c r="A5747" s="15">
        <v>22641</v>
      </c>
      <c r="B5747" s="34" t="s">
        <v>9098</v>
      </c>
      <c r="C5747" s="5" t="s">
        <v>14540</v>
      </c>
      <c r="D5747" s="5" t="s">
        <v>14566</v>
      </c>
      <c r="E5747" s="5">
        <v>1936</v>
      </c>
      <c r="I5747" s="2" t="s">
        <v>14565</v>
      </c>
      <c r="J5747" s="2" t="s">
        <v>11537</v>
      </c>
      <c r="K5747" s="2" t="s">
        <v>11101</v>
      </c>
      <c r="M5747" s="5" t="s">
        <v>3</v>
      </c>
      <c r="N5747" s="5" t="s">
        <v>9133</v>
      </c>
      <c r="O5747" s="19">
        <v>32</v>
      </c>
      <c r="P5747" s="5">
        <v>26</v>
      </c>
      <c r="Q5747" s="8" t="s">
        <v>5</v>
      </c>
      <c r="T5747" s="28"/>
      <c r="U5747" s="28"/>
      <c r="V5747" s="8" t="s">
        <v>6</v>
      </c>
      <c r="W5747" s="5">
        <v>549</v>
      </c>
      <c r="AA5747" s="2" t="s">
        <v>970</v>
      </c>
      <c r="AJ5747" s="28"/>
      <c r="AK5747" s="28"/>
      <c r="AL5747" s="28"/>
      <c r="AM5747" s="28"/>
      <c r="AN5747" s="28"/>
      <c r="AO5747" s="28"/>
      <c r="AP5747" s="28"/>
      <c r="AQ5747" s="28"/>
      <c r="AR5747" s="28"/>
    </row>
    <row r="5748" spans="1:44" ht="21">
      <c r="A5748" s="15">
        <v>22642</v>
      </c>
      <c r="B5748" s="34" t="s">
        <v>9098</v>
      </c>
      <c r="C5748" s="5" t="s">
        <v>14567</v>
      </c>
      <c r="J5748" s="2" t="s">
        <v>106</v>
      </c>
      <c r="K5748" s="2" t="s">
        <v>106</v>
      </c>
      <c r="M5748" s="5" t="s">
        <v>3</v>
      </c>
      <c r="N5748" s="5" t="s">
        <v>14568</v>
      </c>
      <c r="O5748" s="19">
        <v>45</v>
      </c>
      <c r="P5748" s="5">
        <v>39</v>
      </c>
      <c r="Q5748" s="8" t="s">
        <v>5</v>
      </c>
      <c r="T5748" s="28"/>
      <c r="U5748" s="28"/>
      <c r="V5748" s="8" t="s">
        <v>6</v>
      </c>
      <c r="W5748" s="5">
        <v>139</v>
      </c>
      <c r="AJ5748" s="28"/>
      <c r="AK5748" s="28"/>
      <c r="AL5748" s="28"/>
      <c r="AM5748" s="28"/>
      <c r="AN5748" s="28"/>
      <c r="AO5748" s="28"/>
      <c r="AP5748" s="28"/>
      <c r="AQ5748" s="28"/>
      <c r="AR5748" s="28"/>
    </row>
    <row r="5749" spans="1:44" ht="21">
      <c r="A5749" s="15">
        <v>22643</v>
      </c>
      <c r="B5749" s="34" t="s">
        <v>9098</v>
      </c>
      <c r="C5749" s="5" t="s">
        <v>14559</v>
      </c>
      <c r="D5749" s="5" t="s">
        <v>14556</v>
      </c>
      <c r="E5749" s="5">
        <v>1999</v>
      </c>
      <c r="I5749" s="2" t="s">
        <v>14558</v>
      </c>
      <c r="J5749" s="2" t="s">
        <v>36</v>
      </c>
      <c r="K5749" s="2" t="s">
        <v>37</v>
      </c>
      <c r="M5749" s="5" t="s">
        <v>3</v>
      </c>
      <c r="N5749" s="5" t="s">
        <v>14557</v>
      </c>
      <c r="O5749" s="19">
        <v>24</v>
      </c>
      <c r="P5749" s="5">
        <v>10</v>
      </c>
      <c r="Q5749" s="8" t="s">
        <v>5</v>
      </c>
      <c r="T5749" s="28"/>
      <c r="U5749" s="28"/>
      <c r="V5749" s="8" t="s">
        <v>6</v>
      </c>
      <c r="W5749" s="5">
        <v>78</v>
      </c>
      <c r="AA5749" s="2" t="s">
        <v>12749</v>
      </c>
      <c r="AJ5749" s="28"/>
      <c r="AK5749" s="28"/>
      <c r="AL5749" s="28"/>
      <c r="AM5749" s="28"/>
      <c r="AN5749" s="28"/>
      <c r="AO5749" s="28"/>
      <c r="AP5749" s="28"/>
      <c r="AQ5749" s="28"/>
      <c r="AR5749" s="28"/>
    </row>
    <row r="5750" spans="1:44" ht="21">
      <c r="A5750" s="15">
        <v>22644</v>
      </c>
      <c r="B5750" s="34" t="s">
        <v>10629</v>
      </c>
      <c r="C5750" s="5" t="s">
        <v>14570</v>
      </c>
      <c r="D5750" s="5" t="s">
        <v>14575</v>
      </c>
      <c r="J5750" s="2" t="s">
        <v>11065</v>
      </c>
      <c r="K5750" s="2" t="s">
        <v>37</v>
      </c>
      <c r="M5750" s="5" t="s">
        <v>3</v>
      </c>
      <c r="N5750" s="5" t="s">
        <v>14569</v>
      </c>
      <c r="O5750" s="19">
        <v>30</v>
      </c>
      <c r="P5750" s="5">
        <v>33</v>
      </c>
      <c r="Q5750" s="8" t="s">
        <v>5</v>
      </c>
      <c r="T5750" s="28"/>
      <c r="U5750" s="28"/>
      <c r="V5750" s="8" t="s">
        <v>6</v>
      </c>
      <c r="W5750" s="5">
        <v>126</v>
      </c>
      <c r="AJ5750" s="28"/>
      <c r="AK5750" s="28"/>
      <c r="AL5750" s="28"/>
      <c r="AM5750" s="28"/>
      <c r="AN5750" s="28"/>
      <c r="AO5750" s="28"/>
      <c r="AP5750" s="28"/>
      <c r="AQ5750" s="28"/>
      <c r="AR5750" s="28"/>
    </row>
    <row r="5751" spans="1:44" ht="21">
      <c r="A5751" s="15">
        <v>22645</v>
      </c>
      <c r="B5751" s="34" t="s">
        <v>10629</v>
      </c>
      <c r="C5751" s="5" t="s">
        <v>14571</v>
      </c>
      <c r="D5751" s="5" t="s">
        <v>14575</v>
      </c>
      <c r="J5751" s="2" t="s">
        <v>11065</v>
      </c>
      <c r="K5751" s="2" t="s">
        <v>37</v>
      </c>
      <c r="M5751" s="5" t="s">
        <v>3</v>
      </c>
      <c r="N5751" s="5" t="s">
        <v>1097</v>
      </c>
      <c r="O5751" s="19">
        <v>30</v>
      </c>
      <c r="P5751" s="5">
        <v>24</v>
      </c>
      <c r="Q5751" s="8" t="s">
        <v>5</v>
      </c>
      <c r="T5751" s="28"/>
      <c r="U5751" s="28"/>
      <c r="V5751" s="8" t="s">
        <v>6</v>
      </c>
      <c r="W5751" s="5">
        <v>275</v>
      </c>
      <c r="AJ5751" s="28"/>
      <c r="AK5751" s="28"/>
      <c r="AL5751" s="28"/>
      <c r="AM5751" s="28"/>
      <c r="AN5751" s="28"/>
      <c r="AO5751" s="28"/>
      <c r="AP5751" s="28"/>
      <c r="AQ5751" s="28"/>
      <c r="AR5751" s="28"/>
    </row>
    <row r="5752" spans="1:44" ht="21">
      <c r="A5752" s="15">
        <v>22646</v>
      </c>
      <c r="B5752" s="34" t="s">
        <v>10629</v>
      </c>
      <c r="C5752" s="5" t="s">
        <v>14572</v>
      </c>
      <c r="D5752" s="5" t="s">
        <v>14575</v>
      </c>
      <c r="J5752" s="2" t="s">
        <v>11065</v>
      </c>
      <c r="K5752" s="2" t="s">
        <v>37</v>
      </c>
      <c r="M5752" s="5" t="s">
        <v>3</v>
      </c>
      <c r="N5752" s="5" t="s">
        <v>14573</v>
      </c>
      <c r="O5752" s="19">
        <v>29</v>
      </c>
      <c r="P5752" s="5">
        <v>29</v>
      </c>
      <c r="Q5752" s="8" t="s">
        <v>5</v>
      </c>
      <c r="T5752" s="28"/>
      <c r="U5752" s="28"/>
      <c r="V5752" s="8" t="s">
        <v>6</v>
      </c>
      <c r="W5752" s="5">
        <v>269</v>
      </c>
      <c r="AJ5752" s="28"/>
      <c r="AK5752" s="28"/>
      <c r="AL5752" s="28"/>
      <c r="AM5752" s="28"/>
      <c r="AN5752" s="28"/>
      <c r="AO5752" s="28"/>
      <c r="AP5752" s="28"/>
      <c r="AQ5752" s="28"/>
      <c r="AR5752" s="28"/>
    </row>
    <row r="5753" spans="1:44" ht="21">
      <c r="A5753" s="15">
        <v>22647</v>
      </c>
      <c r="B5753" s="34" t="s">
        <v>10629</v>
      </c>
      <c r="C5753" s="5" t="s">
        <v>14574</v>
      </c>
      <c r="D5753" s="5" t="s">
        <v>14575</v>
      </c>
      <c r="J5753" s="2" t="s">
        <v>11065</v>
      </c>
      <c r="K5753" s="2" t="s">
        <v>37</v>
      </c>
      <c r="M5753" s="5" t="s">
        <v>3</v>
      </c>
      <c r="N5753" s="5" t="s">
        <v>1097</v>
      </c>
      <c r="O5753" s="19">
        <v>25</v>
      </c>
      <c r="P5753" s="5">
        <v>24</v>
      </c>
      <c r="Q5753" s="8" t="s">
        <v>5</v>
      </c>
      <c r="T5753" s="28"/>
      <c r="U5753" s="28"/>
      <c r="V5753" s="8" t="s">
        <v>6</v>
      </c>
      <c r="W5753" s="5">
        <v>252</v>
      </c>
      <c r="AJ5753" s="28"/>
      <c r="AK5753" s="28"/>
      <c r="AL5753" s="28"/>
      <c r="AM5753" s="28"/>
      <c r="AN5753" s="28"/>
      <c r="AO5753" s="28"/>
      <c r="AP5753" s="28"/>
      <c r="AQ5753" s="28"/>
      <c r="AR5753" s="28"/>
    </row>
    <row r="5754" spans="1:44" ht="21">
      <c r="A5754" s="15">
        <v>22648</v>
      </c>
      <c r="B5754" s="34" t="s">
        <v>10629</v>
      </c>
      <c r="C5754" s="5" t="s">
        <v>14576</v>
      </c>
      <c r="J5754" s="2" t="s">
        <v>36</v>
      </c>
      <c r="K5754" s="2" t="s">
        <v>37</v>
      </c>
      <c r="M5754" s="5" t="s">
        <v>3</v>
      </c>
      <c r="N5754" s="5" t="s">
        <v>14577</v>
      </c>
      <c r="O5754" s="19">
        <v>39</v>
      </c>
      <c r="P5754" s="5">
        <v>11</v>
      </c>
      <c r="Q5754" s="8" t="s">
        <v>5</v>
      </c>
      <c r="T5754" s="28"/>
      <c r="U5754" s="28"/>
      <c r="V5754" s="8" t="s">
        <v>6</v>
      </c>
      <c r="W5754" s="5">
        <v>49</v>
      </c>
      <c r="AJ5754" s="28"/>
      <c r="AK5754" s="28"/>
      <c r="AL5754" s="28"/>
      <c r="AM5754" s="28"/>
      <c r="AN5754" s="28"/>
      <c r="AO5754" s="28"/>
      <c r="AP5754" s="28"/>
      <c r="AQ5754" s="28"/>
      <c r="AR5754" s="28"/>
    </row>
    <row r="5755" spans="1:44" ht="21">
      <c r="A5755" s="15">
        <v>22649</v>
      </c>
      <c r="B5755" s="34" t="s">
        <v>10629</v>
      </c>
      <c r="C5755" s="5" t="s">
        <v>14578</v>
      </c>
      <c r="D5755" s="5" t="s">
        <v>459</v>
      </c>
      <c r="E5755" s="5">
        <v>1919</v>
      </c>
      <c r="I5755" s="2" t="s">
        <v>460</v>
      </c>
      <c r="J5755" s="2" t="s">
        <v>11537</v>
      </c>
      <c r="K5755" s="2" t="s">
        <v>11101</v>
      </c>
      <c r="M5755" s="5" t="s">
        <v>3</v>
      </c>
      <c r="N5755" s="5" t="s">
        <v>14579</v>
      </c>
      <c r="O5755" s="19">
        <v>28</v>
      </c>
      <c r="P5755" s="5">
        <v>30</v>
      </c>
      <c r="Q5755" s="8" t="s">
        <v>5</v>
      </c>
      <c r="T5755" s="28"/>
      <c r="U5755" s="28"/>
      <c r="V5755" s="8" t="s">
        <v>6</v>
      </c>
      <c r="W5755" s="5">
        <v>637</v>
      </c>
      <c r="AA5755" s="2" t="s">
        <v>14580</v>
      </c>
      <c r="AJ5755" s="28"/>
      <c r="AK5755" s="28"/>
      <c r="AL5755" s="28"/>
      <c r="AM5755" s="28"/>
      <c r="AN5755" s="28"/>
      <c r="AO5755" s="28"/>
      <c r="AP5755" s="28"/>
      <c r="AQ5755" s="28"/>
      <c r="AR5755" s="28"/>
    </row>
    <row r="5756" spans="1:44" ht="21">
      <c r="A5756" s="15">
        <v>22650</v>
      </c>
      <c r="B5756" s="34" t="s">
        <v>10629</v>
      </c>
      <c r="C5756" s="5" t="s">
        <v>9043</v>
      </c>
      <c r="D5756" s="5" t="s">
        <v>646</v>
      </c>
      <c r="J5756" s="2" t="s">
        <v>36</v>
      </c>
      <c r="K5756" s="2" t="s">
        <v>37</v>
      </c>
      <c r="M5756" s="5" t="s">
        <v>38</v>
      </c>
      <c r="N5756" s="5" t="s">
        <v>14581</v>
      </c>
      <c r="O5756" s="19">
        <v>10</v>
      </c>
      <c r="P5756" s="5">
        <v>48</v>
      </c>
      <c r="Q5756" s="8" t="s">
        <v>5</v>
      </c>
      <c r="T5756" s="28"/>
      <c r="U5756" s="28"/>
      <c r="V5756" s="8" t="s">
        <v>6</v>
      </c>
      <c r="W5756" s="5">
        <v>110</v>
      </c>
      <c r="AD5756" s="2">
        <v>2020</v>
      </c>
      <c r="AJ5756" s="28"/>
      <c r="AK5756" s="28"/>
      <c r="AL5756" s="28"/>
      <c r="AM5756" s="28"/>
      <c r="AN5756" s="28"/>
      <c r="AO5756" s="28"/>
      <c r="AP5756" s="28"/>
      <c r="AQ5756" s="28"/>
      <c r="AR5756" s="28"/>
    </row>
    <row r="5757" spans="1:44" ht="21">
      <c r="A5757" s="15">
        <v>22651</v>
      </c>
      <c r="B5757" s="34" t="s">
        <v>10629</v>
      </c>
      <c r="C5757" s="5" t="s">
        <v>14582</v>
      </c>
      <c r="D5757" s="5" t="s">
        <v>500</v>
      </c>
      <c r="E5757" s="5">
        <v>1934</v>
      </c>
      <c r="I5757" s="2" t="s">
        <v>14585</v>
      </c>
      <c r="J5757" s="2" t="s">
        <v>36</v>
      </c>
      <c r="K5757" s="2" t="s">
        <v>37</v>
      </c>
      <c r="M5757" s="5" t="s">
        <v>3</v>
      </c>
      <c r="N5757" s="5" t="s">
        <v>14584</v>
      </c>
      <c r="O5757" s="19">
        <v>40</v>
      </c>
      <c r="P5757" s="5">
        <v>36</v>
      </c>
      <c r="Q5757" s="8" t="s">
        <v>5</v>
      </c>
      <c r="T5757" s="28"/>
      <c r="U5757" s="28"/>
      <c r="V5757" s="8" t="s">
        <v>6</v>
      </c>
      <c r="W5757" s="5">
        <v>489</v>
      </c>
      <c r="AA5757" s="2" t="s">
        <v>14583</v>
      </c>
      <c r="AJ5757" s="28"/>
      <c r="AK5757" s="28"/>
      <c r="AL5757" s="28"/>
      <c r="AM5757" s="28"/>
      <c r="AN5757" s="28"/>
      <c r="AO5757" s="28"/>
      <c r="AP5757" s="28"/>
      <c r="AQ5757" s="28"/>
      <c r="AR5757" s="28"/>
    </row>
    <row r="5758" spans="1:44" ht="21">
      <c r="A5758" s="15">
        <v>22652</v>
      </c>
      <c r="B5758" s="34" t="s">
        <v>10629</v>
      </c>
      <c r="C5758" s="5" t="s">
        <v>14582</v>
      </c>
      <c r="D5758" s="5" t="s">
        <v>500</v>
      </c>
      <c r="E5758" s="5">
        <v>1934</v>
      </c>
      <c r="I5758" s="2" t="s">
        <v>14585</v>
      </c>
      <c r="J5758" s="2" t="s">
        <v>36</v>
      </c>
      <c r="K5758" s="2" t="s">
        <v>37</v>
      </c>
      <c r="M5758" s="5" t="s">
        <v>3</v>
      </c>
      <c r="N5758" s="5" t="s">
        <v>14586</v>
      </c>
      <c r="O5758" s="19">
        <v>39</v>
      </c>
      <c r="P5758" s="5">
        <v>37</v>
      </c>
      <c r="Q5758" s="8" t="s">
        <v>5</v>
      </c>
      <c r="T5758" s="28"/>
      <c r="U5758" s="28"/>
      <c r="V5758" s="8" t="s">
        <v>6</v>
      </c>
      <c r="W5758" s="5">
        <v>487</v>
      </c>
      <c r="AA5758" s="2" t="s">
        <v>14583</v>
      </c>
      <c r="AJ5758" s="28"/>
      <c r="AK5758" s="28"/>
      <c r="AL5758" s="28"/>
      <c r="AM5758" s="28"/>
      <c r="AN5758" s="28"/>
      <c r="AO5758" s="28"/>
      <c r="AP5758" s="28"/>
      <c r="AQ5758" s="28"/>
      <c r="AR5758" s="28"/>
    </row>
    <row r="5759" spans="1:44" ht="21">
      <c r="A5759" s="15">
        <v>22653</v>
      </c>
      <c r="B5759" s="34" t="s">
        <v>10629</v>
      </c>
      <c r="C5759" s="5" t="s">
        <v>14587</v>
      </c>
      <c r="D5759" s="5" t="s">
        <v>14589</v>
      </c>
      <c r="G5759" s="5" t="s">
        <v>14588</v>
      </c>
      <c r="H5759" s="5" t="s">
        <v>2745</v>
      </c>
      <c r="J5759" s="2" t="s">
        <v>36</v>
      </c>
      <c r="K5759" s="2" t="s">
        <v>37</v>
      </c>
      <c r="M5759" s="5" t="s">
        <v>38</v>
      </c>
      <c r="N5759" s="5" t="s">
        <v>14590</v>
      </c>
      <c r="O5759" s="19">
        <v>9</v>
      </c>
      <c r="P5759" s="5">
        <v>32</v>
      </c>
      <c r="Q5759" s="8" t="s">
        <v>5</v>
      </c>
      <c r="T5759" s="28"/>
      <c r="U5759" s="28"/>
      <c r="V5759" s="8" t="s">
        <v>6</v>
      </c>
      <c r="W5759" s="5">
        <v>349</v>
      </c>
      <c r="AD5759" s="2">
        <v>2020</v>
      </c>
      <c r="AJ5759" s="28"/>
      <c r="AK5759" s="28"/>
      <c r="AL5759" s="28"/>
      <c r="AM5759" s="28"/>
      <c r="AN5759" s="28"/>
      <c r="AO5759" s="28"/>
      <c r="AP5759" s="28"/>
      <c r="AQ5759" s="28"/>
      <c r="AR5759" s="28"/>
    </row>
    <row r="5760" spans="1:44" ht="21">
      <c r="A5760" s="15">
        <v>22654</v>
      </c>
      <c r="B5760" s="34" t="s">
        <v>10629</v>
      </c>
      <c r="C5760" s="5" t="s">
        <v>14591</v>
      </c>
      <c r="D5760" s="5" t="s">
        <v>602</v>
      </c>
      <c r="E5760" s="5">
        <v>1870</v>
      </c>
      <c r="J5760" s="2" t="s">
        <v>11016</v>
      </c>
      <c r="K5760" s="2" t="s">
        <v>13863</v>
      </c>
      <c r="M5760" s="5" t="s">
        <v>3</v>
      </c>
      <c r="N5760" s="5" t="s">
        <v>1097</v>
      </c>
      <c r="O5760" s="19">
        <v>43</v>
      </c>
      <c r="P5760" s="5">
        <v>50</v>
      </c>
      <c r="Q5760" s="8" t="s">
        <v>5</v>
      </c>
      <c r="V5760" s="8" t="s">
        <v>6</v>
      </c>
      <c r="W5760" s="5">
        <v>286</v>
      </c>
      <c r="AA5760" s="2" t="s">
        <v>13862</v>
      </c>
      <c r="AB5760" s="2">
        <v>2013</v>
      </c>
      <c r="AJ5760" s="28"/>
      <c r="AK5760" s="28"/>
      <c r="AL5760" s="28"/>
      <c r="AM5760" s="28"/>
      <c r="AN5760" s="28"/>
      <c r="AO5760" s="28"/>
      <c r="AP5760" s="28"/>
      <c r="AQ5760" s="28"/>
      <c r="AR5760" s="28"/>
    </row>
    <row r="5761" spans="1:44" ht="21">
      <c r="A5761" s="15">
        <v>22655</v>
      </c>
      <c r="B5761" s="34" t="s">
        <v>10629</v>
      </c>
      <c r="C5761" s="5" t="s">
        <v>13869</v>
      </c>
      <c r="D5761" s="5" t="s">
        <v>444</v>
      </c>
      <c r="E5761" s="5">
        <v>1876</v>
      </c>
      <c r="J5761" s="2" t="s">
        <v>11016</v>
      </c>
      <c r="K5761" s="2" t="s">
        <v>13863</v>
      </c>
      <c r="M5761" s="5" t="s">
        <v>3</v>
      </c>
      <c r="N5761" s="5" t="s">
        <v>13871</v>
      </c>
      <c r="O5761" s="19">
        <v>37</v>
      </c>
      <c r="P5761" s="5">
        <v>48</v>
      </c>
      <c r="Q5761" s="8" t="s">
        <v>5</v>
      </c>
      <c r="T5761" s="28"/>
      <c r="U5761" s="28"/>
      <c r="V5761" s="8" t="s">
        <v>6</v>
      </c>
      <c r="W5761" s="5">
        <v>425</v>
      </c>
      <c r="AA5761" s="2" t="s">
        <v>14402</v>
      </c>
      <c r="AJ5761" s="28"/>
      <c r="AK5761" s="28"/>
      <c r="AL5761" s="28"/>
      <c r="AM5761" s="28"/>
      <c r="AN5761" s="28"/>
      <c r="AO5761" s="28"/>
      <c r="AP5761" s="28"/>
      <c r="AQ5761" s="28"/>
      <c r="AR5761" s="28"/>
    </row>
    <row r="5762" spans="1:44" ht="21">
      <c r="A5762" s="15">
        <v>22656</v>
      </c>
      <c r="B5762" s="34" t="s">
        <v>10629</v>
      </c>
      <c r="C5762" s="5" t="s">
        <v>14592</v>
      </c>
      <c r="D5762" s="5" t="s">
        <v>14593</v>
      </c>
      <c r="E5762" s="5">
        <v>1969</v>
      </c>
      <c r="J5762" s="2" t="s">
        <v>11065</v>
      </c>
      <c r="K5762" s="2" t="s">
        <v>37</v>
      </c>
      <c r="M5762" s="5" t="s">
        <v>3</v>
      </c>
      <c r="N5762" s="5" t="s">
        <v>14594</v>
      </c>
      <c r="O5762" s="19">
        <v>29</v>
      </c>
      <c r="P5762" s="5">
        <v>31</v>
      </c>
      <c r="Q5762" s="8" t="s">
        <v>5</v>
      </c>
      <c r="T5762" s="28"/>
      <c r="U5762" s="28"/>
      <c r="V5762" s="8" t="s">
        <v>6</v>
      </c>
      <c r="W5762" s="5">
        <v>540</v>
      </c>
      <c r="AJ5762" s="28"/>
      <c r="AK5762" s="28"/>
      <c r="AL5762" s="28"/>
      <c r="AM5762" s="28"/>
      <c r="AN5762" s="28"/>
      <c r="AO5762" s="28"/>
      <c r="AP5762" s="28"/>
      <c r="AQ5762" s="28"/>
      <c r="AR5762" s="28"/>
    </row>
    <row r="5763" spans="1:44" ht="21">
      <c r="A5763" s="15">
        <v>22657</v>
      </c>
      <c r="B5763" s="34" t="s">
        <v>10629</v>
      </c>
      <c r="C5763" s="5" t="s">
        <v>7363</v>
      </c>
      <c r="D5763" s="5" t="s">
        <v>14595</v>
      </c>
      <c r="E5763" s="5">
        <v>1722</v>
      </c>
      <c r="J5763" s="2" t="s">
        <v>36</v>
      </c>
      <c r="K5763" s="2" t="s">
        <v>37</v>
      </c>
      <c r="M5763" s="5" t="s">
        <v>38</v>
      </c>
      <c r="N5763" s="5" t="s">
        <v>14596</v>
      </c>
      <c r="O5763" s="19">
        <v>16</v>
      </c>
      <c r="P5763" s="5">
        <v>48</v>
      </c>
      <c r="Q5763" s="8" t="s">
        <v>5</v>
      </c>
      <c r="T5763" s="28"/>
      <c r="U5763" s="28"/>
      <c r="V5763" s="8" t="s">
        <v>6</v>
      </c>
      <c r="W5763" s="5">
        <v>44</v>
      </c>
      <c r="AD5763" s="2">
        <v>2020</v>
      </c>
      <c r="AJ5763" s="28"/>
      <c r="AK5763" s="28"/>
      <c r="AL5763" s="28"/>
      <c r="AM5763" s="28"/>
      <c r="AN5763" s="28"/>
      <c r="AO5763" s="28"/>
      <c r="AP5763" s="28"/>
      <c r="AQ5763" s="28"/>
      <c r="AR5763" s="28"/>
    </row>
    <row r="5764" spans="1:44" ht="21">
      <c r="A5764" s="15">
        <v>22658</v>
      </c>
      <c r="B5764" s="34" t="s">
        <v>6569</v>
      </c>
      <c r="C5764" s="5" t="s">
        <v>14598</v>
      </c>
      <c r="E5764" s="5">
        <v>1868</v>
      </c>
      <c r="I5764" s="5" t="s">
        <v>14602</v>
      </c>
      <c r="J5764" s="2" t="s">
        <v>11537</v>
      </c>
      <c r="K5764" s="2" t="s">
        <v>11101</v>
      </c>
      <c r="M5764" s="5" t="s">
        <v>3</v>
      </c>
      <c r="N5764" s="5" t="s">
        <v>14600</v>
      </c>
      <c r="O5764" s="19">
        <v>28</v>
      </c>
      <c r="P5764" s="5">
        <v>26</v>
      </c>
      <c r="Q5764" s="8" t="s">
        <v>5</v>
      </c>
      <c r="T5764" s="28"/>
      <c r="U5764" s="28"/>
      <c r="V5764" s="8" t="s">
        <v>6</v>
      </c>
      <c r="W5764" s="5">
        <v>127</v>
      </c>
      <c r="AA5764" s="2" t="s">
        <v>14599</v>
      </c>
      <c r="AH5764" s="5" t="s">
        <v>14597</v>
      </c>
      <c r="AJ5764" s="28"/>
      <c r="AK5764" s="28"/>
      <c r="AL5764" s="28"/>
      <c r="AM5764" s="28"/>
      <c r="AN5764" s="28"/>
      <c r="AO5764" s="28"/>
      <c r="AP5764" s="28"/>
      <c r="AQ5764" s="28"/>
      <c r="AR5764" s="28"/>
    </row>
    <row r="5765" spans="1:44" ht="21">
      <c r="A5765" s="15">
        <v>22659</v>
      </c>
      <c r="B5765" s="34" t="s">
        <v>6569</v>
      </c>
      <c r="C5765" s="5" t="s">
        <v>14606</v>
      </c>
      <c r="E5765" s="5">
        <v>1891</v>
      </c>
      <c r="G5765" s="5" t="s">
        <v>14604</v>
      </c>
      <c r="H5765" s="5" t="s">
        <v>14605</v>
      </c>
      <c r="I5765" s="5" t="s">
        <v>14602</v>
      </c>
      <c r="J5765" s="2" t="s">
        <v>11537</v>
      </c>
      <c r="K5765" s="2" t="s">
        <v>11101</v>
      </c>
      <c r="M5765" s="5" t="s">
        <v>3</v>
      </c>
      <c r="N5765" s="5" t="s">
        <v>14603</v>
      </c>
      <c r="O5765" s="19">
        <v>30</v>
      </c>
      <c r="P5765" s="5">
        <v>30</v>
      </c>
      <c r="Q5765" s="8" t="s">
        <v>5</v>
      </c>
      <c r="T5765" s="28"/>
      <c r="U5765" s="28"/>
      <c r="V5765" s="8" t="s">
        <v>6</v>
      </c>
      <c r="W5765" s="5">
        <v>162</v>
      </c>
      <c r="AA5765" s="2" t="s">
        <v>14601</v>
      </c>
      <c r="AJ5765" s="28"/>
      <c r="AK5765" s="28"/>
      <c r="AL5765" s="28"/>
      <c r="AM5765" s="28"/>
      <c r="AN5765" s="28"/>
      <c r="AO5765" s="28"/>
      <c r="AP5765" s="28"/>
      <c r="AQ5765" s="28"/>
      <c r="AR5765" s="28"/>
    </row>
    <row r="5766" spans="1:44" ht="21">
      <c r="A5766" s="15">
        <v>22660</v>
      </c>
      <c r="B5766" s="34" t="s">
        <v>6569</v>
      </c>
      <c r="C5766" s="5" t="s">
        <v>14607</v>
      </c>
      <c r="E5766" s="5">
        <v>1932</v>
      </c>
      <c r="G5766" s="5" t="s">
        <v>14604</v>
      </c>
      <c r="H5766" s="5" t="s">
        <v>14605</v>
      </c>
      <c r="I5766" s="2" t="s">
        <v>14608</v>
      </c>
      <c r="J5766" s="2" t="s">
        <v>36</v>
      </c>
      <c r="K5766" s="2" t="s">
        <v>37</v>
      </c>
      <c r="M5766" s="5" t="s">
        <v>3</v>
      </c>
      <c r="N5766" s="5" t="s">
        <v>14609</v>
      </c>
      <c r="O5766" s="19">
        <v>33</v>
      </c>
      <c r="P5766" s="5">
        <v>23</v>
      </c>
      <c r="Q5766" s="8" t="s">
        <v>5</v>
      </c>
      <c r="T5766" s="28"/>
      <c r="U5766" s="28"/>
      <c r="V5766" s="8" t="s">
        <v>6</v>
      </c>
      <c r="W5766" s="5">
        <v>398</v>
      </c>
      <c r="AA5766" s="2" t="s">
        <v>14583</v>
      </c>
      <c r="AJ5766" s="28"/>
      <c r="AK5766" s="28"/>
      <c r="AL5766" s="28"/>
      <c r="AM5766" s="28"/>
      <c r="AN5766" s="28"/>
      <c r="AO5766" s="28"/>
      <c r="AP5766" s="28"/>
      <c r="AQ5766" s="28"/>
      <c r="AR5766" s="28"/>
    </row>
    <row r="5767" spans="1:44" ht="21">
      <c r="A5767" s="15">
        <v>22661</v>
      </c>
      <c r="B5767" s="34" t="s">
        <v>6569</v>
      </c>
      <c r="C5767" s="5" t="s">
        <v>14610</v>
      </c>
      <c r="D5767" s="5" t="s">
        <v>14611</v>
      </c>
      <c r="E5767" s="5">
        <v>1904</v>
      </c>
      <c r="I5767" s="2" t="s">
        <v>14612</v>
      </c>
      <c r="J5767" s="2" t="s">
        <v>106</v>
      </c>
      <c r="K5767" s="2" t="s">
        <v>106</v>
      </c>
      <c r="M5767" s="5" t="s">
        <v>3</v>
      </c>
      <c r="N5767" s="5" t="s">
        <v>14613</v>
      </c>
      <c r="O5767" s="19">
        <v>36</v>
      </c>
      <c r="P5767" s="5">
        <v>40</v>
      </c>
      <c r="Q5767" s="8" t="s">
        <v>5</v>
      </c>
      <c r="T5767" s="28"/>
      <c r="U5767" s="28"/>
      <c r="V5767" s="8" t="s">
        <v>6</v>
      </c>
      <c r="W5767" s="5">
        <v>176</v>
      </c>
      <c r="AA5767" s="2" t="s">
        <v>14614</v>
      </c>
      <c r="AJ5767" s="28"/>
      <c r="AK5767" s="28"/>
      <c r="AL5767" s="28"/>
      <c r="AM5767" s="28"/>
      <c r="AN5767" s="28"/>
      <c r="AO5767" s="28"/>
      <c r="AP5767" s="28"/>
      <c r="AQ5767" s="28"/>
      <c r="AR5767" s="28"/>
    </row>
    <row r="5768" spans="1:44" ht="21">
      <c r="A5768" s="15">
        <v>22662</v>
      </c>
      <c r="B5768" s="34" t="s">
        <v>6569</v>
      </c>
      <c r="C5768" s="5" t="s">
        <v>14615</v>
      </c>
      <c r="D5768" s="5" t="s">
        <v>14616</v>
      </c>
      <c r="E5768" s="5">
        <v>1928</v>
      </c>
      <c r="I5768" s="2" t="s">
        <v>14617</v>
      </c>
      <c r="J5768" s="2" t="s">
        <v>36</v>
      </c>
      <c r="K5768" s="2" t="s">
        <v>37</v>
      </c>
      <c r="M5768" s="5" t="s">
        <v>3</v>
      </c>
      <c r="N5768" s="5" t="s">
        <v>14618</v>
      </c>
      <c r="O5768" s="19">
        <v>23</v>
      </c>
      <c r="P5768" s="5">
        <v>16</v>
      </c>
      <c r="Q5768" s="8" t="s">
        <v>5</v>
      </c>
      <c r="T5768" s="28"/>
      <c r="U5768" s="28"/>
      <c r="V5768" s="8" t="s">
        <v>6</v>
      </c>
      <c r="W5768" s="5">
        <v>621</v>
      </c>
      <c r="AA5768" s="2" t="s">
        <v>14619</v>
      </c>
      <c r="AJ5768" s="28"/>
      <c r="AK5768" s="28"/>
      <c r="AL5768" s="28"/>
      <c r="AM5768" s="28"/>
      <c r="AN5768" s="28"/>
      <c r="AO5768" s="28"/>
      <c r="AP5768" s="28"/>
      <c r="AQ5768" s="28"/>
      <c r="AR5768" s="28"/>
    </row>
    <row r="5769" spans="1:44" ht="21">
      <c r="A5769" s="15">
        <v>22663</v>
      </c>
      <c r="B5769" s="34" t="s">
        <v>6569</v>
      </c>
      <c r="C5769" s="5" t="s">
        <v>14622</v>
      </c>
      <c r="E5769" s="5">
        <v>1905</v>
      </c>
      <c r="J5769" s="2" t="s">
        <v>36</v>
      </c>
      <c r="K5769" s="2" t="s">
        <v>37</v>
      </c>
      <c r="M5769" s="5" t="s">
        <v>3</v>
      </c>
      <c r="N5769" s="5" t="s">
        <v>14621</v>
      </c>
      <c r="O5769" s="19">
        <v>30</v>
      </c>
      <c r="P5769" s="5">
        <v>32</v>
      </c>
      <c r="Q5769" s="8" t="s">
        <v>5</v>
      </c>
      <c r="T5769" s="28"/>
      <c r="U5769" s="28"/>
      <c r="V5769" s="8" t="s">
        <v>6</v>
      </c>
      <c r="W5769" s="5">
        <v>515</v>
      </c>
      <c r="AA5769" s="2" t="s">
        <v>14620</v>
      </c>
      <c r="AJ5769" s="28"/>
      <c r="AK5769" s="28"/>
      <c r="AL5769" s="28"/>
      <c r="AM5769" s="28"/>
      <c r="AN5769" s="28"/>
      <c r="AO5769" s="28"/>
      <c r="AP5769" s="28"/>
      <c r="AQ5769" s="28"/>
      <c r="AR5769" s="28"/>
    </row>
    <row r="5770" spans="1:44" ht="21">
      <c r="A5770" s="15">
        <v>22664</v>
      </c>
      <c r="B5770" s="34" t="s">
        <v>6569</v>
      </c>
      <c r="C5770" s="5" t="s">
        <v>14623</v>
      </c>
      <c r="D5770" s="5" t="s">
        <v>14625</v>
      </c>
      <c r="E5770" s="5">
        <v>1987</v>
      </c>
      <c r="J5770" s="2" t="s">
        <v>36</v>
      </c>
      <c r="K5770" s="2" t="s">
        <v>37</v>
      </c>
      <c r="M5770" s="5" t="s">
        <v>3</v>
      </c>
      <c r="N5770" s="5" t="s">
        <v>14626</v>
      </c>
      <c r="O5770" s="19">
        <v>26</v>
      </c>
      <c r="P5770" s="5">
        <v>17</v>
      </c>
      <c r="Q5770" s="8" t="s">
        <v>5</v>
      </c>
      <c r="T5770" s="28"/>
      <c r="U5770" s="28"/>
      <c r="V5770" s="8" t="s">
        <v>6</v>
      </c>
      <c r="W5770" s="5">
        <v>417</v>
      </c>
      <c r="AA5770" s="2" t="s">
        <v>14624</v>
      </c>
      <c r="AJ5770" s="28"/>
      <c r="AK5770" s="28"/>
      <c r="AL5770" s="28"/>
      <c r="AM5770" s="28"/>
      <c r="AN5770" s="28"/>
      <c r="AO5770" s="28"/>
      <c r="AP5770" s="28"/>
      <c r="AQ5770" s="28"/>
      <c r="AR5770" s="28"/>
    </row>
    <row r="5771" spans="1:44" ht="21">
      <c r="A5771" s="15">
        <v>22665</v>
      </c>
      <c r="B5771" s="34" t="s">
        <v>10648</v>
      </c>
      <c r="C5771" s="5" t="s">
        <v>14627</v>
      </c>
      <c r="E5771" s="5">
        <v>2009</v>
      </c>
      <c r="J5771" s="2" t="s">
        <v>31</v>
      </c>
      <c r="K5771" s="2" t="s">
        <v>31</v>
      </c>
      <c r="M5771" s="5" t="s">
        <v>3</v>
      </c>
      <c r="N5771" s="5" t="s">
        <v>14628</v>
      </c>
      <c r="O5771" s="19">
        <v>16</v>
      </c>
      <c r="P5771" s="5">
        <v>64</v>
      </c>
      <c r="Q5771" s="8" t="s">
        <v>5</v>
      </c>
      <c r="T5771" s="28"/>
      <c r="U5771" s="28"/>
      <c r="V5771" s="8" t="s">
        <v>6</v>
      </c>
      <c r="W5771" s="5">
        <v>28</v>
      </c>
      <c r="AJ5771" s="28"/>
      <c r="AK5771" s="28"/>
      <c r="AL5771" s="28"/>
      <c r="AM5771" s="28"/>
      <c r="AN5771" s="28"/>
      <c r="AO5771" s="28"/>
      <c r="AP5771" s="28"/>
      <c r="AQ5771" s="28"/>
      <c r="AR5771" s="28"/>
    </row>
    <row r="5772" spans="1:44" ht="21">
      <c r="A5772" s="15">
        <v>22666</v>
      </c>
      <c r="B5772" s="34" t="s">
        <v>10666</v>
      </c>
      <c r="C5772" s="5" t="s">
        <v>14632</v>
      </c>
      <c r="D5772" s="5" t="s">
        <v>14629</v>
      </c>
      <c r="I5772" s="2" t="s">
        <v>14630</v>
      </c>
      <c r="J5772" s="2" t="s">
        <v>36</v>
      </c>
      <c r="K5772" s="2" t="s">
        <v>37</v>
      </c>
      <c r="M5772" s="5" t="s">
        <v>3</v>
      </c>
      <c r="N5772" s="5" t="s">
        <v>14631</v>
      </c>
      <c r="O5772" s="19">
        <v>24</v>
      </c>
      <c r="P5772" s="5">
        <v>27</v>
      </c>
      <c r="Q5772" s="8" t="s">
        <v>5</v>
      </c>
      <c r="T5772" s="28"/>
      <c r="U5772" s="28"/>
      <c r="V5772" s="8" t="s">
        <v>6</v>
      </c>
      <c r="W5772" s="5">
        <v>6</v>
      </c>
      <c r="AJ5772" s="28"/>
      <c r="AK5772" s="28"/>
      <c r="AL5772" s="28"/>
      <c r="AM5772" s="28"/>
      <c r="AN5772" s="28"/>
      <c r="AO5772" s="28"/>
      <c r="AP5772" s="28"/>
      <c r="AQ5772" s="28"/>
      <c r="AR5772" s="28"/>
    </row>
    <row r="5773" spans="1:44" ht="21">
      <c r="A5773" s="15">
        <v>22667</v>
      </c>
      <c r="B5773" s="34" t="s">
        <v>10648</v>
      </c>
      <c r="C5773" s="5" t="s">
        <v>14633</v>
      </c>
      <c r="E5773" s="5">
        <v>1833</v>
      </c>
      <c r="J5773" s="2" t="s">
        <v>36</v>
      </c>
      <c r="K5773" s="2" t="s">
        <v>37</v>
      </c>
      <c r="M5773" s="5" t="s">
        <v>38</v>
      </c>
      <c r="N5773" s="5" t="s">
        <v>14634</v>
      </c>
      <c r="O5773" s="19">
        <v>11</v>
      </c>
      <c r="P5773" s="5">
        <v>37</v>
      </c>
      <c r="Q5773" s="8" t="s">
        <v>5</v>
      </c>
      <c r="T5773" s="28"/>
      <c r="U5773" s="28"/>
      <c r="V5773" s="8" t="s">
        <v>6</v>
      </c>
      <c r="W5773" s="5">
        <v>599</v>
      </c>
      <c r="AD5773" s="2">
        <v>2020</v>
      </c>
      <c r="AJ5773" s="28"/>
      <c r="AK5773" s="28"/>
      <c r="AL5773" s="28"/>
      <c r="AM5773" s="28"/>
      <c r="AN5773" s="28"/>
      <c r="AO5773" s="28"/>
      <c r="AP5773" s="28"/>
      <c r="AQ5773" s="28"/>
      <c r="AR5773" s="28"/>
    </row>
    <row r="5774" spans="1:44" ht="21">
      <c r="A5774" s="15">
        <v>22668</v>
      </c>
      <c r="B5774" s="34" t="s">
        <v>10648</v>
      </c>
      <c r="C5774" s="5" t="s">
        <v>14635</v>
      </c>
      <c r="E5774" s="5">
        <v>1837</v>
      </c>
      <c r="J5774" s="2" t="s">
        <v>36</v>
      </c>
      <c r="K5774" s="2" t="s">
        <v>37</v>
      </c>
      <c r="M5774" s="5" t="s">
        <v>38</v>
      </c>
      <c r="N5774" s="5" t="s">
        <v>14640</v>
      </c>
      <c r="O5774" s="19">
        <v>9</v>
      </c>
      <c r="P5774" s="5">
        <v>41</v>
      </c>
      <c r="Q5774" s="8" t="s">
        <v>5</v>
      </c>
      <c r="T5774" s="28"/>
      <c r="U5774" s="28"/>
      <c r="V5774" s="8" t="s">
        <v>6</v>
      </c>
      <c r="W5774" s="5">
        <v>68</v>
      </c>
      <c r="AD5774" s="2">
        <v>2020</v>
      </c>
      <c r="AJ5774" s="28"/>
      <c r="AK5774" s="28"/>
      <c r="AL5774" s="28"/>
      <c r="AM5774" s="28"/>
      <c r="AN5774" s="28"/>
      <c r="AO5774" s="28"/>
      <c r="AP5774" s="28"/>
      <c r="AQ5774" s="28"/>
      <c r="AR5774" s="28"/>
    </row>
    <row r="5775" spans="1:44" ht="21">
      <c r="A5775" s="15">
        <v>22669</v>
      </c>
      <c r="B5775" s="34" t="s">
        <v>10648</v>
      </c>
      <c r="C5775" s="5" t="s">
        <v>14636</v>
      </c>
      <c r="E5775" s="5">
        <v>1787</v>
      </c>
      <c r="J5775" s="2" t="s">
        <v>36</v>
      </c>
      <c r="K5775" s="2" t="s">
        <v>37</v>
      </c>
      <c r="M5775" s="5" t="s">
        <v>38</v>
      </c>
      <c r="N5775" s="5" t="s">
        <v>13074</v>
      </c>
      <c r="O5775" s="19">
        <v>8</v>
      </c>
      <c r="P5775" s="5">
        <v>22</v>
      </c>
      <c r="Q5775" s="8" t="s">
        <v>5</v>
      </c>
      <c r="T5775" s="28"/>
      <c r="U5775" s="28"/>
      <c r="V5775" s="8" t="s">
        <v>6</v>
      </c>
      <c r="W5775" s="5">
        <v>226</v>
      </c>
      <c r="AD5775" s="2">
        <v>2020</v>
      </c>
      <c r="AJ5775" s="28"/>
      <c r="AK5775" s="28"/>
      <c r="AL5775" s="28"/>
      <c r="AM5775" s="28"/>
      <c r="AN5775" s="28"/>
      <c r="AO5775" s="28"/>
      <c r="AP5775" s="28"/>
      <c r="AQ5775" s="28"/>
      <c r="AR5775" s="28"/>
    </row>
    <row r="5776" spans="1:44" ht="21">
      <c r="A5776" s="15">
        <v>22670</v>
      </c>
      <c r="B5776" s="34" t="s">
        <v>10648</v>
      </c>
      <c r="C5776" s="5" t="s">
        <v>14637</v>
      </c>
      <c r="E5776" s="5">
        <v>1802</v>
      </c>
      <c r="J5776" s="2" t="s">
        <v>36</v>
      </c>
      <c r="K5776" s="2" t="s">
        <v>37</v>
      </c>
      <c r="M5776" s="5" t="s">
        <v>38</v>
      </c>
      <c r="N5776" s="5" t="s">
        <v>14641</v>
      </c>
      <c r="O5776" s="19">
        <v>11</v>
      </c>
      <c r="P5776" s="5">
        <v>69</v>
      </c>
      <c r="Q5776" s="8" t="s">
        <v>5</v>
      </c>
      <c r="T5776" s="28"/>
      <c r="U5776" s="28"/>
      <c r="V5776" s="8" t="s">
        <v>6</v>
      </c>
      <c r="W5776" s="5">
        <v>186</v>
      </c>
      <c r="AD5776" s="2">
        <v>2020</v>
      </c>
      <c r="AJ5776" s="28"/>
      <c r="AK5776" s="28"/>
      <c r="AL5776" s="28"/>
      <c r="AM5776" s="28"/>
      <c r="AN5776" s="28"/>
      <c r="AO5776" s="28"/>
      <c r="AP5776" s="28"/>
      <c r="AQ5776" s="28"/>
      <c r="AR5776" s="28"/>
    </row>
    <row r="5777" spans="1:44" ht="21">
      <c r="A5777" s="15">
        <v>22671</v>
      </c>
      <c r="B5777" s="34" t="s">
        <v>10648</v>
      </c>
      <c r="C5777" s="5" t="s">
        <v>14642</v>
      </c>
      <c r="J5777" s="2" t="s">
        <v>36</v>
      </c>
      <c r="K5777" s="2" t="s">
        <v>37</v>
      </c>
      <c r="M5777" s="5" t="s">
        <v>38</v>
      </c>
      <c r="N5777" s="5" t="s">
        <v>14643</v>
      </c>
      <c r="O5777" s="19">
        <v>6</v>
      </c>
      <c r="P5777" s="5">
        <v>17</v>
      </c>
      <c r="Q5777" s="8" t="s">
        <v>5</v>
      </c>
      <c r="T5777" s="28"/>
      <c r="U5777" s="28"/>
      <c r="V5777" s="8" t="s">
        <v>6</v>
      </c>
      <c r="W5777" s="5">
        <v>22</v>
      </c>
      <c r="AD5777" s="2">
        <v>2020</v>
      </c>
      <c r="AJ5777" s="28"/>
      <c r="AK5777" s="28"/>
      <c r="AL5777" s="28"/>
      <c r="AM5777" s="28"/>
      <c r="AN5777" s="28"/>
      <c r="AO5777" s="28"/>
      <c r="AP5777" s="28"/>
      <c r="AQ5777" s="28"/>
      <c r="AR5777" s="28"/>
    </row>
    <row r="5778" spans="1:44" ht="21">
      <c r="A5778" s="15">
        <v>22672</v>
      </c>
      <c r="B5778" s="34" t="s">
        <v>10648</v>
      </c>
      <c r="C5778" s="5" t="s">
        <v>14638</v>
      </c>
      <c r="J5778" s="2" t="s">
        <v>36</v>
      </c>
      <c r="K5778" s="2" t="s">
        <v>37</v>
      </c>
      <c r="M5778" s="5" t="s">
        <v>38</v>
      </c>
      <c r="N5778" s="5" t="s">
        <v>14644</v>
      </c>
      <c r="O5778" s="19">
        <v>11</v>
      </c>
      <c r="P5778" s="5">
        <v>28</v>
      </c>
      <c r="Q5778" s="8" t="s">
        <v>5</v>
      </c>
      <c r="T5778" s="28"/>
      <c r="U5778" s="28"/>
      <c r="V5778" s="8" t="s">
        <v>6</v>
      </c>
      <c r="W5778" s="5">
        <v>188</v>
      </c>
      <c r="AD5778" s="2">
        <v>2020</v>
      </c>
      <c r="AJ5778" s="28"/>
      <c r="AK5778" s="28"/>
      <c r="AL5778" s="28"/>
      <c r="AM5778" s="28"/>
      <c r="AN5778" s="28"/>
      <c r="AO5778" s="28"/>
      <c r="AP5778" s="28"/>
      <c r="AQ5778" s="28"/>
      <c r="AR5778" s="28"/>
    </row>
    <row r="5779" spans="1:44" ht="21">
      <c r="A5779" s="15">
        <v>22673</v>
      </c>
      <c r="B5779" s="34" t="s">
        <v>10648</v>
      </c>
      <c r="C5779" s="5" t="s">
        <v>14639</v>
      </c>
      <c r="J5779" s="2" t="s">
        <v>36</v>
      </c>
      <c r="K5779" s="2" t="s">
        <v>37</v>
      </c>
      <c r="M5779" s="5" t="s">
        <v>38</v>
      </c>
      <c r="N5779" s="5" t="s">
        <v>14645</v>
      </c>
      <c r="O5779" s="19">
        <v>9</v>
      </c>
      <c r="P5779" s="5">
        <v>34</v>
      </c>
      <c r="Q5779" s="8" t="s">
        <v>5</v>
      </c>
      <c r="T5779" s="28"/>
      <c r="U5779" s="28"/>
      <c r="V5779" s="8" t="s">
        <v>6</v>
      </c>
      <c r="W5779" s="5">
        <v>529</v>
      </c>
      <c r="AD5779" s="2">
        <v>2020</v>
      </c>
      <c r="AJ5779" s="28"/>
      <c r="AK5779" s="28"/>
      <c r="AL5779" s="28"/>
      <c r="AM5779" s="28"/>
      <c r="AN5779" s="28"/>
      <c r="AO5779" s="28"/>
      <c r="AP5779" s="28"/>
      <c r="AQ5779" s="28"/>
      <c r="AR5779" s="28"/>
    </row>
    <row r="5780" spans="1:44" ht="21">
      <c r="A5780" s="15">
        <v>22674</v>
      </c>
      <c r="B5780" s="34" t="s">
        <v>10155</v>
      </c>
      <c r="C5780" s="5" t="s">
        <v>14646</v>
      </c>
      <c r="E5780" s="5">
        <v>1833</v>
      </c>
      <c r="J5780" s="2" t="s">
        <v>36</v>
      </c>
      <c r="K5780" s="2" t="s">
        <v>37</v>
      </c>
      <c r="L5780" s="5" t="s">
        <v>1428</v>
      </c>
      <c r="M5780" s="5" t="s">
        <v>38</v>
      </c>
      <c r="N5780" s="5" t="s">
        <v>14647</v>
      </c>
      <c r="O5780" s="19">
        <v>11</v>
      </c>
      <c r="P5780" s="5">
        <v>28</v>
      </c>
      <c r="Q5780" s="8" t="s">
        <v>5</v>
      </c>
      <c r="T5780" s="28"/>
      <c r="U5780" s="28"/>
      <c r="V5780" s="8" t="s">
        <v>6</v>
      </c>
      <c r="W5780" s="5">
        <v>58</v>
      </c>
      <c r="AD5780" s="2">
        <v>2020</v>
      </c>
      <c r="AJ5780" s="28"/>
      <c r="AK5780" s="28"/>
      <c r="AL5780" s="28"/>
      <c r="AM5780" s="28"/>
      <c r="AN5780" s="28"/>
      <c r="AO5780" s="28"/>
      <c r="AP5780" s="28"/>
      <c r="AQ5780" s="28"/>
      <c r="AR5780" s="28"/>
    </row>
    <row r="5781" spans="1:44" ht="21">
      <c r="A5781" s="15">
        <v>22675</v>
      </c>
      <c r="B5781" s="34" t="s">
        <v>10155</v>
      </c>
      <c r="C5781" s="5" t="s">
        <v>14649</v>
      </c>
      <c r="E5781" s="5">
        <v>1624</v>
      </c>
      <c r="J5781" s="2" t="s">
        <v>14648</v>
      </c>
      <c r="K5781" s="2" t="s">
        <v>14648</v>
      </c>
      <c r="M5781" s="5" t="s">
        <v>38</v>
      </c>
      <c r="N5781" s="5" t="s">
        <v>14652</v>
      </c>
      <c r="O5781" s="19">
        <v>16</v>
      </c>
      <c r="P5781" s="5">
        <v>43</v>
      </c>
      <c r="Q5781" s="8" t="s">
        <v>5</v>
      </c>
      <c r="T5781" s="28"/>
      <c r="U5781" s="28"/>
      <c r="V5781" s="8" t="s">
        <v>6</v>
      </c>
      <c r="W5781" s="5">
        <v>225</v>
      </c>
      <c r="AD5781" s="2">
        <v>2020</v>
      </c>
      <c r="AJ5781" s="28"/>
      <c r="AK5781" s="28"/>
      <c r="AL5781" s="28"/>
      <c r="AM5781" s="28"/>
      <c r="AN5781" s="28"/>
      <c r="AO5781" s="28"/>
      <c r="AP5781" s="28"/>
      <c r="AQ5781" s="28"/>
      <c r="AR5781" s="28"/>
    </row>
    <row r="5782" spans="1:44" ht="21">
      <c r="A5782" s="15">
        <v>22676</v>
      </c>
      <c r="B5782" s="34" t="s">
        <v>10155</v>
      </c>
      <c r="C5782" s="5" t="s">
        <v>14650</v>
      </c>
      <c r="E5782" s="5">
        <v>1624</v>
      </c>
      <c r="J5782" s="2" t="s">
        <v>14648</v>
      </c>
      <c r="K5782" s="2" t="s">
        <v>14648</v>
      </c>
      <c r="M5782" s="5" t="s">
        <v>38</v>
      </c>
      <c r="N5782" s="5" t="s">
        <v>14653</v>
      </c>
      <c r="O5782" s="19">
        <v>14</v>
      </c>
      <c r="P5782" s="5">
        <v>50</v>
      </c>
      <c r="Q5782" s="8" t="s">
        <v>5</v>
      </c>
      <c r="T5782" s="28"/>
      <c r="U5782" s="28"/>
      <c r="V5782" s="8" t="s">
        <v>6</v>
      </c>
      <c r="W5782" s="5">
        <v>103</v>
      </c>
      <c r="AD5782" s="2">
        <v>2020</v>
      </c>
      <c r="AJ5782" s="28"/>
      <c r="AK5782" s="28"/>
      <c r="AL5782" s="28"/>
      <c r="AM5782" s="28"/>
      <c r="AN5782" s="28"/>
      <c r="AO5782" s="28"/>
      <c r="AP5782" s="28"/>
      <c r="AQ5782" s="28"/>
      <c r="AR5782" s="28"/>
    </row>
    <row r="5783" spans="1:44" ht="21">
      <c r="A5783" s="15">
        <v>22677</v>
      </c>
      <c r="B5783" s="34" t="s">
        <v>10155</v>
      </c>
      <c r="C5783" s="5" t="s">
        <v>14651</v>
      </c>
      <c r="E5783" s="5">
        <v>1624</v>
      </c>
      <c r="J5783" s="2" t="s">
        <v>14655</v>
      </c>
      <c r="K5783" s="2" t="s">
        <v>14656</v>
      </c>
      <c r="M5783" s="5" t="s">
        <v>38</v>
      </c>
      <c r="N5783" s="5" t="s">
        <v>14654</v>
      </c>
      <c r="O5783" s="19">
        <v>12</v>
      </c>
      <c r="P5783" s="5">
        <v>38</v>
      </c>
      <c r="Q5783" s="8" t="s">
        <v>5</v>
      </c>
      <c r="T5783" s="28"/>
      <c r="U5783" s="28"/>
      <c r="V5783" s="8" t="s">
        <v>6</v>
      </c>
      <c r="W5783" s="5">
        <v>139</v>
      </c>
      <c r="AD5783" s="2">
        <v>2020</v>
      </c>
      <c r="AJ5783" s="28"/>
      <c r="AK5783" s="28"/>
      <c r="AL5783" s="28"/>
      <c r="AM5783" s="28"/>
      <c r="AN5783" s="28"/>
      <c r="AO5783" s="28"/>
      <c r="AP5783" s="28"/>
      <c r="AQ5783" s="28"/>
      <c r="AR5783" s="28"/>
    </row>
    <row r="5784" spans="1:44" ht="21">
      <c r="A5784" s="15">
        <v>22678</v>
      </c>
      <c r="B5784" s="34" t="s">
        <v>10656</v>
      </c>
      <c r="C5784" s="5" t="s">
        <v>14660</v>
      </c>
      <c r="J5784" s="2" t="s">
        <v>36</v>
      </c>
      <c r="K5784" s="2" t="s">
        <v>37</v>
      </c>
      <c r="M5784" s="5" t="s">
        <v>38</v>
      </c>
      <c r="N5784" s="5" t="s">
        <v>14657</v>
      </c>
      <c r="O5784" s="19">
        <v>15</v>
      </c>
      <c r="P5784" s="5">
        <v>34</v>
      </c>
      <c r="Q5784" s="8" t="s">
        <v>5</v>
      </c>
      <c r="T5784" s="28"/>
      <c r="U5784" s="28"/>
      <c r="V5784" s="8" t="s">
        <v>6</v>
      </c>
      <c r="W5784" s="5">
        <v>3</v>
      </c>
      <c r="AD5784" s="2">
        <v>2020</v>
      </c>
      <c r="AJ5784" s="28"/>
      <c r="AK5784" s="28"/>
      <c r="AL5784" s="28"/>
      <c r="AM5784" s="28"/>
      <c r="AN5784" s="28"/>
      <c r="AO5784" s="28"/>
      <c r="AP5784" s="28"/>
      <c r="AQ5784" s="28"/>
      <c r="AR5784" s="28"/>
    </row>
    <row r="5785" spans="1:44" ht="21">
      <c r="A5785" s="15">
        <v>22679</v>
      </c>
      <c r="B5785" s="34" t="s">
        <v>10656</v>
      </c>
      <c r="C5785" s="5" t="s">
        <v>14661</v>
      </c>
      <c r="J5785" s="2" t="s">
        <v>36</v>
      </c>
      <c r="K5785" s="2" t="s">
        <v>37</v>
      </c>
      <c r="M5785" s="5" t="s">
        <v>38</v>
      </c>
      <c r="N5785" s="5" t="s">
        <v>14658</v>
      </c>
      <c r="O5785" s="19">
        <v>11</v>
      </c>
      <c r="P5785" s="5">
        <v>27</v>
      </c>
      <c r="Q5785" s="8" t="s">
        <v>5</v>
      </c>
      <c r="T5785" s="28"/>
      <c r="U5785" s="28"/>
      <c r="V5785" s="8" t="s">
        <v>6</v>
      </c>
      <c r="W5785" s="5">
        <v>5</v>
      </c>
      <c r="AD5785" s="2">
        <v>2020</v>
      </c>
      <c r="AJ5785" s="28"/>
      <c r="AK5785" s="28"/>
      <c r="AL5785" s="28"/>
      <c r="AM5785" s="28"/>
      <c r="AN5785" s="28"/>
      <c r="AO5785" s="28"/>
      <c r="AP5785" s="28"/>
      <c r="AQ5785" s="28"/>
      <c r="AR5785" s="28"/>
    </row>
    <row r="5786" spans="1:44" ht="21">
      <c r="A5786" s="15">
        <v>22680</v>
      </c>
      <c r="B5786" s="34" t="s">
        <v>10656</v>
      </c>
      <c r="C5786" s="5" t="s">
        <v>14662</v>
      </c>
      <c r="J5786" s="2" t="s">
        <v>36</v>
      </c>
      <c r="K5786" s="2" t="s">
        <v>37</v>
      </c>
      <c r="M5786" s="5" t="s">
        <v>38</v>
      </c>
      <c r="N5786" s="5" t="s">
        <v>14659</v>
      </c>
      <c r="O5786" s="19">
        <v>15</v>
      </c>
      <c r="P5786" s="5">
        <v>29</v>
      </c>
      <c r="Q5786" s="8" t="s">
        <v>5</v>
      </c>
      <c r="T5786" s="28"/>
      <c r="U5786" s="28"/>
      <c r="V5786" s="8" t="s">
        <v>6</v>
      </c>
      <c r="W5786" s="5">
        <v>4</v>
      </c>
      <c r="AD5786" s="2">
        <v>2020</v>
      </c>
      <c r="AJ5786" s="28"/>
      <c r="AK5786" s="28"/>
      <c r="AL5786" s="28"/>
      <c r="AM5786" s="28"/>
      <c r="AN5786" s="28"/>
      <c r="AO5786" s="28"/>
      <c r="AP5786" s="28"/>
      <c r="AQ5786" s="28"/>
      <c r="AR5786" s="28"/>
    </row>
    <row r="5787" spans="1:44" ht="21">
      <c r="A5787" s="15">
        <v>22681</v>
      </c>
      <c r="B5787" s="34" t="s">
        <v>10656</v>
      </c>
      <c r="C5787" s="5" t="s">
        <v>14663</v>
      </c>
      <c r="J5787" s="2" t="s">
        <v>36</v>
      </c>
      <c r="K5787" s="2" t="s">
        <v>37</v>
      </c>
      <c r="M5787" s="5" t="s">
        <v>38</v>
      </c>
      <c r="N5787" s="5" t="s">
        <v>14664</v>
      </c>
      <c r="O5787" s="19">
        <v>9</v>
      </c>
      <c r="P5787" s="5">
        <v>23</v>
      </c>
      <c r="Q5787" s="8" t="s">
        <v>5</v>
      </c>
      <c r="T5787" s="28"/>
      <c r="U5787" s="28"/>
      <c r="V5787" s="8" t="s">
        <v>6</v>
      </c>
      <c r="W5787" s="5">
        <v>5</v>
      </c>
      <c r="AD5787" s="2">
        <v>2020</v>
      </c>
      <c r="AJ5787" s="28"/>
      <c r="AK5787" s="28"/>
      <c r="AL5787" s="28"/>
      <c r="AM5787" s="28"/>
      <c r="AN5787" s="28"/>
      <c r="AO5787" s="28"/>
      <c r="AP5787" s="28"/>
      <c r="AQ5787" s="28"/>
      <c r="AR5787" s="28"/>
    </row>
    <row r="5788" spans="1:44" ht="21">
      <c r="A5788" s="15">
        <v>22682</v>
      </c>
      <c r="B5788" s="34" t="s">
        <v>9030</v>
      </c>
      <c r="C5788" s="5" t="s">
        <v>14665</v>
      </c>
      <c r="J5788" s="2" t="s">
        <v>36</v>
      </c>
      <c r="K5788" s="2" t="s">
        <v>37</v>
      </c>
      <c r="M5788" s="5" t="s">
        <v>38</v>
      </c>
      <c r="N5788" s="5" t="s">
        <v>14668</v>
      </c>
      <c r="O5788" s="19">
        <v>14</v>
      </c>
      <c r="P5788" s="5">
        <v>23</v>
      </c>
      <c r="Q5788" s="8" t="s">
        <v>5</v>
      </c>
      <c r="T5788" s="28"/>
      <c r="U5788" s="28"/>
      <c r="V5788" s="8" t="s">
        <v>6</v>
      </c>
      <c r="W5788" s="5">
        <v>38</v>
      </c>
      <c r="AD5788" s="2">
        <v>2020</v>
      </c>
      <c r="AJ5788" s="28"/>
      <c r="AK5788" s="28"/>
      <c r="AL5788" s="28"/>
      <c r="AM5788" s="28"/>
      <c r="AN5788" s="28"/>
      <c r="AO5788" s="28"/>
      <c r="AP5788" s="28"/>
      <c r="AQ5788" s="28"/>
      <c r="AR5788" s="28"/>
    </row>
    <row r="5789" spans="1:44" ht="21">
      <c r="A5789" s="15">
        <v>22683</v>
      </c>
      <c r="B5789" s="34" t="s">
        <v>9030</v>
      </c>
      <c r="C5789" s="5" t="s">
        <v>14666</v>
      </c>
      <c r="J5789" s="2" t="s">
        <v>36</v>
      </c>
      <c r="K5789" s="2" t="s">
        <v>37</v>
      </c>
      <c r="M5789" s="5" t="s">
        <v>38</v>
      </c>
      <c r="N5789" s="5" t="s">
        <v>14669</v>
      </c>
      <c r="O5789" s="19">
        <v>7</v>
      </c>
      <c r="P5789" s="5">
        <v>30</v>
      </c>
      <c r="Q5789" s="8" t="s">
        <v>5</v>
      </c>
      <c r="T5789" s="28"/>
      <c r="U5789" s="28"/>
      <c r="V5789" s="8" t="s">
        <v>6</v>
      </c>
      <c r="W5789" s="5">
        <v>6</v>
      </c>
      <c r="AD5789" s="2">
        <v>2020</v>
      </c>
      <c r="AJ5789" s="28"/>
      <c r="AK5789" s="28"/>
      <c r="AL5789" s="28"/>
      <c r="AM5789" s="28"/>
      <c r="AN5789" s="28"/>
      <c r="AO5789" s="28"/>
      <c r="AP5789" s="28"/>
      <c r="AQ5789" s="28"/>
      <c r="AR5789" s="28"/>
    </row>
    <row r="5790" spans="1:44" ht="21">
      <c r="A5790" s="15">
        <v>22684</v>
      </c>
      <c r="B5790" s="34" t="s">
        <v>9030</v>
      </c>
      <c r="C5790" s="5" t="s">
        <v>14673</v>
      </c>
      <c r="J5790" s="2" t="s">
        <v>36</v>
      </c>
      <c r="K5790" s="2" t="s">
        <v>37</v>
      </c>
      <c r="M5790" s="5" t="s">
        <v>38</v>
      </c>
      <c r="N5790" s="5" t="s">
        <v>14670</v>
      </c>
      <c r="O5790" s="19">
        <v>11</v>
      </c>
      <c r="P5790" s="5">
        <v>33</v>
      </c>
      <c r="Q5790" s="8" t="s">
        <v>5</v>
      </c>
      <c r="T5790" s="28"/>
      <c r="U5790" s="28"/>
      <c r="V5790" s="8" t="s">
        <v>6</v>
      </c>
      <c r="W5790" s="5">
        <v>11</v>
      </c>
      <c r="AD5790" s="2">
        <v>2020</v>
      </c>
      <c r="AJ5790" s="28"/>
      <c r="AK5790" s="28"/>
      <c r="AL5790" s="28"/>
      <c r="AM5790" s="28"/>
      <c r="AN5790" s="28"/>
      <c r="AO5790" s="28"/>
      <c r="AP5790" s="28"/>
      <c r="AQ5790" s="28"/>
      <c r="AR5790" s="28"/>
    </row>
    <row r="5791" spans="1:44" ht="21">
      <c r="A5791" s="15">
        <v>22685</v>
      </c>
      <c r="B5791" s="34" t="s">
        <v>9030</v>
      </c>
      <c r="C5791" s="5" t="s">
        <v>14674</v>
      </c>
      <c r="J5791" s="2" t="s">
        <v>36</v>
      </c>
      <c r="K5791" s="2" t="s">
        <v>37</v>
      </c>
      <c r="M5791" s="5" t="s">
        <v>38</v>
      </c>
      <c r="N5791" s="5" t="s">
        <v>14671</v>
      </c>
      <c r="O5791" s="19">
        <v>6</v>
      </c>
      <c r="P5791" s="5">
        <v>37</v>
      </c>
      <c r="Q5791" s="8" t="s">
        <v>5</v>
      </c>
      <c r="T5791" s="28"/>
      <c r="U5791" s="28"/>
      <c r="V5791" s="8" t="s">
        <v>6</v>
      </c>
      <c r="W5791" s="5">
        <v>57</v>
      </c>
      <c r="AD5791" s="2">
        <v>2020</v>
      </c>
      <c r="AJ5791" s="28"/>
      <c r="AK5791" s="28"/>
      <c r="AL5791" s="28"/>
      <c r="AM5791" s="28"/>
      <c r="AN5791" s="28"/>
      <c r="AO5791" s="28"/>
      <c r="AP5791" s="28"/>
      <c r="AQ5791" s="28"/>
      <c r="AR5791" s="28"/>
    </row>
    <row r="5792" spans="1:44" ht="21">
      <c r="A5792" s="15">
        <v>22686</v>
      </c>
      <c r="B5792" s="34" t="s">
        <v>9030</v>
      </c>
      <c r="C5792" s="5" t="s">
        <v>14667</v>
      </c>
      <c r="J5792" s="2" t="s">
        <v>36</v>
      </c>
      <c r="K5792" s="2" t="s">
        <v>37</v>
      </c>
      <c r="M5792" s="5" t="s">
        <v>38</v>
      </c>
      <c r="N5792" s="5" t="s">
        <v>14672</v>
      </c>
      <c r="O5792" s="19">
        <v>7</v>
      </c>
      <c r="P5792" s="5">
        <v>30</v>
      </c>
      <c r="Q5792" s="8" t="s">
        <v>5</v>
      </c>
      <c r="T5792" s="28"/>
      <c r="U5792" s="28"/>
      <c r="V5792" s="8" t="s">
        <v>6</v>
      </c>
      <c r="W5792" s="5">
        <v>606</v>
      </c>
      <c r="AD5792" s="2">
        <v>2020</v>
      </c>
      <c r="AJ5792" s="28"/>
      <c r="AK5792" s="28"/>
      <c r="AL5792" s="28"/>
      <c r="AM5792" s="28"/>
      <c r="AN5792" s="28"/>
      <c r="AO5792" s="28"/>
      <c r="AP5792" s="28"/>
      <c r="AQ5792" s="28"/>
      <c r="AR5792" s="28"/>
    </row>
    <row r="5793" spans="1:44" ht="21">
      <c r="A5793" s="15">
        <v>22687</v>
      </c>
      <c r="B5793" s="34" t="s">
        <v>10625</v>
      </c>
      <c r="C5793" s="5" t="s">
        <v>14686</v>
      </c>
      <c r="D5793" s="5" t="s">
        <v>8796</v>
      </c>
      <c r="E5793" s="5">
        <v>1925</v>
      </c>
      <c r="F5793" s="5" t="s">
        <v>14677</v>
      </c>
      <c r="H5793" s="5" t="s">
        <v>14676</v>
      </c>
      <c r="I5793" s="2" t="s">
        <v>14679</v>
      </c>
      <c r="J5793" s="2" t="s">
        <v>106</v>
      </c>
      <c r="K5793" s="2" t="s">
        <v>106</v>
      </c>
      <c r="M5793" s="5" t="s">
        <v>3</v>
      </c>
      <c r="N5793" s="5" t="s">
        <v>14675</v>
      </c>
      <c r="O5793" s="19">
        <v>31</v>
      </c>
      <c r="P5793" s="5">
        <v>22</v>
      </c>
      <c r="Q5793" s="8" t="s">
        <v>5</v>
      </c>
      <c r="T5793" s="28"/>
      <c r="U5793" s="28"/>
      <c r="V5793" s="8" t="s">
        <v>6</v>
      </c>
      <c r="W5793" s="5">
        <v>174</v>
      </c>
      <c r="AA5793" s="2" t="s">
        <v>14680</v>
      </c>
      <c r="AH5793" s="2" t="s">
        <v>14678</v>
      </c>
      <c r="AJ5793" s="28"/>
      <c r="AK5793" s="28"/>
      <c r="AL5793" s="28"/>
      <c r="AM5793" s="28"/>
      <c r="AN5793" s="28"/>
      <c r="AO5793" s="28"/>
      <c r="AP5793" s="28"/>
      <c r="AQ5793" s="28"/>
      <c r="AR5793" s="28"/>
    </row>
    <row r="5794" spans="1:44" ht="21">
      <c r="A5794" s="15">
        <v>22688</v>
      </c>
      <c r="B5794" s="34" t="s">
        <v>10625</v>
      </c>
      <c r="C5794" s="5" t="s">
        <v>14687</v>
      </c>
      <c r="D5794" s="5" t="s">
        <v>14682</v>
      </c>
      <c r="E5794" s="5">
        <v>1927</v>
      </c>
      <c r="F5794" s="5" t="s">
        <v>14683</v>
      </c>
      <c r="H5794" s="5" t="s">
        <v>14684</v>
      </c>
      <c r="I5794" s="2" t="s">
        <v>14679</v>
      </c>
      <c r="J5794" s="2" t="s">
        <v>106</v>
      </c>
      <c r="K5794" s="2" t="s">
        <v>106</v>
      </c>
      <c r="M5794" s="5" t="s">
        <v>3</v>
      </c>
      <c r="N5794" s="5" t="s">
        <v>14685</v>
      </c>
      <c r="O5794" s="19">
        <v>29</v>
      </c>
      <c r="P5794" s="5">
        <v>26</v>
      </c>
      <c r="Q5794" s="8" t="s">
        <v>5</v>
      </c>
      <c r="T5794" s="28"/>
      <c r="U5794" s="28"/>
      <c r="V5794" s="8" t="s">
        <v>6</v>
      </c>
      <c r="W5794" s="5">
        <v>451</v>
      </c>
      <c r="AA5794" s="2" t="s">
        <v>14680</v>
      </c>
      <c r="AH5794" s="2" t="s">
        <v>14681</v>
      </c>
      <c r="AJ5794" s="28"/>
      <c r="AK5794" s="28"/>
      <c r="AL5794" s="28"/>
      <c r="AM5794" s="28"/>
      <c r="AN5794" s="28"/>
      <c r="AO5794" s="28"/>
      <c r="AP5794" s="28"/>
      <c r="AQ5794" s="28"/>
      <c r="AR5794" s="28"/>
    </row>
    <row r="5795" spans="1:44" ht="21">
      <c r="A5795" s="15">
        <v>22689</v>
      </c>
      <c r="B5795" s="34" t="s">
        <v>10624</v>
      </c>
      <c r="C5795" s="5" t="s">
        <v>14688</v>
      </c>
      <c r="J5795" s="2" t="s">
        <v>36</v>
      </c>
      <c r="K5795" s="2" t="s">
        <v>37</v>
      </c>
      <c r="M5795" s="5" t="s">
        <v>38</v>
      </c>
      <c r="N5795" s="5" t="s">
        <v>14689</v>
      </c>
      <c r="O5795" s="19">
        <v>6</v>
      </c>
      <c r="P5795" s="5">
        <v>15</v>
      </c>
      <c r="Q5795" s="8" t="s">
        <v>5</v>
      </c>
      <c r="T5795" s="28"/>
      <c r="U5795" s="28"/>
      <c r="V5795" s="8" t="s">
        <v>6</v>
      </c>
      <c r="W5795" s="5">
        <v>77</v>
      </c>
      <c r="AD5795" s="2">
        <v>2020</v>
      </c>
      <c r="AJ5795" s="28"/>
      <c r="AK5795" s="28"/>
      <c r="AL5795" s="28"/>
      <c r="AM5795" s="28"/>
      <c r="AN5795" s="28"/>
      <c r="AO5795" s="28"/>
      <c r="AP5795" s="28"/>
      <c r="AQ5795" s="28"/>
      <c r="AR5795" s="28"/>
    </row>
    <row r="5796" spans="1:44" ht="21">
      <c r="A5796" s="15">
        <v>22690</v>
      </c>
      <c r="B5796" s="34" t="s">
        <v>10646</v>
      </c>
      <c r="C5796" s="5" t="s">
        <v>14690</v>
      </c>
      <c r="J5796" s="2" t="s">
        <v>36</v>
      </c>
      <c r="K5796" s="2" t="s">
        <v>37</v>
      </c>
      <c r="M5796" s="5" t="s">
        <v>38</v>
      </c>
      <c r="N5796" s="5" t="s">
        <v>14691</v>
      </c>
      <c r="O5796" s="19">
        <v>15</v>
      </c>
      <c r="P5796" s="5">
        <v>47</v>
      </c>
      <c r="Q5796" s="8" t="s">
        <v>5</v>
      </c>
      <c r="T5796" s="28"/>
      <c r="U5796" s="28"/>
      <c r="V5796" s="8" t="s">
        <v>6</v>
      </c>
      <c r="W5796" s="5">
        <v>175</v>
      </c>
      <c r="AD5796" s="2">
        <v>2020</v>
      </c>
      <c r="AJ5796" s="28"/>
      <c r="AK5796" s="28"/>
      <c r="AL5796" s="28"/>
      <c r="AM5796" s="28"/>
      <c r="AN5796" s="28"/>
      <c r="AO5796" s="28"/>
      <c r="AP5796" s="28"/>
      <c r="AQ5796" s="28"/>
      <c r="AR5796" s="28"/>
    </row>
    <row r="5797" spans="1:44" ht="21">
      <c r="A5797" s="15">
        <v>22691</v>
      </c>
      <c r="B5797" s="34" t="s">
        <v>10646</v>
      </c>
      <c r="C5797" s="5" t="s">
        <v>14692</v>
      </c>
      <c r="D5797" s="5" t="s">
        <v>14693</v>
      </c>
      <c r="J5797" s="2" t="s">
        <v>36</v>
      </c>
      <c r="K5797" s="2" t="s">
        <v>37</v>
      </c>
      <c r="M5797" s="5" t="s">
        <v>38</v>
      </c>
      <c r="N5797" s="5" t="s">
        <v>14695</v>
      </c>
      <c r="O5797" s="19">
        <v>6</v>
      </c>
      <c r="P5797" s="5">
        <v>31</v>
      </c>
      <c r="Q5797" s="8" t="s">
        <v>5</v>
      </c>
      <c r="T5797" s="28"/>
      <c r="U5797" s="28"/>
      <c r="V5797" s="8" t="s">
        <v>6</v>
      </c>
      <c r="W5797" s="5">
        <v>210</v>
      </c>
      <c r="AD5797" s="2">
        <v>2020</v>
      </c>
      <c r="AH5797" s="2" t="s">
        <v>14694</v>
      </c>
      <c r="AJ5797" s="28"/>
      <c r="AK5797" s="28"/>
      <c r="AL5797" s="28"/>
      <c r="AM5797" s="28"/>
      <c r="AN5797" s="28"/>
      <c r="AO5797" s="28"/>
      <c r="AP5797" s="28"/>
      <c r="AQ5797" s="28"/>
      <c r="AR5797" s="28"/>
    </row>
    <row r="5798" spans="1:44" ht="21">
      <c r="A5798" s="15">
        <v>22692</v>
      </c>
      <c r="B5798" s="34" t="s">
        <v>10646</v>
      </c>
      <c r="C5798" s="5" t="s">
        <v>14696</v>
      </c>
      <c r="D5798" s="5" t="s">
        <v>14697</v>
      </c>
      <c r="J5798" s="2" t="s">
        <v>36</v>
      </c>
      <c r="K5798" s="2" t="s">
        <v>37</v>
      </c>
      <c r="M5798" s="5" t="s">
        <v>38</v>
      </c>
      <c r="N5798" s="5" t="s">
        <v>13127</v>
      </c>
      <c r="O5798" s="19">
        <v>9</v>
      </c>
      <c r="P5798" s="5">
        <v>37</v>
      </c>
      <c r="Q5798" s="8" t="s">
        <v>5</v>
      </c>
      <c r="T5798" s="28"/>
      <c r="U5798" s="28"/>
      <c r="V5798" s="8" t="s">
        <v>6</v>
      </c>
      <c r="W5798" s="5">
        <v>655</v>
      </c>
      <c r="AD5798" s="2">
        <v>2020</v>
      </c>
      <c r="AJ5798" s="28"/>
      <c r="AK5798" s="28"/>
      <c r="AL5798" s="28"/>
      <c r="AM5798" s="28"/>
      <c r="AN5798" s="28"/>
      <c r="AO5798" s="28"/>
      <c r="AP5798" s="28"/>
      <c r="AQ5798" s="28"/>
      <c r="AR5798" s="28"/>
    </row>
    <row r="5799" spans="1:44" ht="21">
      <c r="A5799" s="15">
        <v>22693</v>
      </c>
      <c r="B5799" s="34" t="s">
        <v>8757</v>
      </c>
      <c r="C5799" s="5" t="s">
        <v>14698</v>
      </c>
      <c r="J5799" s="2" t="s">
        <v>36</v>
      </c>
      <c r="K5799" s="2" t="s">
        <v>37</v>
      </c>
      <c r="M5799" s="5" t="s">
        <v>38</v>
      </c>
      <c r="N5799" s="5" t="s">
        <v>14647</v>
      </c>
      <c r="O5799" s="19">
        <v>16</v>
      </c>
      <c r="P5799" s="5">
        <v>46</v>
      </c>
      <c r="Q5799" s="8" t="s">
        <v>5</v>
      </c>
      <c r="T5799" s="28"/>
      <c r="U5799" s="28"/>
      <c r="V5799" s="8" t="s">
        <v>6</v>
      </c>
      <c r="W5799" s="5">
        <v>46</v>
      </c>
      <c r="AD5799" s="2">
        <v>2020</v>
      </c>
      <c r="AJ5799" s="28"/>
      <c r="AK5799" s="28"/>
      <c r="AL5799" s="28"/>
      <c r="AM5799" s="28"/>
      <c r="AN5799" s="28"/>
      <c r="AO5799" s="28"/>
      <c r="AP5799" s="28"/>
      <c r="AQ5799" s="28"/>
      <c r="AR5799" s="28"/>
    </row>
    <row r="5800" spans="1:44" ht="21">
      <c r="A5800" s="15">
        <v>22694</v>
      </c>
      <c r="B5800" s="34" t="s">
        <v>8757</v>
      </c>
      <c r="C5800" s="5" t="s">
        <v>14699</v>
      </c>
      <c r="D5800" s="5" t="s">
        <v>1517</v>
      </c>
      <c r="J5800" s="2" t="s">
        <v>36</v>
      </c>
      <c r="K5800" s="2" t="s">
        <v>37</v>
      </c>
      <c r="M5800" s="5" t="s">
        <v>38</v>
      </c>
      <c r="N5800" s="5" t="s">
        <v>14701</v>
      </c>
      <c r="O5800" s="19">
        <v>10</v>
      </c>
      <c r="P5800" s="5">
        <v>37</v>
      </c>
      <c r="Q5800" s="8" t="s">
        <v>5</v>
      </c>
      <c r="T5800" s="28"/>
      <c r="U5800" s="28"/>
      <c r="V5800" s="8" t="s">
        <v>6</v>
      </c>
      <c r="W5800" s="5">
        <v>92</v>
      </c>
      <c r="AD5800" s="2">
        <v>2020</v>
      </c>
      <c r="AJ5800" s="28"/>
      <c r="AK5800" s="28"/>
      <c r="AL5800" s="28"/>
      <c r="AM5800" s="28"/>
      <c r="AN5800" s="28"/>
      <c r="AO5800" s="28"/>
      <c r="AP5800" s="28"/>
      <c r="AQ5800" s="28"/>
      <c r="AR5800" s="28"/>
    </row>
    <row r="5801" spans="1:44" ht="21">
      <c r="A5801" s="15">
        <v>22695</v>
      </c>
      <c r="B5801" s="34" t="s">
        <v>8757</v>
      </c>
      <c r="C5801" s="5" t="s">
        <v>14700</v>
      </c>
      <c r="D5801" s="5" t="s">
        <v>816</v>
      </c>
      <c r="E5801" s="5">
        <v>1817</v>
      </c>
      <c r="J5801" s="2" t="s">
        <v>36</v>
      </c>
      <c r="K5801" s="2" t="s">
        <v>37</v>
      </c>
      <c r="M5801" s="5" t="s">
        <v>38</v>
      </c>
      <c r="N5801" s="5" t="s">
        <v>14476</v>
      </c>
      <c r="O5801" s="19">
        <v>7</v>
      </c>
      <c r="P5801" s="5">
        <v>20</v>
      </c>
      <c r="Q5801" s="8" t="s">
        <v>5</v>
      </c>
      <c r="T5801" s="28"/>
      <c r="U5801" s="28"/>
      <c r="V5801" s="8" t="s">
        <v>40</v>
      </c>
      <c r="W5801" s="5">
        <v>20</v>
      </c>
      <c r="AD5801" s="2">
        <v>2020</v>
      </c>
      <c r="AJ5801" s="28"/>
      <c r="AK5801" s="28"/>
      <c r="AL5801" s="28"/>
      <c r="AM5801" s="28"/>
      <c r="AN5801" s="28"/>
      <c r="AO5801" s="28"/>
      <c r="AP5801" s="28"/>
      <c r="AQ5801" s="28"/>
      <c r="AR5801" s="28"/>
    </row>
    <row r="5802" spans="1:44" ht="21">
      <c r="A5802" s="15">
        <v>22696</v>
      </c>
      <c r="B5802" s="34" t="s">
        <v>11716</v>
      </c>
      <c r="C5802" s="5" t="s">
        <v>14703</v>
      </c>
      <c r="D5802" s="5" t="s">
        <v>14716</v>
      </c>
      <c r="J5802" s="2" t="s">
        <v>36</v>
      </c>
      <c r="K5802" s="2" t="s">
        <v>37</v>
      </c>
      <c r="M5802" s="5" t="s">
        <v>38</v>
      </c>
      <c r="N5802" s="5" t="s">
        <v>14702</v>
      </c>
      <c r="O5802" s="19">
        <v>9</v>
      </c>
      <c r="P5802" s="5">
        <v>33</v>
      </c>
      <c r="Q5802" s="8" t="s">
        <v>5</v>
      </c>
      <c r="T5802" s="28"/>
      <c r="U5802" s="28"/>
      <c r="V5802" s="8" t="s">
        <v>6</v>
      </c>
      <c r="W5802" s="5">
        <v>26</v>
      </c>
      <c r="AD5802" s="2">
        <v>2020</v>
      </c>
      <c r="AJ5802" s="28"/>
      <c r="AK5802" s="28"/>
      <c r="AL5802" s="28"/>
      <c r="AM5802" s="28"/>
      <c r="AN5802" s="28"/>
      <c r="AO5802" s="28"/>
      <c r="AP5802" s="28"/>
      <c r="AQ5802" s="28"/>
      <c r="AR5802" s="28"/>
    </row>
    <row r="5803" spans="1:44" ht="21">
      <c r="A5803" s="15">
        <v>22697</v>
      </c>
      <c r="B5803" s="34" t="s">
        <v>11716</v>
      </c>
      <c r="C5803" s="5" t="s">
        <v>14704</v>
      </c>
      <c r="D5803" s="5" t="s">
        <v>553</v>
      </c>
      <c r="E5803" s="5">
        <v>1764</v>
      </c>
      <c r="G5803" s="5" t="s">
        <v>13198</v>
      </c>
      <c r="H5803" s="5" t="s">
        <v>6324</v>
      </c>
      <c r="J5803" s="2" t="s">
        <v>36</v>
      </c>
      <c r="K5803" s="2" t="s">
        <v>37</v>
      </c>
      <c r="M5803" s="5" t="s">
        <v>38</v>
      </c>
      <c r="N5803" s="5" t="s">
        <v>13025</v>
      </c>
      <c r="O5803" s="19">
        <v>14</v>
      </c>
      <c r="P5803" s="5">
        <v>45</v>
      </c>
      <c r="Q5803" s="8" t="s">
        <v>5</v>
      </c>
      <c r="T5803" s="28"/>
      <c r="U5803" s="28"/>
      <c r="V5803" s="8" t="s">
        <v>6</v>
      </c>
      <c r="W5803" s="5">
        <v>224</v>
      </c>
      <c r="AD5803" s="2">
        <v>2020</v>
      </c>
      <c r="AJ5803" s="28"/>
      <c r="AK5803" s="28"/>
      <c r="AL5803" s="28"/>
      <c r="AM5803" s="28"/>
      <c r="AN5803" s="28"/>
      <c r="AO5803" s="28"/>
      <c r="AP5803" s="28"/>
      <c r="AQ5803" s="28"/>
      <c r="AR5803" s="28"/>
    </row>
    <row r="5804" spans="1:44" ht="21">
      <c r="A5804" s="15">
        <v>22698</v>
      </c>
      <c r="B5804" s="34" t="s">
        <v>10286</v>
      </c>
      <c r="C5804" s="5" t="s">
        <v>14707</v>
      </c>
      <c r="E5804" s="5">
        <v>1897</v>
      </c>
      <c r="I5804" s="2" t="s">
        <v>13419</v>
      </c>
      <c r="J5804" s="2" t="s">
        <v>11537</v>
      </c>
      <c r="K5804" s="2" t="s">
        <v>11101</v>
      </c>
      <c r="M5804" s="5" t="s">
        <v>3</v>
      </c>
      <c r="N5804" s="5" t="s">
        <v>14708</v>
      </c>
      <c r="O5804" s="19">
        <v>23</v>
      </c>
      <c r="P5804" s="5">
        <v>17</v>
      </c>
      <c r="Q5804" s="8" t="s">
        <v>5</v>
      </c>
      <c r="T5804" s="28"/>
      <c r="U5804" s="28"/>
      <c r="V5804" s="8" t="s">
        <v>6</v>
      </c>
      <c r="W5804" s="5">
        <v>161</v>
      </c>
      <c r="AA5804" s="2" t="s">
        <v>14402</v>
      </c>
      <c r="AH5804" s="2" t="s">
        <v>13419</v>
      </c>
      <c r="AJ5804" s="28"/>
      <c r="AK5804" s="28"/>
      <c r="AL5804" s="28"/>
      <c r="AM5804" s="28"/>
      <c r="AN5804" s="28"/>
      <c r="AO5804" s="28"/>
      <c r="AP5804" s="28"/>
      <c r="AQ5804" s="28"/>
      <c r="AR5804" s="28"/>
    </row>
    <row r="5805" spans="1:44" ht="21">
      <c r="A5805" s="15">
        <v>22699</v>
      </c>
      <c r="B5805" s="34" t="s">
        <v>10286</v>
      </c>
      <c r="C5805" s="5" t="s">
        <v>14705</v>
      </c>
      <c r="D5805" s="5" t="s">
        <v>14709</v>
      </c>
      <c r="E5805" s="5">
        <v>2004</v>
      </c>
      <c r="J5805" s="2" t="s">
        <v>11537</v>
      </c>
      <c r="K5805" s="2" t="s">
        <v>11101</v>
      </c>
      <c r="M5805" s="5" t="s">
        <v>3</v>
      </c>
      <c r="N5805" s="5" t="s">
        <v>14711</v>
      </c>
      <c r="O5805" s="19">
        <v>23</v>
      </c>
      <c r="P5805" s="5">
        <v>66</v>
      </c>
      <c r="Q5805" s="8" t="s">
        <v>5</v>
      </c>
      <c r="T5805" s="28"/>
      <c r="U5805" s="28"/>
      <c r="V5805" s="8" t="s">
        <v>6</v>
      </c>
      <c r="W5805" s="5">
        <v>280</v>
      </c>
      <c r="AA5805" s="2" t="s">
        <v>14710</v>
      </c>
      <c r="AJ5805" s="28"/>
      <c r="AK5805" s="28"/>
      <c r="AL5805" s="28"/>
      <c r="AM5805" s="28"/>
      <c r="AN5805" s="28"/>
      <c r="AO5805" s="28"/>
      <c r="AP5805" s="28"/>
      <c r="AQ5805" s="28"/>
      <c r="AR5805" s="28"/>
    </row>
    <row r="5806" spans="1:44" ht="21">
      <c r="A5806" s="15">
        <v>22700</v>
      </c>
      <c r="B5806" s="34" t="s">
        <v>10286</v>
      </c>
      <c r="C5806" s="5" t="s">
        <v>14706</v>
      </c>
      <c r="D5806" s="5" t="s">
        <v>14712</v>
      </c>
      <c r="E5806" s="5">
        <v>1980</v>
      </c>
      <c r="J5806" s="2" t="s">
        <v>11537</v>
      </c>
      <c r="K5806" s="2" t="s">
        <v>12927</v>
      </c>
      <c r="M5806" s="5" t="s">
        <v>3</v>
      </c>
      <c r="N5806" s="5" t="s">
        <v>14713</v>
      </c>
      <c r="O5806" s="19">
        <v>25</v>
      </c>
      <c r="P5806" s="5">
        <v>43</v>
      </c>
      <c r="Q5806" s="8" t="s">
        <v>5</v>
      </c>
      <c r="T5806" s="28"/>
      <c r="U5806" s="28"/>
      <c r="V5806" s="8" t="s">
        <v>6</v>
      </c>
      <c r="W5806" s="5">
        <v>632</v>
      </c>
      <c r="AA5806" s="2" t="s">
        <v>14714</v>
      </c>
      <c r="AJ5806" s="28"/>
      <c r="AK5806" s="28"/>
      <c r="AL5806" s="28"/>
      <c r="AM5806" s="28"/>
      <c r="AN5806" s="28"/>
      <c r="AO5806" s="28"/>
      <c r="AP5806" s="28"/>
      <c r="AQ5806" s="28"/>
      <c r="AR5806" s="28"/>
    </row>
    <row r="5807" spans="1:44" ht="21">
      <c r="A5807" s="15">
        <v>22701</v>
      </c>
      <c r="B5807" s="34" t="s">
        <v>10286</v>
      </c>
      <c r="C5807" s="5" t="s">
        <v>14707</v>
      </c>
      <c r="E5807" s="5">
        <v>1897</v>
      </c>
      <c r="I5807" s="2" t="s">
        <v>13419</v>
      </c>
      <c r="J5807" s="2" t="s">
        <v>36</v>
      </c>
      <c r="K5807" s="2" t="s">
        <v>37</v>
      </c>
      <c r="M5807" s="5" t="s">
        <v>3</v>
      </c>
      <c r="N5807" s="5" t="s">
        <v>14715</v>
      </c>
      <c r="O5807" s="19">
        <v>23</v>
      </c>
      <c r="P5807" s="5">
        <v>17</v>
      </c>
      <c r="Q5807" s="8" t="s">
        <v>5</v>
      </c>
      <c r="T5807" s="28"/>
      <c r="U5807" s="28"/>
      <c r="V5807" s="8" t="s">
        <v>6</v>
      </c>
      <c r="W5807" s="5">
        <v>159</v>
      </c>
      <c r="AA5807" s="2" t="s">
        <v>14402</v>
      </c>
      <c r="AH5807" s="2" t="s">
        <v>13419</v>
      </c>
      <c r="AJ5807" s="28"/>
      <c r="AK5807" s="28"/>
      <c r="AL5807" s="28"/>
      <c r="AM5807" s="28"/>
      <c r="AN5807" s="28"/>
      <c r="AO5807" s="28"/>
      <c r="AP5807" s="28"/>
      <c r="AQ5807" s="28"/>
      <c r="AR5807" s="28"/>
    </row>
    <row r="5808" spans="1:44" ht="21">
      <c r="A5808" s="15">
        <v>22702</v>
      </c>
      <c r="B5808" s="34" t="s">
        <v>10195</v>
      </c>
      <c r="C5808" s="5" t="s">
        <v>14717</v>
      </c>
      <c r="E5808" s="5">
        <v>1764</v>
      </c>
      <c r="J5808" s="2" t="s">
        <v>36</v>
      </c>
      <c r="K5808" s="2" t="s">
        <v>37</v>
      </c>
      <c r="M5808" s="5" t="s">
        <v>38</v>
      </c>
      <c r="N5808" s="5" t="s">
        <v>14718</v>
      </c>
      <c r="O5808" s="19">
        <v>11</v>
      </c>
      <c r="P5808" s="5">
        <v>40</v>
      </c>
      <c r="Q5808" s="8" t="s">
        <v>5</v>
      </c>
      <c r="T5808" s="28"/>
      <c r="U5808" s="28"/>
      <c r="V5808" s="8" t="s">
        <v>6</v>
      </c>
      <c r="W5808" s="5">
        <v>26</v>
      </c>
      <c r="AD5808" s="2">
        <v>2020</v>
      </c>
      <c r="AJ5808" s="28"/>
      <c r="AK5808" s="28"/>
      <c r="AL5808" s="28"/>
      <c r="AM5808" s="28"/>
      <c r="AN5808" s="28"/>
      <c r="AO5808" s="28"/>
      <c r="AP5808" s="28"/>
      <c r="AQ5808" s="28"/>
      <c r="AR5808" s="28"/>
    </row>
    <row r="5809" spans="1:44" ht="21">
      <c r="A5809" s="15">
        <v>22703</v>
      </c>
      <c r="B5809" s="34" t="s">
        <v>8123</v>
      </c>
      <c r="C5809" s="5" t="s">
        <v>14721</v>
      </c>
      <c r="D5809" s="5" t="s">
        <v>201</v>
      </c>
      <c r="E5809" s="5">
        <v>1893</v>
      </c>
      <c r="I5809" s="2" t="s">
        <v>14719</v>
      </c>
      <c r="J5809" s="2" t="s">
        <v>36</v>
      </c>
      <c r="K5809" s="2" t="s">
        <v>37</v>
      </c>
      <c r="M5809" s="5" t="s">
        <v>3</v>
      </c>
      <c r="N5809" s="5" t="s">
        <v>14720</v>
      </c>
      <c r="O5809" s="19">
        <v>29</v>
      </c>
      <c r="P5809" s="5">
        <v>28</v>
      </c>
      <c r="Q5809" s="8" t="s">
        <v>5</v>
      </c>
      <c r="T5809" s="28"/>
      <c r="U5809" s="28"/>
      <c r="V5809" s="8" t="s">
        <v>6</v>
      </c>
      <c r="W5809" s="5">
        <v>295</v>
      </c>
      <c r="AJ5809" s="28"/>
      <c r="AK5809" s="28"/>
      <c r="AL5809" s="28"/>
      <c r="AM5809" s="28"/>
      <c r="AN5809" s="28"/>
      <c r="AO5809" s="28"/>
      <c r="AP5809" s="28"/>
      <c r="AQ5809" s="28"/>
      <c r="AR5809" s="28"/>
    </row>
    <row r="5810" spans="1:44" ht="21">
      <c r="A5810" s="15">
        <v>22704</v>
      </c>
      <c r="B5810" s="34" t="s">
        <v>10659</v>
      </c>
      <c r="C5810" s="5" t="s">
        <v>14722</v>
      </c>
      <c r="D5810" s="5" t="s">
        <v>14724</v>
      </c>
      <c r="J5810" s="2" t="s">
        <v>36</v>
      </c>
      <c r="K5810" s="2" t="s">
        <v>37</v>
      </c>
      <c r="M5810" s="5" t="s">
        <v>38</v>
      </c>
      <c r="N5810" s="5" t="s">
        <v>14723</v>
      </c>
      <c r="O5810" s="19">
        <v>13</v>
      </c>
      <c r="P5810" s="5">
        <v>45</v>
      </c>
      <c r="Q5810" s="8" t="s">
        <v>5</v>
      </c>
      <c r="T5810" s="28"/>
      <c r="U5810" s="28"/>
      <c r="V5810" s="8" t="s">
        <v>6</v>
      </c>
      <c r="W5810" s="5">
        <v>456</v>
      </c>
      <c r="AD5810" s="2">
        <v>2020</v>
      </c>
      <c r="AJ5810" s="28"/>
      <c r="AK5810" s="28"/>
      <c r="AL5810" s="28"/>
      <c r="AM5810" s="28"/>
      <c r="AN5810" s="28"/>
      <c r="AO5810" s="28"/>
      <c r="AP5810" s="28"/>
      <c r="AQ5810" s="28"/>
      <c r="AR5810" s="28"/>
    </row>
    <row r="5811" spans="1:44" ht="21">
      <c r="A5811" s="15">
        <v>22705</v>
      </c>
      <c r="B5811" s="34" t="s">
        <v>10667</v>
      </c>
      <c r="C5811" s="5" t="s">
        <v>14725</v>
      </c>
      <c r="D5811" s="5" t="s">
        <v>14726</v>
      </c>
      <c r="J5811" s="2" t="s">
        <v>36</v>
      </c>
      <c r="K5811" s="2" t="s">
        <v>37</v>
      </c>
      <c r="M5811" s="5" t="s">
        <v>38</v>
      </c>
      <c r="N5811" s="5" t="s">
        <v>14727</v>
      </c>
      <c r="O5811" s="19">
        <v>20</v>
      </c>
      <c r="P5811" s="5">
        <v>68</v>
      </c>
      <c r="Q5811" s="8" t="s">
        <v>5</v>
      </c>
      <c r="T5811" s="28"/>
      <c r="U5811" s="28"/>
      <c r="V5811" s="8" t="s">
        <v>6</v>
      </c>
      <c r="W5811" s="5">
        <v>92</v>
      </c>
      <c r="AD5811" s="2">
        <v>2020</v>
      </c>
      <c r="AJ5811" s="28"/>
      <c r="AK5811" s="28"/>
      <c r="AL5811" s="28"/>
      <c r="AM5811" s="28"/>
      <c r="AN5811" s="28"/>
      <c r="AO5811" s="28"/>
      <c r="AP5811" s="28"/>
      <c r="AQ5811" s="28"/>
      <c r="AR5811" s="28"/>
    </row>
    <row r="5812" spans="1:44" ht="21">
      <c r="A5812" s="15">
        <v>22706</v>
      </c>
      <c r="B5812" s="34" t="s">
        <v>10623</v>
      </c>
      <c r="C5812" s="5" t="s">
        <v>14728</v>
      </c>
      <c r="D5812" s="5" t="s">
        <v>14729</v>
      </c>
      <c r="E5812" s="5">
        <v>1862</v>
      </c>
      <c r="G5812" s="5" t="s">
        <v>14730</v>
      </c>
      <c r="H5812" s="5" t="s">
        <v>14731</v>
      </c>
      <c r="J5812" s="2" t="s">
        <v>36</v>
      </c>
      <c r="K5812" s="2" t="s">
        <v>37</v>
      </c>
      <c r="M5812" s="5" t="s">
        <v>38</v>
      </c>
      <c r="N5812" s="5" t="s">
        <v>14732</v>
      </c>
      <c r="O5812" s="19">
        <v>11</v>
      </c>
      <c r="P5812" s="5">
        <v>52</v>
      </c>
      <c r="Q5812" s="8" t="s">
        <v>5</v>
      </c>
      <c r="T5812" s="28"/>
      <c r="U5812" s="28"/>
      <c r="V5812" s="8" t="s">
        <v>6</v>
      </c>
      <c r="W5812" s="5">
        <v>110</v>
      </c>
      <c r="AD5812" s="2">
        <v>2020</v>
      </c>
      <c r="AJ5812" s="28"/>
      <c r="AK5812" s="28"/>
      <c r="AL5812" s="28"/>
      <c r="AM5812" s="28"/>
      <c r="AN5812" s="28"/>
      <c r="AO5812" s="28"/>
      <c r="AP5812" s="28"/>
      <c r="AQ5812" s="28"/>
      <c r="AR5812" s="28"/>
    </row>
    <row r="5813" spans="1:44" ht="21">
      <c r="A5813" s="15">
        <v>22707</v>
      </c>
      <c r="B5813" s="34" t="s">
        <v>10642</v>
      </c>
      <c r="C5813" s="5" t="s">
        <v>14733</v>
      </c>
      <c r="D5813" s="5" t="s">
        <v>7009</v>
      </c>
      <c r="J5813" s="2" t="s">
        <v>36</v>
      </c>
      <c r="K5813" s="2" t="s">
        <v>37</v>
      </c>
      <c r="M5813" s="5" t="s">
        <v>38</v>
      </c>
      <c r="N5813" s="5" t="s">
        <v>14735</v>
      </c>
      <c r="O5813" s="19">
        <v>8</v>
      </c>
      <c r="P5813" s="5">
        <v>23</v>
      </c>
      <c r="Q5813" s="8" t="s">
        <v>5</v>
      </c>
      <c r="T5813" s="28"/>
      <c r="U5813" s="28"/>
      <c r="V5813" s="8" t="s">
        <v>6</v>
      </c>
      <c r="W5813" s="5">
        <v>106</v>
      </c>
      <c r="AD5813" s="2">
        <v>2020</v>
      </c>
      <c r="AJ5813" s="28"/>
      <c r="AK5813" s="28"/>
      <c r="AL5813" s="28"/>
      <c r="AM5813" s="28"/>
      <c r="AN5813" s="28"/>
      <c r="AO5813" s="28"/>
      <c r="AP5813" s="28"/>
      <c r="AQ5813" s="28"/>
      <c r="AR5813" s="28"/>
    </row>
    <row r="5814" spans="1:44" ht="21">
      <c r="A5814" s="15">
        <v>22708</v>
      </c>
      <c r="B5814" s="34" t="s">
        <v>10644</v>
      </c>
      <c r="C5814" s="5" t="s">
        <v>14734</v>
      </c>
      <c r="D5814" s="5" t="s">
        <v>14736</v>
      </c>
      <c r="E5814" s="5">
        <v>1694</v>
      </c>
      <c r="J5814" s="2" t="s">
        <v>36</v>
      </c>
      <c r="K5814" s="2" t="s">
        <v>37</v>
      </c>
      <c r="M5814" s="5" t="s">
        <v>38</v>
      </c>
      <c r="N5814" s="5" t="s">
        <v>14737</v>
      </c>
      <c r="O5814" s="19">
        <v>9</v>
      </c>
      <c r="P5814" s="5">
        <v>26</v>
      </c>
      <c r="Q5814" s="8" t="s">
        <v>5</v>
      </c>
      <c r="T5814" s="28"/>
      <c r="U5814" s="28"/>
      <c r="V5814" s="8" t="s">
        <v>6</v>
      </c>
      <c r="W5814" s="5">
        <v>36</v>
      </c>
      <c r="AD5814" s="2">
        <v>2020</v>
      </c>
      <c r="AJ5814" s="28"/>
      <c r="AK5814" s="28"/>
      <c r="AL5814" s="28"/>
      <c r="AM5814" s="28"/>
      <c r="AN5814" s="28"/>
      <c r="AO5814" s="28"/>
      <c r="AP5814" s="28"/>
      <c r="AQ5814" s="28"/>
      <c r="AR5814" s="28"/>
    </row>
    <row r="5815" spans="1:44" ht="21">
      <c r="A5815" s="15">
        <v>22709</v>
      </c>
      <c r="B5815" s="34" t="s">
        <v>10624</v>
      </c>
      <c r="C5815" s="5" t="s">
        <v>14739</v>
      </c>
      <c r="D5815" s="5" t="s">
        <v>14738</v>
      </c>
      <c r="J5815" s="2" t="s">
        <v>11391</v>
      </c>
      <c r="K5815" s="2" t="s">
        <v>13460</v>
      </c>
      <c r="M5815" s="5" t="s">
        <v>3</v>
      </c>
      <c r="N5815" s="5" t="s">
        <v>14740</v>
      </c>
      <c r="O5815" s="19">
        <v>26</v>
      </c>
      <c r="P5815" s="5">
        <v>20</v>
      </c>
      <c r="Q5815" s="8" t="s">
        <v>5</v>
      </c>
      <c r="T5815" s="28"/>
      <c r="U5815" s="28"/>
      <c r="V5815" s="8" t="s">
        <v>6</v>
      </c>
      <c r="W5815" s="5">
        <v>66</v>
      </c>
      <c r="AA5815" s="5" t="s">
        <v>14738</v>
      </c>
      <c r="AJ5815" s="28"/>
      <c r="AK5815" s="28"/>
      <c r="AL5815" s="28"/>
      <c r="AM5815" s="28"/>
      <c r="AN5815" s="28"/>
      <c r="AO5815" s="28"/>
      <c r="AP5815" s="28"/>
      <c r="AQ5815" s="28"/>
      <c r="AR5815" s="28"/>
    </row>
    <row r="5816" spans="1:44" ht="21">
      <c r="A5816" s="15">
        <v>22710</v>
      </c>
      <c r="B5816" s="34" t="s">
        <v>10624</v>
      </c>
      <c r="C5816" s="5" t="s">
        <v>14741</v>
      </c>
      <c r="D5816" s="5" t="s">
        <v>1528</v>
      </c>
      <c r="F5816" s="5" t="s">
        <v>14742</v>
      </c>
      <c r="J5816" s="2" t="s">
        <v>36</v>
      </c>
      <c r="K5816" s="2" t="s">
        <v>745</v>
      </c>
      <c r="M5816" s="5" t="s">
        <v>3</v>
      </c>
      <c r="N5816" s="5" t="s">
        <v>7752</v>
      </c>
      <c r="O5816" s="19">
        <v>24</v>
      </c>
      <c r="P5816" s="5">
        <v>12</v>
      </c>
      <c r="Q5816" s="8" t="s">
        <v>117</v>
      </c>
      <c r="T5816" s="28"/>
      <c r="U5816" s="28"/>
      <c r="V5816" s="8" t="s">
        <v>6</v>
      </c>
      <c r="W5816" s="5">
        <v>18</v>
      </c>
      <c r="AJ5816" s="28"/>
      <c r="AK5816" s="28"/>
      <c r="AL5816" s="28"/>
      <c r="AM5816" s="28"/>
      <c r="AN5816" s="28"/>
      <c r="AO5816" s="28"/>
      <c r="AP5816" s="28"/>
      <c r="AQ5816" s="28"/>
      <c r="AR5816" s="28"/>
    </row>
    <row r="5817" spans="1:44" ht="21">
      <c r="A5817" s="15">
        <v>22711</v>
      </c>
      <c r="B5817" s="34" t="s">
        <v>10195</v>
      </c>
      <c r="C5817" s="5" t="s">
        <v>14745</v>
      </c>
      <c r="D5817" s="5" t="s">
        <v>14744</v>
      </c>
      <c r="E5817" s="5">
        <v>2008</v>
      </c>
      <c r="J5817" s="2" t="s">
        <v>11065</v>
      </c>
      <c r="K5817" s="2" t="s">
        <v>37</v>
      </c>
      <c r="M5817" s="5" t="s">
        <v>3</v>
      </c>
      <c r="N5817" s="5" t="s">
        <v>1097</v>
      </c>
      <c r="O5817" s="19">
        <v>31</v>
      </c>
      <c r="P5817" s="5">
        <v>43</v>
      </c>
      <c r="Q5817" s="8" t="s">
        <v>5</v>
      </c>
      <c r="T5817" s="28"/>
      <c r="U5817" s="28"/>
      <c r="V5817" s="8" t="s">
        <v>6</v>
      </c>
      <c r="W5817" s="5">
        <v>2118</v>
      </c>
      <c r="AA5817" s="2" t="s">
        <v>14743</v>
      </c>
      <c r="AJ5817" s="28"/>
      <c r="AK5817" s="28"/>
      <c r="AL5817" s="28"/>
      <c r="AM5817" s="28"/>
      <c r="AN5817" s="28"/>
      <c r="AO5817" s="28"/>
      <c r="AP5817" s="28"/>
      <c r="AQ5817" s="28"/>
      <c r="AR5817" s="28"/>
    </row>
    <row r="5818" spans="1:44" ht="21">
      <c r="A5818" s="15">
        <v>22712</v>
      </c>
      <c r="B5818" s="34" t="s">
        <v>10642</v>
      </c>
      <c r="C5818" s="5" t="s">
        <v>15306</v>
      </c>
      <c r="E5818" s="5">
        <v>1909</v>
      </c>
      <c r="J5818" s="2" t="s">
        <v>36</v>
      </c>
      <c r="K5818" s="2" t="s">
        <v>135</v>
      </c>
      <c r="M5818" s="5" t="s">
        <v>3</v>
      </c>
      <c r="N5818" s="5" t="s">
        <v>14747</v>
      </c>
      <c r="O5818" s="19">
        <v>24</v>
      </c>
      <c r="P5818" s="5">
        <v>19</v>
      </c>
      <c r="Q5818" s="8" t="s">
        <v>5</v>
      </c>
      <c r="T5818" s="28"/>
      <c r="U5818" s="28"/>
      <c r="V5818" s="8" t="s">
        <v>6</v>
      </c>
      <c r="W5818" s="5">
        <v>638</v>
      </c>
      <c r="AA5818" s="2" t="s">
        <v>14746</v>
      </c>
      <c r="AB5818" s="2">
        <v>1922</v>
      </c>
      <c r="AC5818" s="2" t="s">
        <v>578</v>
      </c>
      <c r="AJ5818" s="28"/>
      <c r="AK5818" s="28"/>
      <c r="AL5818" s="28"/>
      <c r="AM5818" s="28"/>
      <c r="AN5818" s="28"/>
      <c r="AO5818" s="28"/>
      <c r="AP5818" s="28"/>
      <c r="AQ5818" s="28"/>
      <c r="AR5818" s="28"/>
    </row>
    <row r="5819" spans="1:44" ht="21">
      <c r="A5819" s="15">
        <v>22713</v>
      </c>
      <c r="B5819" s="34" t="s">
        <v>6569</v>
      </c>
      <c r="C5819" s="5" t="s">
        <v>14749</v>
      </c>
      <c r="J5819" s="2" t="s">
        <v>36</v>
      </c>
      <c r="K5819" s="2" t="s">
        <v>37</v>
      </c>
      <c r="M5819" s="5" t="s">
        <v>3</v>
      </c>
      <c r="N5819" s="5" t="s">
        <v>14748</v>
      </c>
      <c r="O5819" s="19">
        <v>16</v>
      </c>
      <c r="P5819" s="5">
        <v>25</v>
      </c>
      <c r="Q5819" s="8" t="s">
        <v>5</v>
      </c>
      <c r="T5819" s="28"/>
      <c r="U5819" s="28"/>
      <c r="V5819" s="8" t="s">
        <v>6</v>
      </c>
      <c r="W5819" s="5">
        <v>62</v>
      </c>
      <c r="AJ5819" s="28"/>
      <c r="AK5819" s="28"/>
      <c r="AL5819" s="28"/>
      <c r="AM5819" s="28"/>
      <c r="AN5819" s="28"/>
      <c r="AO5819" s="28"/>
      <c r="AP5819" s="28"/>
      <c r="AQ5819" s="28"/>
      <c r="AR5819" s="28"/>
    </row>
    <row r="5820" spans="1:44" ht="21">
      <c r="A5820" s="15">
        <v>22714</v>
      </c>
      <c r="B5820" s="34" t="s">
        <v>10625</v>
      </c>
      <c r="C5820" s="5" t="s">
        <v>14750</v>
      </c>
      <c r="E5820" s="5">
        <v>1980</v>
      </c>
      <c r="I5820" s="2" t="s">
        <v>13820</v>
      </c>
      <c r="J5820" s="2" t="s">
        <v>11016</v>
      </c>
      <c r="K5820" s="2" t="s">
        <v>11004</v>
      </c>
      <c r="M5820" s="5" t="s">
        <v>3</v>
      </c>
      <c r="N5820" s="5" t="s">
        <v>13823</v>
      </c>
      <c r="O5820" s="19">
        <v>37</v>
      </c>
      <c r="P5820" s="5">
        <v>62</v>
      </c>
      <c r="Q5820" s="8" t="s">
        <v>5</v>
      </c>
      <c r="T5820" s="28"/>
      <c r="U5820" s="28"/>
      <c r="V5820" s="8" t="s">
        <v>6</v>
      </c>
      <c r="W5820" s="5">
        <v>82</v>
      </c>
      <c r="AA5820" s="2" t="s">
        <v>14752</v>
      </c>
      <c r="AJ5820" s="28"/>
      <c r="AK5820" s="28"/>
      <c r="AL5820" s="28"/>
      <c r="AM5820" s="28"/>
      <c r="AN5820" s="28"/>
      <c r="AO5820" s="28"/>
      <c r="AP5820" s="28"/>
      <c r="AQ5820" s="28"/>
      <c r="AR5820" s="28"/>
    </row>
    <row r="5821" spans="1:44" ht="21">
      <c r="A5821" s="15">
        <v>22715</v>
      </c>
      <c r="B5821" s="34" t="s">
        <v>10625</v>
      </c>
      <c r="C5821" s="5" t="s">
        <v>14751</v>
      </c>
      <c r="D5821" s="5" t="s">
        <v>13806</v>
      </c>
      <c r="E5821" s="5">
        <v>1934</v>
      </c>
      <c r="J5821" s="2" t="s">
        <v>31</v>
      </c>
      <c r="K5821" s="2" t="s">
        <v>31</v>
      </c>
      <c r="M5821" s="5" t="s">
        <v>3</v>
      </c>
      <c r="N5821" s="5" t="s">
        <v>1097</v>
      </c>
      <c r="O5821" s="19">
        <v>32</v>
      </c>
      <c r="P5821" s="5">
        <v>46</v>
      </c>
      <c r="Q5821" s="8" t="s">
        <v>5</v>
      </c>
      <c r="T5821" s="28"/>
      <c r="U5821" s="28"/>
      <c r="V5821" s="8" t="s">
        <v>6</v>
      </c>
      <c r="W5821" s="5">
        <v>186</v>
      </c>
      <c r="AA5821" s="2" t="s">
        <v>14753</v>
      </c>
      <c r="AJ5821" s="28"/>
      <c r="AK5821" s="28"/>
      <c r="AL5821" s="28"/>
      <c r="AM5821" s="28"/>
      <c r="AN5821" s="28"/>
      <c r="AO5821" s="28"/>
      <c r="AP5821" s="28"/>
      <c r="AQ5821" s="28"/>
      <c r="AR5821" s="28"/>
    </row>
    <row r="5822" spans="1:44" ht="21">
      <c r="A5822" s="15">
        <v>22716</v>
      </c>
      <c r="B5822" s="34" t="s">
        <v>8762</v>
      </c>
      <c r="C5822" s="5" t="s">
        <v>14754</v>
      </c>
      <c r="D5822" s="5" t="s">
        <v>14755</v>
      </c>
      <c r="E5822" s="5">
        <v>1957</v>
      </c>
      <c r="J5822" s="2" t="s">
        <v>11537</v>
      </c>
      <c r="K5822" s="2" t="s">
        <v>11101</v>
      </c>
      <c r="M5822" s="5" t="s">
        <v>3</v>
      </c>
      <c r="N5822" s="5" t="s">
        <v>14757</v>
      </c>
      <c r="O5822" s="19">
        <v>30</v>
      </c>
      <c r="P5822" s="5">
        <v>46</v>
      </c>
      <c r="Q5822" s="8" t="s">
        <v>5</v>
      </c>
      <c r="T5822" s="28"/>
      <c r="U5822" s="28"/>
      <c r="V5822" s="8" t="s">
        <v>6</v>
      </c>
      <c r="W5822" s="5">
        <v>379</v>
      </c>
      <c r="AA5822" s="2" t="s">
        <v>14756</v>
      </c>
      <c r="AB5822" s="2">
        <v>1968</v>
      </c>
      <c r="AC5822" s="2" t="s">
        <v>34</v>
      </c>
      <c r="AJ5822" s="28"/>
      <c r="AK5822" s="28"/>
      <c r="AL5822" s="28"/>
      <c r="AM5822" s="28"/>
      <c r="AN5822" s="28"/>
      <c r="AO5822" s="28"/>
      <c r="AP5822" s="28"/>
      <c r="AQ5822" s="28"/>
      <c r="AR5822" s="28"/>
    </row>
    <row r="5823" spans="1:44" ht="21">
      <c r="A5823" s="15" t="s">
        <v>14763</v>
      </c>
      <c r="B5823" s="34" t="s">
        <v>10624</v>
      </c>
      <c r="C5823" s="5" t="s">
        <v>14762</v>
      </c>
      <c r="J5823" s="2" t="s">
        <v>36</v>
      </c>
      <c r="K5823" s="2" t="s">
        <v>37</v>
      </c>
      <c r="M5823" s="5" t="s">
        <v>38</v>
      </c>
      <c r="N5823" s="5" t="s">
        <v>13964</v>
      </c>
      <c r="P5823" s="5">
        <v>28</v>
      </c>
      <c r="Q5823" s="8" t="s">
        <v>117</v>
      </c>
      <c r="T5823" s="28"/>
      <c r="U5823" s="28"/>
      <c r="V5823" s="8" t="s">
        <v>6</v>
      </c>
      <c r="W5823" s="5">
        <v>6</v>
      </c>
      <c r="AD5823" s="2">
        <v>2020</v>
      </c>
      <c r="AG5823" s="2" t="s">
        <v>14778</v>
      </c>
      <c r="AJ5823" s="28"/>
      <c r="AK5823" s="28"/>
      <c r="AL5823" s="28"/>
      <c r="AM5823" s="28"/>
      <c r="AN5823" s="28"/>
      <c r="AO5823" s="28"/>
      <c r="AP5823" s="28"/>
      <c r="AQ5823" s="28"/>
      <c r="AR5823" s="28"/>
    </row>
    <row r="5824" spans="1:44" ht="21">
      <c r="A5824" s="15" t="s">
        <v>14764</v>
      </c>
      <c r="B5824" s="34" t="s">
        <v>10624</v>
      </c>
      <c r="C5824" s="5" t="s">
        <v>14758</v>
      </c>
      <c r="J5824" s="2" t="s">
        <v>36</v>
      </c>
      <c r="K5824" s="2" t="s">
        <v>37</v>
      </c>
      <c r="M5824" s="5" t="s">
        <v>38</v>
      </c>
      <c r="N5824" s="5" t="s">
        <v>14777</v>
      </c>
      <c r="O5824" s="19">
        <v>7</v>
      </c>
      <c r="P5824" s="5">
        <v>25</v>
      </c>
      <c r="Q5824" s="8" t="s">
        <v>5</v>
      </c>
      <c r="T5824" s="28"/>
      <c r="U5824" s="28"/>
      <c r="V5824" s="8" t="s">
        <v>6</v>
      </c>
      <c r="W5824" s="5">
        <v>26</v>
      </c>
      <c r="AD5824" s="2">
        <v>2020</v>
      </c>
      <c r="AJ5824" s="28"/>
      <c r="AK5824" s="28"/>
      <c r="AL5824" s="28"/>
      <c r="AM5824" s="28"/>
      <c r="AN5824" s="28"/>
      <c r="AO5824" s="28"/>
      <c r="AP5824" s="28"/>
      <c r="AQ5824" s="28"/>
      <c r="AR5824" s="28"/>
    </row>
    <row r="5825" spans="1:44" ht="21">
      <c r="A5825" s="15" t="s">
        <v>14765</v>
      </c>
      <c r="B5825" s="34" t="s">
        <v>10624</v>
      </c>
      <c r="C5825" s="5" t="s">
        <v>14759</v>
      </c>
      <c r="J5825" s="2" t="s">
        <v>36</v>
      </c>
      <c r="K5825" s="2" t="s">
        <v>37</v>
      </c>
      <c r="M5825" s="5" t="s">
        <v>38</v>
      </c>
      <c r="N5825" s="5" t="s">
        <v>13966</v>
      </c>
      <c r="O5825" s="19">
        <v>7</v>
      </c>
      <c r="P5825" s="5">
        <v>27</v>
      </c>
      <c r="Q5825" s="8" t="s">
        <v>5</v>
      </c>
      <c r="T5825" s="28"/>
      <c r="U5825" s="28"/>
      <c r="V5825" s="8" t="s">
        <v>6</v>
      </c>
      <c r="W5825" s="5">
        <v>6</v>
      </c>
      <c r="AD5825" s="2">
        <v>2020</v>
      </c>
      <c r="AJ5825" s="28"/>
      <c r="AK5825" s="28"/>
      <c r="AL5825" s="28"/>
      <c r="AM5825" s="28"/>
      <c r="AN5825" s="28"/>
      <c r="AO5825" s="28"/>
      <c r="AP5825" s="28"/>
      <c r="AQ5825" s="28"/>
      <c r="AR5825" s="28"/>
    </row>
    <row r="5826" spans="1:44" ht="21">
      <c r="A5826" s="15" t="s">
        <v>14766</v>
      </c>
      <c r="B5826" s="34" t="s">
        <v>10624</v>
      </c>
      <c r="C5826" s="5" t="s">
        <v>14760</v>
      </c>
      <c r="J5826" s="2" t="s">
        <v>36</v>
      </c>
      <c r="K5826" s="2" t="s">
        <v>37</v>
      </c>
      <c r="M5826" s="5" t="s">
        <v>38</v>
      </c>
      <c r="N5826" s="5" t="s">
        <v>13966</v>
      </c>
      <c r="O5826" s="19">
        <v>7</v>
      </c>
      <c r="P5826" s="5">
        <v>25</v>
      </c>
      <c r="Q5826" s="8" t="s">
        <v>5</v>
      </c>
      <c r="T5826" s="28"/>
      <c r="U5826" s="28"/>
      <c r="V5826" s="8" t="s">
        <v>6</v>
      </c>
      <c r="W5826" s="5">
        <v>8</v>
      </c>
      <c r="AD5826" s="2">
        <v>2020</v>
      </c>
      <c r="AJ5826" s="28"/>
      <c r="AK5826" s="28"/>
      <c r="AL5826" s="28"/>
      <c r="AM5826" s="28"/>
      <c r="AN5826" s="28"/>
      <c r="AO5826" s="28"/>
      <c r="AP5826" s="28"/>
      <c r="AQ5826" s="28"/>
      <c r="AR5826" s="28"/>
    </row>
    <row r="5827" spans="1:44" ht="21">
      <c r="A5827" s="15" t="s">
        <v>14767</v>
      </c>
      <c r="B5827" s="34" t="s">
        <v>10624</v>
      </c>
      <c r="C5827" s="5" t="s">
        <v>13961</v>
      </c>
      <c r="J5827" s="2" t="s">
        <v>36</v>
      </c>
      <c r="K5827" s="2" t="s">
        <v>37</v>
      </c>
      <c r="M5827" s="5" t="s">
        <v>38</v>
      </c>
      <c r="N5827" s="5" t="s">
        <v>13966</v>
      </c>
      <c r="O5827" s="19">
        <v>7</v>
      </c>
      <c r="P5827" s="5">
        <v>26</v>
      </c>
      <c r="Q5827" s="8" t="s">
        <v>5</v>
      </c>
      <c r="T5827" s="28"/>
      <c r="U5827" s="28"/>
      <c r="V5827" s="8" t="s">
        <v>6</v>
      </c>
      <c r="W5827" s="5">
        <v>32</v>
      </c>
      <c r="AD5827" s="2">
        <v>2020</v>
      </c>
      <c r="AJ5827" s="28"/>
      <c r="AK5827" s="28"/>
      <c r="AL5827" s="28"/>
      <c r="AM5827" s="28"/>
      <c r="AN5827" s="28"/>
      <c r="AO5827" s="28"/>
      <c r="AP5827" s="28"/>
      <c r="AQ5827" s="28"/>
      <c r="AR5827" s="28"/>
    </row>
    <row r="5828" spans="1:44" ht="21">
      <c r="A5828" s="15" t="s">
        <v>14768</v>
      </c>
      <c r="B5828" s="34" t="s">
        <v>10624</v>
      </c>
      <c r="C5828" s="5" t="s">
        <v>13962</v>
      </c>
      <c r="J5828" s="2" t="s">
        <v>36</v>
      </c>
      <c r="K5828" s="2" t="s">
        <v>37</v>
      </c>
      <c r="M5828" s="5" t="s">
        <v>38</v>
      </c>
      <c r="N5828" s="5" t="s">
        <v>13966</v>
      </c>
      <c r="O5828" s="19">
        <v>7</v>
      </c>
      <c r="P5828" s="5">
        <v>27</v>
      </c>
      <c r="Q5828" s="8" t="s">
        <v>5</v>
      </c>
      <c r="T5828" s="28"/>
      <c r="U5828" s="28"/>
      <c r="V5828" s="8" t="s">
        <v>6</v>
      </c>
      <c r="W5828" s="5">
        <v>18</v>
      </c>
      <c r="AD5828" s="2">
        <v>2020</v>
      </c>
      <c r="AJ5828" s="28"/>
      <c r="AK5828" s="28"/>
      <c r="AL5828" s="28"/>
      <c r="AM5828" s="28"/>
      <c r="AN5828" s="28"/>
      <c r="AO5828" s="28"/>
      <c r="AP5828" s="28"/>
      <c r="AQ5828" s="28"/>
      <c r="AR5828" s="28"/>
    </row>
    <row r="5829" spans="1:44" ht="21">
      <c r="A5829" s="15" t="s">
        <v>14769</v>
      </c>
      <c r="B5829" s="34" t="s">
        <v>10656</v>
      </c>
      <c r="C5829" s="5" t="s">
        <v>2277</v>
      </c>
      <c r="J5829" s="2" t="s">
        <v>36</v>
      </c>
      <c r="K5829" s="2" t="s">
        <v>37</v>
      </c>
      <c r="M5829" s="5" t="s">
        <v>38</v>
      </c>
      <c r="N5829" s="5" t="s">
        <v>13966</v>
      </c>
      <c r="O5829" s="19">
        <v>7</v>
      </c>
      <c r="P5829" s="5">
        <v>25</v>
      </c>
      <c r="Q5829" s="8" t="s">
        <v>5</v>
      </c>
      <c r="T5829" s="28"/>
      <c r="U5829" s="28"/>
      <c r="V5829" s="8" t="s">
        <v>6</v>
      </c>
      <c r="W5829" s="5">
        <v>4</v>
      </c>
      <c r="AD5829" s="2">
        <v>2020</v>
      </c>
      <c r="AJ5829" s="28"/>
      <c r="AK5829" s="28"/>
      <c r="AL5829" s="28"/>
      <c r="AM5829" s="28"/>
      <c r="AN5829" s="28"/>
      <c r="AO5829" s="28"/>
      <c r="AP5829" s="28"/>
      <c r="AQ5829" s="28"/>
      <c r="AR5829" s="28"/>
    </row>
    <row r="5830" spans="1:44" ht="21">
      <c r="A5830" s="15" t="s">
        <v>14770</v>
      </c>
      <c r="B5830" s="34" t="s">
        <v>10624</v>
      </c>
      <c r="C5830" s="5" t="s">
        <v>13967</v>
      </c>
      <c r="J5830" s="2" t="s">
        <v>36</v>
      </c>
      <c r="K5830" s="2" t="s">
        <v>37</v>
      </c>
      <c r="M5830" s="5" t="s">
        <v>38</v>
      </c>
      <c r="N5830" s="5" t="s">
        <v>13966</v>
      </c>
      <c r="O5830" s="19">
        <v>7</v>
      </c>
      <c r="P5830" s="5">
        <v>28</v>
      </c>
      <c r="Q5830" s="8" t="s">
        <v>5</v>
      </c>
      <c r="T5830" s="28"/>
      <c r="U5830" s="28"/>
      <c r="V5830" s="8" t="s">
        <v>6</v>
      </c>
      <c r="W5830" s="5">
        <v>22</v>
      </c>
      <c r="AD5830" s="2">
        <v>2020</v>
      </c>
      <c r="AJ5830" s="28"/>
      <c r="AK5830" s="28"/>
      <c r="AL5830" s="28"/>
      <c r="AM5830" s="28"/>
      <c r="AN5830" s="28"/>
      <c r="AO5830" s="28"/>
      <c r="AP5830" s="28"/>
      <c r="AQ5830" s="28"/>
      <c r="AR5830" s="28"/>
    </row>
    <row r="5831" spans="1:44" ht="21">
      <c r="A5831" s="15" t="s">
        <v>14771</v>
      </c>
      <c r="B5831" s="34" t="s">
        <v>10624</v>
      </c>
      <c r="C5831" s="5" t="s">
        <v>13960</v>
      </c>
      <c r="J5831" s="2" t="s">
        <v>36</v>
      </c>
      <c r="K5831" s="2" t="s">
        <v>37</v>
      </c>
      <c r="M5831" s="5" t="s">
        <v>38</v>
      </c>
      <c r="N5831" s="5" t="s">
        <v>13966</v>
      </c>
      <c r="O5831" s="19">
        <v>7</v>
      </c>
      <c r="P5831" s="5">
        <v>22</v>
      </c>
      <c r="Q5831" s="8" t="s">
        <v>5</v>
      </c>
      <c r="T5831" s="28"/>
      <c r="U5831" s="28"/>
      <c r="V5831" s="8" t="s">
        <v>6</v>
      </c>
      <c r="W5831" s="5">
        <v>14</v>
      </c>
      <c r="AD5831" s="2">
        <v>2020</v>
      </c>
      <c r="AJ5831" s="28"/>
      <c r="AK5831" s="28"/>
      <c r="AL5831" s="28"/>
      <c r="AM5831" s="28"/>
      <c r="AN5831" s="28"/>
      <c r="AO5831" s="28"/>
      <c r="AP5831" s="28"/>
      <c r="AQ5831" s="28"/>
      <c r="AR5831" s="28"/>
    </row>
    <row r="5832" spans="1:44" ht="21">
      <c r="A5832" s="15" t="s">
        <v>14772</v>
      </c>
      <c r="B5832" s="34" t="s">
        <v>10624</v>
      </c>
      <c r="C5832" s="5" t="s">
        <v>14776</v>
      </c>
      <c r="J5832" s="2" t="s">
        <v>36</v>
      </c>
      <c r="K5832" s="2" t="s">
        <v>37</v>
      </c>
      <c r="M5832" s="5" t="s">
        <v>38</v>
      </c>
      <c r="N5832" s="5" t="s">
        <v>13966</v>
      </c>
      <c r="O5832" s="19">
        <v>7</v>
      </c>
      <c r="P5832" s="5">
        <v>25</v>
      </c>
      <c r="Q5832" s="8" t="s">
        <v>5</v>
      </c>
      <c r="T5832" s="28"/>
      <c r="U5832" s="28"/>
      <c r="V5832" s="8" t="s">
        <v>6</v>
      </c>
      <c r="W5832" s="5">
        <v>6</v>
      </c>
      <c r="AD5832" s="2">
        <v>2020</v>
      </c>
      <c r="AJ5832" s="28"/>
      <c r="AK5832" s="28"/>
      <c r="AL5832" s="28"/>
      <c r="AM5832" s="28"/>
      <c r="AN5832" s="28"/>
      <c r="AO5832" s="28"/>
      <c r="AP5832" s="28"/>
      <c r="AQ5832" s="28"/>
      <c r="AR5832" s="28"/>
    </row>
    <row r="5833" spans="1:44" ht="21">
      <c r="A5833" s="15" t="s">
        <v>14773</v>
      </c>
      <c r="B5833" s="34" t="s">
        <v>8762</v>
      </c>
      <c r="C5833" s="5" t="s">
        <v>14779</v>
      </c>
      <c r="J5833" s="2" t="s">
        <v>36</v>
      </c>
      <c r="K5833" s="2" t="s">
        <v>37</v>
      </c>
      <c r="M5833" s="5" t="s">
        <v>38</v>
      </c>
      <c r="N5833" s="5" t="s">
        <v>13966</v>
      </c>
      <c r="O5833" s="19">
        <v>7</v>
      </c>
      <c r="P5833" s="5">
        <v>27</v>
      </c>
      <c r="Q5833" s="8" t="s">
        <v>5</v>
      </c>
      <c r="T5833" s="28"/>
      <c r="U5833" s="28"/>
      <c r="V5833" s="8" t="s">
        <v>6</v>
      </c>
      <c r="W5833" s="5">
        <v>32</v>
      </c>
      <c r="AD5833" s="2">
        <v>2020</v>
      </c>
      <c r="AJ5833" s="28"/>
      <c r="AK5833" s="28"/>
      <c r="AL5833" s="28"/>
      <c r="AM5833" s="28"/>
      <c r="AN5833" s="28"/>
      <c r="AO5833" s="28"/>
      <c r="AP5833" s="28"/>
      <c r="AQ5833" s="28"/>
      <c r="AR5833" s="28"/>
    </row>
    <row r="5834" spans="1:44" ht="21">
      <c r="A5834" s="15" t="s">
        <v>14774</v>
      </c>
      <c r="B5834" s="34" t="s">
        <v>8757</v>
      </c>
      <c r="C5834" s="5" t="s">
        <v>14761</v>
      </c>
      <c r="J5834" s="2" t="s">
        <v>36</v>
      </c>
      <c r="K5834" s="2" t="s">
        <v>37</v>
      </c>
      <c r="M5834" s="5" t="s">
        <v>38</v>
      </c>
      <c r="N5834" s="5" t="s">
        <v>13966</v>
      </c>
      <c r="O5834" s="19">
        <v>7</v>
      </c>
      <c r="P5834" s="5">
        <v>28</v>
      </c>
      <c r="Q5834" s="8" t="s">
        <v>5</v>
      </c>
      <c r="T5834" s="28"/>
      <c r="U5834" s="28"/>
      <c r="V5834" s="8" t="s">
        <v>6</v>
      </c>
      <c r="W5834" s="5">
        <v>18</v>
      </c>
      <c r="AD5834" s="2">
        <v>2020</v>
      </c>
      <c r="AJ5834" s="28"/>
      <c r="AK5834" s="28"/>
      <c r="AL5834" s="28"/>
      <c r="AM5834" s="28"/>
      <c r="AN5834" s="28"/>
      <c r="AO5834" s="28"/>
      <c r="AP5834" s="28"/>
      <c r="AQ5834" s="28"/>
      <c r="AR5834" s="28"/>
    </row>
    <row r="5835" spans="1:44" ht="21">
      <c r="A5835" s="15" t="s">
        <v>14775</v>
      </c>
      <c r="B5835" s="34" t="s">
        <v>10624</v>
      </c>
      <c r="C5835" s="5" t="s">
        <v>14178</v>
      </c>
      <c r="J5835" s="2" t="s">
        <v>36</v>
      </c>
      <c r="K5835" s="2" t="s">
        <v>37</v>
      </c>
      <c r="M5835" s="5" t="s">
        <v>38</v>
      </c>
      <c r="N5835" s="5" t="s">
        <v>13965</v>
      </c>
      <c r="O5835" s="19">
        <v>7</v>
      </c>
      <c r="P5835" s="5">
        <v>24</v>
      </c>
      <c r="Q5835" s="8" t="s">
        <v>5</v>
      </c>
      <c r="T5835" s="28"/>
      <c r="U5835" s="28"/>
      <c r="V5835" s="8" t="s">
        <v>6</v>
      </c>
      <c r="W5835" s="5">
        <v>71</v>
      </c>
      <c r="AD5835" s="2">
        <v>2020</v>
      </c>
      <c r="AJ5835" s="28"/>
      <c r="AK5835" s="28"/>
      <c r="AL5835" s="28"/>
      <c r="AM5835" s="28"/>
      <c r="AN5835" s="28"/>
      <c r="AO5835" s="28"/>
      <c r="AP5835" s="28"/>
      <c r="AQ5835" s="28"/>
      <c r="AR5835" s="28"/>
    </row>
    <row r="5836" spans="1:44" ht="21">
      <c r="A5836" s="15">
        <v>22718</v>
      </c>
      <c r="B5836" s="34" t="s">
        <v>10068</v>
      </c>
      <c r="C5836" s="5" t="s">
        <v>14783</v>
      </c>
      <c r="E5836" s="5">
        <v>1962</v>
      </c>
      <c r="I5836" s="2" t="s">
        <v>13402</v>
      </c>
      <c r="J5836" s="2" t="s">
        <v>14782</v>
      </c>
      <c r="K5836" s="2" t="s">
        <v>14781</v>
      </c>
      <c r="M5836" s="5" t="s">
        <v>3</v>
      </c>
      <c r="N5836" s="5" t="s">
        <v>13407</v>
      </c>
      <c r="O5836" s="19">
        <v>33</v>
      </c>
      <c r="P5836" s="5">
        <v>59</v>
      </c>
      <c r="Q5836" s="8" t="s">
        <v>5</v>
      </c>
      <c r="T5836" s="28"/>
      <c r="U5836" s="28"/>
      <c r="V5836" s="8" t="s">
        <v>6</v>
      </c>
      <c r="W5836" s="5">
        <v>430</v>
      </c>
      <c r="AA5836" s="2" t="s">
        <v>14780</v>
      </c>
      <c r="AJ5836" s="28"/>
      <c r="AK5836" s="28"/>
      <c r="AL5836" s="28"/>
      <c r="AM5836" s="28"/>
      <c r="AN5836" s="28"/>
      <c r="AO5836" s="28"/>
      <c r="AP5836" s="28"/>
      <c r="AQ5836" s="28"/>
      <c r="AR5836" s="28"/>
    </row>
    <row r="5837" spans="1:44" ht="21">
      <c r="A5837" s="15">
        <v>22719</v>
      </c>
      <c r="B5837" s="34" t="s">
        <v>10286</v>
      </c>
      <c r="C5837" s="5" t="s">
        <v>10150</v>
      </c>
      <c r="D5837" s="5" t="s">
        <v>1425</v>
      </c>
      <c r="J5837" s="2" t="s">
        <v>36</v>
      </c>
      <c r="K5837" s="2" t="s">
        <v>37</v>
      </c>
      <c r="M5837" s="5" t="s">
        <v>38</v>
      </c>
      <c r="N5837" s="5" t="s">
        <v>14784</v>
      </c>
      <c r="O5837" s="19">
        <v>8</v>
      </c>
      <c r="P5837" s="5">
        <v>42</v>
      </c>
      <c r="Q5837" s="8" t="s">
        <v>117</v>
      </c>
      <c r="T5837" s="28"/>
      <c r="U5837" s="28"/>
      <c r="V5837" s="8" t="s">
        <v>6</v>
      </c>
      <c r="W5837" s="5">
        <v>100</v>
      </c>
      <c r="AD5837" s="2">
        <v>2020</v>
      </c>
      <c r="AJ5837" s="28"/>
      <c r="AK5837" s="28"/>
      <c r="AL5837" s="28"/>
      <c r="AM5837" s="28"/>
      <c r="AN5837" s="28"/>
      <c r="AO5837" s="28"/>
      <c r="AP5837" s="28"/>
      <c r="AQ5837" s="28"/>
      <c r="AR5837" s="28"/>
    </row>
    <row r="5838" spans="1:44" ht="21">
      <c r="A5838" s="15">
        <v>22720</v>
      </c>
      <c r="B5838" s="34" t="s">
        <v>10624</v>
      </c>
      <c r="C5838" s="5" t="s">
        <v>13987</v>
      </c>
      <c r="D5838" s="5" t="s">
        <v>13986</v>
      </c>
      <c r="I5838" s="2" t="s">
        <v>14785</v>
      </c>
      <c r="J5838" s="2" t="s">
        <v>36</v>
      </c>
      <c r="K5838" s="2" t="s">
        <v>37</v>
      </c>
      <c r="M5838" s="5" t="s">
        <v>3</v>
      </c>
      <c r="N5838" s="5" t="s">
        <v>1097</v>
      </c>
      <c r="O5838" s="19">
        <v>19</v>
      </c>
      <c r="P5838" s="5">
        <v>20</v>
      </c>
      <c r="Q5838" s="8" t="s">
        <v>5</v>
      </c>
      <c r="T5838" s="28"/>
      <c r="U5838" s="28"/>
      <c r="V5838" s="8" t="s">
        <v>6</v>
      </c>
      <c r="W5838" s="5">
        <v>98</v>
      </c>
      <c r="AJ5838" s="28"/>
      <c r="AK5838" s="28"/>
      <c r="AL5838" s="28"/>
      <c r="AM5838" s="28"/>
      <c r="AN5838" s="28"/>
      <c r="AO5838" s="28"/>
      <c r="AP5838" s="28"/>
      <c r="AQ5838" s="28"/>
      <c r="AR5838" s="28"/>
    </row>
    <row r="5839" spans="1:44" ht="21">
      <c r="A5839" s="15">
        <v>22721</v>
      </c>
      <c r="B5839" s="34" t="s">
        <v>10645</v>
      </c>
      <c r="C5839" s="5" t="s">
        <v>14786</v>
      </c>
      <c r="E5839" s="5">
        <v>1923</v>
      </c>
      <c r="I5839" s="2" t="s">
        <v>9861</v>
      </c>
      <c r="J5839" s="2" t="s">
        <v>11537</v>
      </c>
      <c r="K5839" s="2" t="s">
        <v>11101</v>
      </c>
      <c r="M5839" s="5" t="s">
        <v>3</v>
      </c>
      <c r="N5839" s="5" t="s">
        <v>1097</v>
      </c>
      <c r="O5839" s="19">
        <v>50</v>
      </c>
      <c r="P5839" s="5">
        <v>55</v>
      </c>
      <c r="Q5839" s="8" t="s">
        <v>5</v>
      </c>
      <c r="T5839" s="28"/>
      <c r="U5839" s="28"/>
      <c r="V5839" s="8" t="s">
        <v>6</v>
      </c>
      <c r="W5839" s="5">
        <v>363</v>
      </c>
      <c r="AA5839" s="2" t="s">
        <v>14787</v>
      </c>
      <c r="AJ5839" s="28"/>
      <c r="AK5839" s="28"/>
      <c r="AL5839" s="28"/>
      <c r="AM5839" s="28"/>
      <c r="AN5839" s="28"/>
      <c r="AO5839" s="28"/>
      <c r="AP5839" s="28"/>
      <c r="AQ5839" s="28"/>
      <c r="AR5839" s="28"/>
    </row>
    <row r="5840" spans="1:44" ht="21">
      <c r="A5840" s="15">
        <v>22722</v>
      </c>
      <c r="B5840" s="34" t="s">
        <v>10645</v>
      </c>
      <c r="C5840" s="5" t="s">
        <v>14789</v>
      </c>
      <c r="D5840" s="5" t="s">
        <v>4044</v>
      </c>
      <c r="E5840" s="5">
        <v>1741</v>
      </c>
      <c r="H5840" s="5" t="s">
        <v>14788</v>
      </c>
      <c r="J5840" s="2" t="s">
        <v>36</v>
      </c>
      <c r="K5840" s="2" t="s">
        <v>37</v>
      </c>
      <c r="M5840" s="5" t="s">
        <v>38</v>
      </c>
      <c r="N5840" s="5" t="s">
        <v>14790</v>
      </c>
      <c r="O5840" s="19">
        <v>8</v>
      </c>
      <c r="P5840" s="5">
        <v>28</v>
      </c>
      <c r="Q5840" s="8" t="s">
        <v>5</v>
      </c>
      <c r="T5840" s="28"/>
      <c r="U5840" s="28"/>
      <c r="V5840" s="8" t="s">
        <v>6</v>
      </c>
      <c r="W5840" s="5">
        <v>142</v>
      </c>
      <c r="AD5840" s="2">
        <v>2020</v>
      </c>
      <c r="AJ5840" s="28"/>
      <c r="AK5840" s="28"/>
      <c r="AL5840" s="28"/>
      <c r="AM5840" s="28"/>
      <c r="AN5840" s="28"/>
      <c r="AO5840" s="28"/>
      <c r="AP5840" s="28"/>
      <c r="AQ5840" s="28"/>
      <c r="AR5840" s="28"/>
    </row>
    <row r="5841" spans="1:44" ht="21">
      <c r="A5841" s="15">
        <v>22723</v>
      </c>
      <c r="B5841" s="34" t="s">
        <v>10195</v>
      </c>
      <c r="C5841" s="5" t="s">
        <v>14797</v>
      </c>
      <c r="J5841" s="2" t="s">
        <v>36</v>
      </c>
      <c r="K5841" s="2" t="s">
        <v>37</v>
      </c>
      <c r="M5841" s="5" t="s">
        <v>38</v>
      </c>
      <c r="N5841" s="5" t="s">
        <v>14796</v>
      </c>
      <c r="O5841" s="19">
        <v>7</v>
      </c>
      <c r="P5841" s="5">
        <v>27</v>
      </c>
      <c r="Q5841" s="8" t="s">
        <v>5</v>
      </c>
      <c r="T5841" s="28"/>
      <c r="U5841" s="28"/>
      <c r="V5841" s="8" t="s">
        <v>6</v>
      </c>
      <c r="W5841" s="5">
        <v>223</v>
      </c>
      <c r="AD5841" s="2">
        <v>2020</v>
      </c>
      <c r="AG5841" s="2" t="s">
        <v>14795</v>
      </c>
      <c r="AJ5841" s="28"/>
      <c r="AK5841" s="28"/>
      <c r="AL5841" s="28"/>
      <c r="AM5841" s="28"/>
      <c r="AN5841" s="28"/>
      <c r="AO5841" s="28"/>
      <c r="AP5841" s="28"/>
      <c r="AQ5841" s="28"/>
      <c r="AR5841" s="28"/>
    </row>
    <row r="5842" spans="1:44" ht="21">
      <c r="A5842" s="15">
        <v>22724</v>
      </c>
      <c r="B5842" s="34" t="s">
        <v>7545</v>
      </c>
      <c r="C5842" s="5" t="s">
        <v>14800</v>
      </c>
      <c r="D5842" s="5" t="s">
        <v>14799</v>
      </c>
      <c r="J5842" s="2" t="s">
        <v>36</v>
      </c>
      <c r="K5842" s="2" t="s">
        <v>37</v>
      </c>
      <c r="M5842" s="5" t="s">
        <v>38</v>
      </c>
      <c r="N5842" s="5" t="s">
        <v>14798</v>
      </c>
      <c r="O5842" s="19">
        <v>19</v>
      </c>
      <c r="P5842" s="5">
        <v>44</v>
      </c>
      <c r="Q5842" s="8" t="s">
        <v>5</v>
      </c>
      <c r="T5842" s="28"/>
      <c r="U5842" s="28"/>
      <c r="V5842" s="8" t="s">
        <v>6</v>
      </c>
      <c r="W5842" s="5">
        <v>71</v>
      </c>
      <c r="AD5842" s="2">
        <v>2020</v>
      </c>
      <c r="AJ5842" s="28"/>
      <c r="AK5842" s="28"/>
      <c r="AL5842" s="28"/>
      <c r="AM5842" s="28"/>
      <c r="AN5842" s="28"/>
      <c r="AO5842" s="28"/>
      <c r="AP5842" s="28"/>
      <c r="AQ5842" s="28"/>
      <c r="AR5842" s="28"/>
    </row>
    <row r="5843" spans="1:44" ht="21">
      <c r="A5843" s="15">
        <v>22725</v>
      </c>
      <c r="B5843" s="34" t="s">
        <v>10667</v>
      </c>
      <c r="C5843" s="5" t="s">
        <v>14791</v>
      </c>
      <c r="D5843" s="5" t="s">
        <v>14802</v>
      </c>
      <c r="E5843" s="5">
        <v>1549</v>
      </c>
      <c r="J5843" s="2" t="s">
        <v>36</v>
      </c>
      <c r="K5843" s="2" t="s">
        <v>37</v>
      </c>
      <c r="M5843" s="5" t="s">
        <v>38</v>
      </c>
      <c r="N5843" s="5" t="s">
        <v>14801</v>
      </c>
      <c r="O5843" s="19">
        <v>13</v>
      </c>
      <c r="P5843" s="5">
        <v>49</v>
      </c>
      <c r="Q5843" s="8" t="s">
        <v>5</v>
      </c>
      <c r="T5843" s="28"/>
      <c r="U5843" s="28"/>
      <c r="V5843" s="8" t="s">
        <v>6</v>
      </c>
      <c r="W5843" s="5">
        <v>427</v>
      </c>
      <c r="AD5843" s="2">
        <v>2020</v>
      </c>
      <c r="AJ5843" s="28"/>
      <c r="AK5843" s="28"/>
      <c r="AL5843" s="28"/>
      <c r="AM5843" s="28"/>
      <c r="AN5843" s="28"/>
      <c r="AO5843" s="28"/>
      <c r="AP5843" s="28"/>
      <c r="AQ5843" s="28"/>
      <c r="AR5843" s="28"/>
    </row>
    <row r="5844" spans="1:44" ht="21">
      <c r="A5844" s="15">
        <v>22726</v>
      </c>
      <c r="B5844" s="34" t="s">
        <v>10646</v>
      </c>
      <c r="C5844" s="5" t="s">
        <v>14792</v>
      </c>
      <c r="D5844" s="5" t="s">
        <v>14804</v>
      </c>
      <c r="J5844" s="2" t="s">
        <v>36</v>
      </c>
      <c r="K5844" s="2" t="s">
        <v>37</v>
      </c>
      <c r="M5844" s="5" t="s">
        <v>38</v>
      </c>
      <c r="N5844" s="5" t="s">
        <v>14805</v>
      </c>
      <c r="O5844" s="19">
        <v>15</v>
      </c>
      <c r="P5844" s="5">
        <v>39</v>
      </c>
      <c r="Q5844" s="8" t="s">
        <v>117</v>
      </c>
      <c r="T5844" s="28"/>
      <c r="U5844" s="28"/>
      <c r="V5844" s="8" t="s">
        <v>6</v>
      </c>
      <c r="W5844" s="5">
        <v>11</v>
      </c>
      <c r="AD5844" s="2">
        <v>2020</v>
      </c>
      <c r="AJ5844" s="28"/>
      <c r="AK5844" s="28"/>
      <c r="AL5844" s="28"/>
      <c r="AM5844" s="28"/>
      <c r="AN5844" s="28"/>
      <c r="AO5844" s="28"/>
      <c r="AP5844" s="28"/>
      <c r="AQ5844" s="28"/>
      <c r="AR5844" s="28"/>
    </row>
    <row r="5845" spans="1:44" ht="21">
      <c r="A5845" s="15">
        <v>22727</v>
      </c>
      <c r="B5845" s="34" t="s">
        <v>10625</v>
      </c>
      <c r="C5845" s="5" t="s">
        <v>14794</v>
      </c>
      <c r="D5845" s="5" t="s">
        <v>14793</v>
      </c>
      <c r="E5845" s="5">
        <v>1869</v>
      </c>
      <c r="J5845" s="2" t="s">
        <v>36</v>
      </c>
      <c r="K5845" s="2" t="s">
        <v>37</v>
      </c>
      <c r="L5845" s="5" t="s">
        <v>14806</v>
      </c>
      <c r="M5845" s="5" t="s">
        <v>38</v>
      </c>
      <c r="N5845" s="5" t="s">
        <v>14807</v>
      </c>
      <c r="O5845" s="19">
        <v>12</v>
      </c>
      <c r="P5845" s="5">
        <v>51</v>
      </c>
      <c r="Q5845" s="8" t="s">
        <v>5</v>
      </c>
      <c r="T5845" s="28"/>
      <c r="U5845" s="28"/>
      <c r="V5845" s="8" t="s">
        <v>6</v>
      </c>
      <c r="W5845" s="5">
        <v>38</v>
      </c>
      <c r="AD5845" s="2">
        <v>2020</v>
      </c>
      <c r="AJ5845" s="28"/>
      <c r="AK5845" s="28"/>
      <c r="AL5845" s="28"/>
      <c r="AM5845" s="28"/>
      <c r="AN5845" s="28"/>
      <c r="AO5845" s="28"/>
      <c r="AP5845" s="28"/>
      <c r="AQ5845" s="28"/>
      <c r="AR5845" s="28"/>
    </row>
    <row r="5846" spans="1:44" ht="21">
      <c r="A5846" s="15">
        <v>22728</v>
      </c>
      <c r="B5846" s="34" t="s">
        <v>9025</v>
      </c>
      <c r="C5846" s="5" t="s">
        <v>14809</v>
      </c>
      <c r="D5846" s="5" t="s">
        <v>2106</v>
      </c>
      <c r="J5846" s="2" t="s">
        <v>36</v>
      </c>
      <c r="K5846" s="2" t="s">
        <v>37</v>
      </c>
      <c r="M5846" s="5" t="s">
        <v>38</v>
      </c>
      <c r="N5846" s="5" t="s">
        <v>14808</v>
      </c>
      <c r="O5846" s="19">
        <v>17</v>
      </c>
      <c r="P5846" s="5">
        <v>24</v>
      </c>
      <c r="Q5846" s="8" t="s">
        <v>117</v>
      </c>
      <c r="T5846" s="28"/>
      <c r="U5846" s="28"/>
      <c r="V5846" s="8" t="s">
        <v>6</v>
      </c>
      <c r="W5846" s="5">
        <v>121</v>
      </c>
      <c r="AD5846" s="2">
        <v>2020</v>
      </c>
      <c r="AJ5846" s="28"/>
      <c r="AK5846" s="28"/>
      <c r="AL5846" s="28"/>
      <c r="AM5846" s="28"/>
      <c r="AN5846" s="28"/>
      <c r="AO5846" s="28"/>
      <c r="AP5846" s="28"/>
      <c r="AQ5846" s="28"/>
      <c r="AR5846" s="28"/>
    </row>
    <row r="5847" spans="1:44" ht="21">
      <c r="A5847" s="15">
        <v>22729</v>
      </c>
      <c r="B5847" s="34" t="s">
        <v>9025</v>
      </c>
      <c r="C5847" s="5" t="s">
        <v>14811</v>
      </c>
      <c r="D5847" s="5" t="s">
        <v>10689</v>
      </c>
      <c r="J5847" s="2" t="s">
        <v>36</v>
      </c>
      <c r="K5847" s="2" t="s">
        <v>37</v>
      </c>
      <c r="M5847" s="5" t="s">
        <v>38</v>
      </c>
      <c r="N5847" s="5" t="s">
        <v>14810</v>
      </c>
      <c r="O5847" s="19">
        <v>9</v>
      </c>
      <c r="P5847" s="5">
        <v>32</v>
      </c>
      <c r="Q5847" s="8" t="s">
        <v>117</v>
      </c>
      <c r="T5847" s="28"/>
      <c r="U5847" s="28"/>
      <c r="V5847" s="8" t="s">
        <v>40</v>
      </c>
      <c r="W5847" s="5">
        <v>180</v>
      </c>
      <c r="AD5847" s="2">
        <v>2020</v>
      </c>
      <c r="AJ5847" s="28"/>
      <c r="AK5847" s="28"/>
      <c r="AL5847" s="28"/>
      <c r="AM5847" s="28"/>
      <c r="AN5847" s="28"/>
      <c r="AO5847" s="28"/>
      <c r="AP5847" s="28"/>
      <c r="AQ5847" s="28"/>
      <c r="AR5847" s="28"/>
    </row>
    <row r="5848" spans="1:44" ht="21">
      <c r="A5848" s="15" t="s">
        <v>14812</v>
      </c>
      <c r="B5848" s="34" t="s">
        <v>9025</v>
      </c>
      <c r="C5848" s="5" t="s">
        <v>14813</v>
      </c>
      <c r="D5848" s="5" t="s">
        <v>14814</v>
      </c>
      <c r="E5848" s="5">
        <v>1767</v>
      </c>
      <c r="J5848" s="2" t="s">
        <v>14815</v>
      </c>
      <c r="K5848" s="2" t="s">
        <v>37</v>
      </c>
      <c r="M5848" s="5" t="s">
        <v>38</v>
      </c>
      <c r="N5848" s="5" t="s">
        <v>14820</v>
      </c>
      <c r="O5848" s="19">
        <v>17</v>
      </c>
      <c r="P5848" s="5">
        <v>14</v>
      </c>
      <c r="Q5848" s="8" t="s">
        <v>5</v>
      </c>
      <c r="T5848" s="28"/>
      <c r="U5848" s="28"/>
      <c r="V5848" s="8" t="s">
        <v>6</v>
      </c>
      <c r="W5848" s="5">
        <v>82</v>
      </c>
      <c r="AD5848" s="2">
        <v>2020</v>
      </c>
      <c r="AJ5848" s="28"/>
      <c r="AK5848" s="28"/>
      <c r="AL5848" s="28"/>
      <c r="AM5848" s="28"/>
      <c r="AN5848" s="28"/>
      <c r="AO5848" s="28"/>
      <c r="AP5848" s="28"/>
      <c r="AQ5848" s="28"/>
      <c r="AR5848" s="28"/>
    </row>
    <row r="5849" spans="1:44" ht="21">
      <c r="A5849" s="15" t="s">
        <v>14819</v>
      </c>
      <c r="B5849" s="34" t="s">
        <v>10629</v>
      </c>
      <c r="C5849" s="5" t="s">
        <v>14817</v>
      </c>
      <c r="D5849" s="5" t="s">
        <v>14816</v>
      </c>
      <c r="E5849" s="5">
        <v>1766</v>
      </c>
      <c r="J5849" s="2" t="s">
        <v>14815</v>
      </c>
      <c r="K5849" s="2" t="s">
        <v>37</v>
      </c>
      <c r="L5849" s="5" t="s">
        <v>14818</v>
      </c>
      <c r="M5849" s="5" t="s">
        <v>38</v>
      </c>
      <c r="N5849" s="5" t="s">
        <v>14820</v>
      </c>
      <c r="O5849" s="19">
        <v>16</v>
      </c>
      <c r="P5849" s="5">
        <v>19</v>
      </c>
      <c r="Q5849" s="8" t="s">
        <v>5</v>
      </c>
      <c r="T5849" s="28"/>
      <c r="U5849" s="28"/>
      <c r="V5849" s="8" t="s">
        <v>6</v>
      </c>
      <c r="W5849" s="5">
        <v>28</v>
      </c>
      <c r="AD5849" s="2">
        <v>2020</v>
      </c>
      <c r="AJ5849" s="28"/>
      <c r="AK5849" s="28"/>
      <c r="AL5849" s="28"/>
      <c r="AM5849" s="28"/>
      <c r="AN5849" s="28"/>
      <c r="AO5849" s="28"/>
      <c r="AP5849" s="28"/>
      <c r="AQ5849" s="28"/>
      <c r="AR5849" s="28"/>
    </row>
    <row r="5850" spans="1:44" ht="21">
      <c r="A5850" s="15">
        <v>22731</v>
      </c>
      <c r="B5850" s="34" t="s">
        <v>9025</v>
      </c>
      <c r="C5850" s="5" t="s">
        <v>14821</v>
      </c>
      <c r="D5850" s="5" t="s">
        <v>14814</v>
      </c>
      <c r="J5850" s="2" t="s">
        <v>14822</v>
      </c>
      <c r="K5850" s="2" t="s">
        <v>114</v>
      </c>
      <c r="M5850" s="5" t="s">
        <v>38</v>
      </c>
      <c r="N5850" s="5" t="s">
        <v>14823</v>
      </c>
      <c r="O5850" s="19">
        <v>10</v>
      </c>
      <c r="P5850" s="5">
        <v>34</v>
      </c>
      <c r="Q5850" s="8" t="s">
        <v>5</v>
      </c>
      <c r="T5850" s="28"/>
      <c r="U5850" s="28"/>
      <c r="V5850" s="8" t="s">
        <v>6</v>
      </c>
      <c r="W5850" s="5">
        <v>12</v>
      </c>
      <c r="AD5850" s="2">
        <v>2020</v>
      </c>
      <c r="AJ5850" s="28"/>
      <c r="AK5850" s="28"/>
      <c r="AL5850" s="28"/>
      <c r="AM5850" s="28"/>
      <c r="AN5850" s="28"/>
      <c r="AO5850" s="28"/>
      <c r="AP5850" s="28"/>
      <c r="AQ5850" s="28"/>
      <c r="AR5850" s="28"/>
    </row>
    <row r="5851" spans="1:44" ht="21">
      <c r="A5851" s="15">
        <v>22732</v>
      </c>
      <c r="B5851" s="34" t="s">
        <v>8173</v>
      </c>
      <c r="C5851" s="5" t="s">
        <v>14825</v>
      </c>
      <c r="D5851" s="5" t="s">
        <v>2536</v>
      </c>
      <c r="E5851" s="5">
        <v>1552</v>
      </c>
      <c r="J5851" s="2" t="s">
        <v>36</v>
      </c>
      <c r="K5851" s="2" t="s">
        <v>37</v>
      </c>
      <c r="M5851" s="5" t="s">
        <v>38</v>
      </c>
      <c r="N5851" s="5" t="s">
        <v>14824</v>
      </c>
      <c r="O5851" s="19">
        <v>24</v>
      </c>
      <c r="P5851" s="5">
        <v>20</v>
      </c>
      <c r="Q5851" s="8" t="s">
        <v>5</v>
      </c>
      <c r="T5851" s="28"/>
      <c r="U5851" s="28"/>
      <c r="V5851" s="8" t="s">
        <v>6</v>
      </c>
      <c r="W5851" s="5">
        <v>244</v>
      </c>
      <c r="AD5851" s="2">
        <v>2020</v>
      </c>
      <c r="AJ5851" s="28"/>
      <c r="AK5851" s="28"/>
      <c r="AL5851" s="28"/>
      <c r="AM5851" s="28"/>
      <c r="AN5851" s="28"/>
      <c r="AO5851" s="28"/>
      <c r="AP5851" s="28"/>
      <c r="AQ5851" s="28"/>
      <c r="AR5851" s="28"/>
    </row>
    <row r="5852" spans="1:44" ht="21">
      <c r="A5852" s="15">
        <v>22733</v>
      </c>
      <c r="B5852" s="34" t="s">
        <v>8173</v>
      </c>
      <c r="C5852" s="5" t="s">
        <v>2880</v>
      </c>
      <c r="D5852" s="5" t="s">
        <v>13276</v>
      </c>
      <c r="E5852" s="5">
        <v>1792</v>
      </c>
      <c r="J5852" s="2" t="s">
        <v>36</v>
      </c>
      <c r="K5852" s="2" t="s">
        <v>37</v>
      </c>
      <c r="L5852" s="5" t="s">
        <v>14826</v>
      </c>
      <c r="M5852" s="5" t="s">
        <v>38</v>
      </c>
      <c r="N5852" s="5" t="s">
        <v>14827</v>
      </c>
      <c r="O5852" s="19">
        <v>9</v>
      </c>
      <c r="P5852" s="5">
        <v>33</v>
      </c>
      <c r="Q5852" s="8" t="s">
        <v>5</v>
      </c>
      <c r="T5852" s="28"/>
      <c r="U5852" s="28"/>
      <c r="V5852" s="8" t="s">
        <v>6</v>
      </c>
      <c r="W5852" s="5">
        <v>84</v>
      </c>
      <c r="AD5852" s="2">
        <v>2020</v>
      </c>
      <c r="AJ5852" s="28"/>
      <c r="AK5852" s="28"/>
      <c r="AL5852" s="28"/>
      <c r="AM5852" s="28"/>
      <c r="AN5852" s="28"/>
      <c r="AO5852" s="28"/>
      <c r="AP5852" s="28"/>
      <c r="AQ5852" s="28"/>
      <c r="AR5852" s="28"/>
    </row>
    <row r="5853" spans="1:44" ht="21">
      <c r="A5853" s="15">
        <v>22734</v>
      </c>
      <c r="B5853" s="34" t="s">
        <v>8173</v>
      </c>
      <c r="C5853" s="5" t="s">
        <v>14829</v>
      </c>
      <c r="D5853" s="5" t="s">
        <v>8371</v>
      </c>
      <c r="J5853" s="2" t="s">
        <v>36</v>
      </c>
      <c r="K5853" s="2" t="s">
        <v>37</v>
      </c>
      <c r="M5853" s="5" t="s">
        <v>38</v>
      </c>
      <c r="N5853" s="5" t="s">
        <v>14828</v>
      </c>
      <c r="O5853" s="19">
        <v>10</v>
      </c>
      <c r="P5853" s="5">
        <v>31</v>
      </c>
      <c r="Q5853" s="8" t="s">
        <v>117</v>
      </c>
      <c r="T5853" s="28"/>
      <c r="U5853" s="28"/>
      <c r="V5853" s="8" t="s">
        <v>6</v>
      </c>
      <c r="W5853" s="5">
        <v>84</v>
      </c>
      <c r="AD5853" s="2">
        <v>2020</v>
      </c>
      <c r="AJ5853" s="28"/>
      <c r="AK5853" s="28"/>
      <c r="AL5853" s="28"/>
      <c r="AM5853" s="28"/>
      <c r="AN5853" s="28"/>
      <c r="AO5853" s="28"/>
      <c r="AP5853" s="28"/>
      <c r="AQ5853" s="28"/>
      <c r="AR5853" s="28"/>
    </row>
    <row r="5854" spans="1:44" ht="21">
      <c r="A5854" s="15">
        <v>22735</v>
      </c>
      <c r="B5854" s="34" t="s">
        <v>10645</v>
      </c>
      <c r="C5854" s="5" t="s">
        <v>14830</v>
      </c>
      <c r="D5854" s="5" t="s">
        <v>11577</v>
      </c>
      <c r="J5854" s="2" t="s">
        <v>36</v>
      </c>
      <c r="K5854" s="2" t="s">
        <v>37</v>
      </c>
      <c r="M5854" s="5" t="s">
        <v>38</v>
      </c>
      <c r="N5854" s="5" t="s">
        <v>14836</v>
      </c>
      <c r="O5854" s="19">
        <v>12</v>
      </c>
      <c r="P5854" s="5">
        <v>39</v>
      </c>
      <c r="Q5854" s="8" t="s">
        <v>117</v>
      </c>
      <c r="T5854" s="28"/>
      <c r="U5854" s="28"/>
      <c r="V5854" s="8" t="s">
        <v>6</v>
      </c>
      <c r="W5854" s="5">
        <v>446</v>
      </c>
      <c r="AD5854" s="2">
        <v>2020</v>
      </c>
      <c r="AJ5854" s="28"/>
      <c r="AK5854" s="28"/>
      <c r="AL5854" s="28"/>
      <c r="AM5854" s="28"/>
      <c r="AN5854" s="28"/>
      <c r="AO5854" s="28"/>
      <c r="AP5854" s="28"/>
      <c r="AQ5854" s="28"/>
      <c r="AR5854" s="28"/>
    </row>
    <row r="5855" spans="1:44" ht="21">
      <c r="A5855" s="15">
        <v>22736</v>
      </c>
      <c r="B5855" s="34" t="s">
        <v>10645</v>
      </c>
      <c r="C5855" s="5" t="s">
        <v>14831</v>
      </c>
      <c r="G5855" s="5" t="s">
        <v>14833</v>
      </c>
      <c r="H5855" s="5" t="s">
        <v>14832</v>
      </c>
      <c r="J5855" s="2" t="s">
        <v>36</v>
      </c>
      <c r="K5855" s="2" t="s">
        <v>37</v>
      </c>
      <c r="M5855" s="5" t="s">
        <v>38</v>
      </c>
      <c r="N5855" s="5" t="s">
        <v>14837</v>
      </c>
      <c r="O5855" s="19">
        <v>11</v>
      </c>
      <c r="P5855" s="5">
        <v>51</v>
      </c>
      <c r="Q5855" s="8" t="s">
        <v>5</v>
      </c>
      <c r="T5855" s="28"/>
      <c r="U5855" s="28"/>
      <c r="V5855" s="8" t="s">
        <v>6</v>
      </c>
      <c r="W5855" s="5">
        <v>24</v>
      </c>
      <c r="AD5855" s="2">
        <v>2020</v>
      </c>
      <c r="AJ5855" s="28"/>
      <c r="AK5855" s="28"/>
      <c r="AL5855" s="28"/>
      <c r="AM5855" s="28"/>
      <c r="AN5855" s="28"/>
      <c r="AO5855" s="28"/>
      <c r="AP5855" s="28"/>
      <c r="AQ5855" s="28"/>
      <c r="AR5855" s="28"/>
    </row>
    <row r="5856" spans="1:44" ht="21">
      <c r="A5856" s="15">
        <v>22737</v>
      </c>
      <c r="B5856" s="34" t="s">
        <v>10645</v>
      </c>
      <c r="C5856" s="5" t="s">
        <v>15307</v>
      </c>
      <c r="D5856" s="5" t="s">
        <v>413</v>
      </c>
      <c r="J5856" s="2" t="s">
        <v>36</v>
      </c>
      <c r="K5856" s="2" t="s">
        <v>37</v>
      </c>
      <c r="M5856" s="5" t="s">
        <v>38</v>
      </c>
      <c r="N5856" s="5" t="s">
        <v>14838</v>
      </c>
      <c r="O5856" s="19">
        <v>14</v>
      </c>
      <c r="P5856" s="5">
        <v>45</v>
      </c>
      <c r="Q5856" s="8" t="s">
        <v>117</v>
      </c>
      <c r="T5856" s="28"/>
      <c r="U5856" s="28"/>
      <c r="V5856" s="8" t="s">
        <v>6</v>
      </c>
      <c r="W5856" s="5">
        <v>92</v>
      </c>
      <c r="AD5856" s="2">
        <v>2020</v>
      </c>
      <c r="AJ5856" s="28"/>
      <c r="AK5856" s="28"/>
      <c r="AL5856" s="28"/>
      <c r="AM5856" s="28"/>
      <c r="AN5856" s="28"/>
      <c r="AO5856" s="28"/>
      <c r="AP5856" s="28"/>
      <c r="AQ5856" s="28"/>
      <c r="AR5856" s="28"/>
    </row>
    <row r="5857" spans="1:44" ht="21">
      <c r="A5857" s="15">
        <v>22738</v>
      </c>
      <c r="B5857" s="34" t="s">
        <v>10645</v>
      </c>
      <c r="C5857" s="5" t="s">
        <v>14834</v>
      </c>
      <c r="D5857" s="5" t="s">
        <v>14835</v>
      </c>
      <c r="J5857" s="2" t="s">
        <v>36</v>
      </c>
      <c r="K5857" s="2" t="s">
        <v>37</v>
      </c>
      <c r="M5857" s="5" t="s">
        <v>38</v>
      </c>
      <c r="N5857" s="5" t="s">
        <v>14839</v>
      </c>
      <c r="O5857" s="19">
        <v>13</v>
      </c>
      <c r="P5857" s="5">
        <v>63</v>
      </c>
      <c r="Q5857" s="8" t="s">
        <v>5</v>
      </c>
      <c r="T5857" s="28"/>
      <c r="U5857" s="28"/>
      <c r="V5857" s="8" t="s">
        <v>6</v>
      </c>
      <c r="W5857" s="5">
        <v>76</v>
      </c>
      <c r="AD5857" s="2">
        <v>2020</v>
      </c>
      <c r="AJ5857" s="28"/>
      <c r="AK5857" s="28"/>
      <c r="AL5857" s="28"/>
      <c r="AM5857" s="28"/>
      <c r="AN5857" s="28"/>
      <c r="AO5857" s="28"/>
      <c r="AP5857" s="28"/>
      <c r="AQ5857" s="28"/>
      <c r="AR5857" s="28"/>
    </row>
    <row r="5858" spans="1:44" ht="21">
      <c r="A5858" s="15" t="s">
        <v>14842</v>
      </c>
      <c r="B5858" s="34" t="s">
        <v>7545</v>
      </c>
      <c r="C5858" s="5" t="s">
        <v>14853</v>
      </c>
      <c r="D5858" s="5" t="s">
        <v>906</v>
      </c>
      <c r="J5858" s="2" t="s">
        <v>36</v>
      </c>
      <c r="K5858" s="2" t="s">
        <v>37</v>
      </c>
      <c r="M5858" s="5" t="s">
        <v>38</v>
      </c>
      <c r="N5858" s="5" t="s">
        <v>14846</v>
      </c>
      <c r="O5858" s="19">
        <v>14</v>
      </c>
      <c r="P5858" s="5">
        <v>36</v>
      </c>
      <c r="Q5858" s="8" t="s">
        <v>117</v>
      </c>
      <c r="T5858" s="28"/>
      <c r="U5858" s="28"/>
      <c r="V5858" s="8" t="s">
        <v>6</v>
      </c>
      <c r="W5858" s="5">
        <v>24</v>
      </c>
      <c r="AD5858" s="2">
        <v>2020</v>
      </c>
      <c r="AJ5858" s="28"/>
      <c r="AK5858" s="28"/>
      <c r="AL5858" s="28"/>
      <c r="AM5858" s="28"/>
      <c r="AN5858" s="28"/>
      <c r="AO5858" s="28"/>
      <c r="AP5858" s="28"/>
      <c r="AQ5858" s="28"/>
      <c r="AR5858" s="28"/>
    </row>
    <row r="5859" spans="1:44" ht="21">
      <c r="A5859" s="15" t="s">
        <v>14843</v>
      </c>
      <c r="B5859" s="34" t="s">
        <v>7545</v>
      </c>
      <c r="C5859" s="5" t="s">
        <v>14845</v>
      </c>
      <c r="D5859" s="5" t="s">
        <v>906</v>
      </c>
      <c r="J5859" s="2" t="s">
        <v>36</v>
      </c>
      <c r="K5859" s="2" t="s">
        <v>37</v>
      </c>
      <c r="M5859" s="5" t="s">
        <v>38</v>
      </c>
      <c r="N5859" s="5" t="s">
        <v>14846</v>
      </c>
      <c r="O5859" s="19">
        <v>14</v>
      </c>
      <c r="P5859" s="5">
        <v>33</v>
      </c>
      <c r="Q5859" s="8" t="s">
        <v>117</v>
      </c>
      <c r="T5859" s="28"/>
      <c r="U5859" s="28"/>
      <c r="V5859" s="8" t="s">
        <v>6</v>
      </c>
      <c r="W5859" s="5">
        <v>11</v>
      </c>
      <c r="AD5859" s="2">
        <v>2020</v>
      </c>
      <c r="AJ5859" s="28"/>
      <c r="AK5859" s="28"/>
      <c r="AL5859" s="28"/>
      <c r="AM5859" s="28"/>
      <c r="AN5859" s="28"/>
      <c r="AO5859" s="28"/>
      <c r="AP5859" s="28"/>
      <c r="AQ5859" s="28"/>
      <c r="AR5859" s="28"/>
    </row>
    <row r="5860" spans="1:44" ht="21">
      <c r="A5860" s="15" t="s">
        <v>14844</v>
      </c>
      <c r="B5860" s="34" t="s">
        <v>10623</v>
      </c>
      <c r="C5860" s="5" t="s">
        <v>14847</v>
      </c>
      <c r="J5860" s="2" t="s">
        <v>79</v>
      </c>
      <c r="K5860" s="2" t="s">
        <v>37</v>
      </c>
      <c r="M5860" s="5" t="s">
        <v>38</v>
      </c>
      <c r="N5860" s="5" t="s">
        <v>14846</v>
      </c>
      <c r="O5860" s="19">
        <v>15</v>
      </c>
      <c r="P5860" s="5">
        <v>46</v>
      </c>
      <c r="Q5860" s="8" t="s">
        <v>5</v>
      </c>
      <c r="T5860" s="28"/>
      <c r="U5860" s="28"/>
      <c r="V5860" s="8" t="s">
        <v>6</v>
      </c>
      <c r="W5860" s="5">
        <v>78</v>
      </c>
      <c r="AD5860" s="2">
        <v>2020</v>
      </c>
      <c r="AJ5860" s="28"/>
      <c r="AK5860" s="28"/>
      <c r="AL5860" s="28"/>
      <c r="AM5860" s="28"/>
      <c r="AN5860" s="28"/>
      <c r="AO5860" s="28"/>
      <c r="AP5860" s="28"/>
      <c r="AQ5860" s="28"/>
      <c r="AR5860" s="28"/>
    </row>
    <row r="5861" spans="1:44" ht="21">
      <c r="A5861" s="15">
        <v>22740</v>
      </c>
      <c r="B5861" s="34" t="s">
        <v>7545</v>
      </c>
      <c r="C5861" s="5" t="s">
        <v>14848</v>
      </c>
      <c r="D5861" s="5" t="s">
        <v>906</v>
      </c>
      <c r="H5861" s="5" t="s">
        <v>1278</v>
      </c>
      <c r="J5861" s="2" t="s">
        <v>36</v>
      </c>
      <c r="K5861" s="2" t="s">
        <v>37</v>
      </c>
      <c r="M5861" s="5" t="s">
        <v>38</v>
      </c>
      <c r="N5861" s="5" t="s">
        <v>14850</v>
      </c>
      <c r="O5861" s="19">
        <v>14</v>
      </c>
      <c r="P5861" s="5">
        <v>38</v>
      </c>
      <c r="Q5861" s="8" t="s">
        <v>5</v>
      </c>
      <c r="T5861" s="28"/>
      <c r="U5861" s="28"/>
      <c r="V5861" s="8" t="s">
        <v>6</v>
      </c>
      <c r="W5861" s="5">
        <v>112</v>
      </c>
      <c r="AD5861" s="2">
        <v>2020</v>
      </c>
      <c r="AG5861" s="2" t="s">
        <v>14849</v>
      </c>
      <c r="AJ5861" s="28"/>
      <c r="AK5861" s="28"/>
      <c r="AL5861" s="28"/>
      <c r="AM5861" s="28"/>
      <c r="AN5861" s="28"/>
      <c r="AO5861" s="28"/>
      <c r="AP5861" s="28"/>
      <c r="AQ5861" s="28"/>
      <c r="AR5861" s="28"/>
    </row>
    <row r="5862" spans="1:44" ht="21">
      <c r="A5862" s="15">
        <v>22741</v>
      </c>
      <c r="B5862" s="34" t="s">
        <v>7545</v>
      </c>
      <c r="C5862" s="5" t="s">
        <v>14852</v>
      </c>
      <c r="D5862" s="5" t="s">
        <v>906</v>
      </c>
      <c r="H5862" s="5" t="s">
        <v>1278</v>
      </c>
      <c r="J5862" s="2" t="s">
        <v>14822</v>
      </c>
      <c r="K5862" s="2" t="s">
        <v>37</v>
      </c>
      <c r="M5862" s="5" t="s">
        <v>38</v>
      </c>
      <c r="N5862" s="5" t="s">
        <v>14851</v>
      </c>
      <c r="O5862" s="19">
        <v>17</v>
      </c>
      <c r="P5862" s="5">
        <v>50</v>
      </c>
      <c r="Q5862" s="8" t="s">
        <v>117</v>
      </c>
      <c r="T5862" s="28"/>
      <c r="U5862" s="28"/>
      <c r="V5862" s="8" t="s">
        <v>6</v>
      </c>
      <c r="W5862" s="5">
        <v>24</v>
      </c>
      <c r="AD5862" s="2">
        <v>2020</v>
      </c>
      <c r="AJ5862" s="28"/>
      <c r="AK5862" s="28"/>
      <c r="AL5862" s="28"/>
      <c r="AM5862" s="28"/>
      <c r="AN5862" s="28"/>
      <c r="AO5862" s="28"/>
      <c r="AP5862" s="28"/>
      <c r="AQ5862" s="28"/>
      <c r="AR5862" s="28"/>
    </row>
    <row r="5863" spans="1:44" ht="21">
      <c r="A5863" s="15">
        <v>22742</v>
      </c>
      <c r="B5863" s="34" t="s">
        <v>7545</v>
      </c>
      <c r="C5863" s="5" t="s">
        <v>14855</v>
      </c>
      <c r="D5863" s="5" t="s">
        <v>906</v>
      </c>
      <c r="H5863" s="5" t="s">
        <v>1278</v>
      </c>
      <c r="J5863" s="2" t="s">
        <v>36</v>
      </c>
      <c r="K5863" s="2" t="s">
        <v>37</v>
      </c>
      <c r="M5863" s="5" t="s">
        <v>38</v>
      </c>
      <c r="N5863" s="5" t="s">
        <v>14854</v>
      </c>
      <c r="O5863" s="19">
        <v>17</v>
      </c>
      <c r="P5863" s="5">
        <v>44</v>
      </c>
      <c r="Q5863" s="8" t="s">
        <v>5</v>
      </c>
      <c r="T5863" s="28"/>
      <c r="U5863" s="28"/>
      <c r="V5863" s="8" t="s">
        <v>6</v>
      </c>
      <c r="W5863" s="5">
        <v>58</v>
      </c>
      <c r="AD5863" s="2">
        <v>2020</v>
      </c>
      <c r="AG5863" s="2" t="s">
        <v>14856</v>
      </c>
      <c r="AJ5863" s="28"/>
      <c r="AK5863" s="28"/>
      <c r="AL5863" s="28"/>
      <c r="AM5863" s="28"/>
      <c r="AN5863" s="28"/>
      <c r="AO5863" s="28"/>
      <c r="AP5863" s="28"/>
      <c r="AQ5863" s="28"/>
      <c r="AR5863" s="28"/>
    </row>
    <row r="5864" spans="1:44" ht="21">
      <c r="A5864" s="15">
        <v>22743</v>
      </c>
      <c r="B5864" s="34" t="s">
        <v>10623</v>
      </c>
      <c r="C5864" s="5" t="s">
        <v>14840</v>
      </c>
      <c r="D5864" s="5" t="s">
        <v>14841</v>
      </c>
      <c r="E5864" s="5">
        <v>1839</v>
      </c>
      <c r="J5864" s="2" t="s">
        <v>14822</v>
      </c>
      <c r="K5864" s="2" t="s">
        <v>37</v>
      </c>
      <c r="M5864" s="5" t="s">
        <v>38</v>
      </c>
      <c r="N5864" s="5" t="s">
        <v>14857</v>
      </c>
      <c r="O5864" s="19">
        <v>15</v>
      </c>
      <c r="P5864" s="5">
        <v>50</v>
      </c>
      <c r="Q5864" s="8" t="s">
        <v>5</v>
      </c>
      <c r="T5864" s="28"/>
      <c r="U5864" s="28"/>
      <c r="V5864" s="8" t="s">
        <v>6</v>
      </c>
      <c r="W5864" s="5">
        <v>124</v>
      </c>
      <c r="AD5864" s="2">
        <v>2020</v>
      </c>
      <c r="AJ5864" s="28"/>
      <c r="AK5864" s="28"/>
      <c r="AL5864" s="28"/>
      <c r="AM5864" s="28"/>
      <c r="AN5864" s="28"/>
      <c r="AO5864" s="28"/>
      <c r="AP5864" s="28"/>
      <c r="AQ5864" s="28"/>
      <c r="AR5864" s="28"/>
    </row>
    <row r="5865" spans="1:44" ht="21">
      <c r="A5865" s="15">
        <v>22744</v>
      </c>
      <c r="B5865" s="34" t="s">
        <v>9030</v>
      </c>
      <c r="C5865" s="5" t="s">
        <v>14858</v>
      </c>
      <c r="D5865" s="5" t="s">
        <v>2237</v>
      </c>
      <c r="J5865" s="2" t="s">
        <v>36</v>
      </c>
      <c r="K5865" s="2" t="s">
        <v>37</v>
      </c>
      <c r="M5865" s="5" t="s">
        <v>38</v>
      </c>
      <c r="N5865" s="5" t="s">
        <v>14859</v>
      </c>
      <c r="O5865" s="19">
        <v>11</v>
      </c>
      <c r="P5865" s="5">
        <v>39</v>
      </c>
      <c r="Q5865" s="8" t="s">
        <v>5</v>
      </c>
      <c r="T5865" s="28"/>
      <c r="U5865" s="28"/>
      <c r="V5865" s="8" t="s">
        <v>6</v>
      </c>
      <c r="W5865" s="5">
        <v>1659</v>
      </c>
      <c r="AD5865" s="2">
        <v>2020</v>
      </c>
      <c r="AJ5865" s="28"/>
      <c r="AK5865" s="28"/>
      <c r="AL5865" s="28"/>
      <c r="AM5865" s="28"/>
      <c r="AN5865" s="28"/>
      <c r="AO5865" s="28"/>
      <c r="AP5865" s="28"/>
      <c r="AQ5865" s="28"/>
      <c r="AR5865" s="28"/>
    </row>
    <row r="5866" spans="1:44" ht="21">
      <c r="A5866" s="15">
        <v>22745</v>
      </c>
      <c r="B5866" s="34" t="s">
        <v>9030</v>
      </c>
      <c r="C5866" s="5" t="s">
        <v>4121</v>
      </c>
      <c r="E5866" s="5">
        <v>1797</v>
      </c>
      <c r="J5866" s="2" t="s">
        <v>36</v>
      </c>
      <c r="K5866" s="2" t="s">
        <v>37</v>
      </c>
      <c r="M5866" s="5" t="s">
        <v>38</v>
      </c>
      <c r="N5866" s="5" t="s">
        <v>14860</v>
      </c>
      <c r="O5866" s="19">
        <v>11</v>
      </c>
      <c r="P5866" s="5">
        <v>39</v>
      </c>
      <c r="Q5866" s="8" t="s">
        <v>5</v>
      </c>
      <c r="T5866" s="28"/>
      <c r="U5866" s="28"/>
      <c r="V5866" s="8" t="s">
        <v>6</v>
      </c>
      <c r="W5866" s="5">
        <v>838</v>
      </c>
      <c r="AD5866" s="2">
        <v>2020</v>
      </c>
      <c r="AJ5866" s="28"/>
      <c r="AK5866" s="28"/>
      <c r="AL5866" s="28"/>
      <c r="AM5866" s="28"/>
      <c r="AN5866" s="28"/>
      <c r="AO5866" s="28"/>
      <c r="AP5866" s="28"/>
      <c r="AQ5866" s="28"/>
      <c r="AR5866" s="28"/>
    </row>
    <row r="5867" spans="1:44" ht="21">
      <c r="A5867" s="15">
        <v>22746</v>
      </c>
      <c r="B5867" s="34" t="s">
        <v>10623</v>
      </c>
      <c r="C5867" s="5" t="s">
        <v>14861</v>
      </c>
      <c r="J5867" s="2" t="s">
        <v>79</v>
      </c>
      <c r="K5867" s="2" t="s">
        <v>37</v>
      </c>
      <c r="M5867" s="5" t="s">
        <v>38</v>
      </c>
      <c r="N5867" s="5" t="s">
        <v>14862</v>
      </c>
      <c r="O5867" s="19">
        <v>8</v>
      </c>
      <c r="P5867" s="5">
        <v>21</v>
      </c>
      <c r="Q5867" s="8" t="s">
        <v>5</v>
      </c>
      <c r="T5867" s="28"/>
      <c r="U5867" s="28"/>
      <c r="V5867" s="8" t="s">
        <v>6</v>
      </c>
      <c r="W5867" s="5">
        <v>98</v>
      </c>
      <c r="AD5867" s="2">
        <v>2020</v>
      </c>
      <c r="AJ5867" s="28"/>
      <c r="AK5867" s="28"/>
      <c r="AL5867" s="28"/>
      <c r="AM5867" s="28"/>
      <c r="AN5867" s="28"/>
      <c r="AO5867" s="28"/>
      <c r="AP5867" s="28"/>
      <c r="AQ5867" s="28"/>
      <c r="AR5867" s="28"/>
    </row>
    <row r="5868" spans="1:44" ht="21">
      <c r="A5868" s="15">
        <v>22747</v>
      </c>
      <c r="B5868" s="34" t="s">
        <v>6569</v>
      </c>
      <c r="C5868" s="5" t="s">
        <v>14863</v>
      </c>
      <c r="D5868" s="5" t="s">
        <v>14864</v>
      </c>
      <c r="E5868" s="5">
        <v>1943</v>
      </c>
      <c r="J5868" s="2" t="s">
        <v>36</v>
      </c>
      <c r="K5868" s="2" t="s">
        <v>37</v>
      </c>
      <c r="M5868" s="5" t="s">
        <v>38</v>
      </c>
      <c r="N5868" s="5" t="s">
        <v>14865</v>
      </c>
      <c r="O5868" s="19">
        <v>22</v>
      </c>
      <c r="P5868" s="5">
        <v>39</v>
      </c>
      <c r="Q5868" s="8" t="s">
        <v>5</v>
      </c>
      <c r="T5868" s="28"/>
      <c r="U5868" s="28"/>
      <c r="V5868" s="8" t="s">
        <v>6</v>
      </c>
      <c r="W5868" s="5">
        <v>611</v>
      </c>
      <c r="AD5868" s="2">
        <v>2020</v>
      </c>
      <c r="AJ5868" s="28"/>
      <c r="AK5868" s="28"/>
      <c r="AL5868" s="28"/>
      <c r="AM5868" s="28"/>
      <c r="AN5868" s="28"/>
      <c r="AO5868" s="28"/>
      <c r="AP5868" s="28"/>
      <c r="AQ5868" s="28"/>
      <c r="AR5868" s="28"/>
    </row>
    <row r="5869" spans="1:44" ht="21">
      <c r="A5869" s="15">
        <v>22748</v>
      </c>
      <c r="B5869" s="34" t="s">
        <v>10623</v>
      </c>
      <c r="C5869" s="5" t="s">
        <v>14867</v>
      </c>
      <c r="D5869" s="5" t="s">
        <v>14866</v>
      </c>
      <c r="E5869" s="5">
        <v>1396</v>
      </c>
      <c r="J5869" s="2" t="s">
        <v>79</v>
      </c>
      <c r="K5869" s="2" t="s">
        <v>37</v>
      </c>
      <c r="M5869" s="5" t="s">
        <v>38</v>
      </c>
      <c r="N5869" s="5" t="s">
        <v>14868</v>
      </c>
      <c r="O5869" s="19">
        <v>19</v>
      </c>
      <c r="P5869" s="5">
        <v>26</v>
      </c>
      <c r="Q5869" s="8" t="s">
        <v>5</v>
      </c>
      <c r="T5869" s="28"/>
      <c r="U5869" s="28"/>
      <c r="V5869" s="8" t="s">
        <v>6</v>
      </c>
      <c r="W5869" s="5">
        <v>408</v>
      </c>
      <c r="AD5869" s="2">
        <v>2020</v>
      </c>
      <c r="AJ5869" s="28"/>
      <c r="AK5869" s="28"/>
      <c r="AL5869" s="28"/>
      <c r="AM5869" s="28"/>
      <c r="AN5869" s="28"/>
      <c r="AO5869" s="28"/>
      <c r="AP5869" s="28"/>
      <c r="AQ5869" s="28"/>
      <c r="AR5869" s="28"/>
    </row>
    <row r="5870" spans="1:44" ht="21">
      <c r="A5870" s="15">
        <v>22749</v>
      </c>
      <c r="B5870" s="34" t="s">
        <v>10623</v>
      </c>
      <c r="C5870" s="5" t="s">
        <v>14869</v>
      </c>
      <c r="J5870" s="2" t="s">
        <v>14822</v>
      </c>
      <c r="K5870" s="2" t="s">
        <v>114</v>
      </c>
      <c r="M5870" s="5" t="s">
        <v>38</v>
      </c>
      <c r="N5870" s="5" t="s">
        <v>14872</v>
      </c>
      <c r="O5870" s="19">
        <v>13</v>
      </c>
      <c r="P5870" s="5">
        <v>20</v>
      </c>
      <c r="Q5870" s="8" t="s">
        <v>117</v>
      </c>
      <c r="T5870" s="28"/>
      <c r="U5870" s="28"/>
      <c r="V5870" s="8" t="s">
        <v>6</v>
      </c>
      <c r="W5870" s="5">
        <v>472</v>
      </c>
      <c r="AD5870" s="2">
        <v>2020</v>
      </c>
      <c r="AJ5870" s="28"/>
      <c r="AK5870" s="28"/>
      <c r="AL5870" s="28"/>
      <c r="AM5870" s="28"/>
      <c r="AN5870" s="28"/>
      <c r="AO5870" s="28"/>
      <c r="AP5870" s="28"/>
      <c r="AQ5870" s="28"/>
      <c r="AR5870" s="28"/>
    </row>
    <row r="5871" spans="1:44" ht="21">
      <c r="A5871" s="15">
        <v>22750</v>
      </c>
      <c r="B5871" s="34" t="s">
        <v>9030</v>
      </c>
      <c r="C5871" s="5" t="s">
        <v>14870</v>
      </c>
      <c r="J5871" s="2" t="s">
        <v>14873</v>
      </c>
      <c r="K5871" s="2" t="s">
        <v>333</v>
      </c>
      <c r="M5871" s="5" t="s">
        <v>38</v>
      </c>
      <c r="N5871" s="5" t="s">
        <v>14874</v>
      </c>
      <c r="O5871" s="19">
        <v>30</v>
      </c>
      <c r="P5871" s="5">
        <v>21</v>
      </c>
      <c r="Q5871" s="8" t="s">
        <v>117</v>
      </c>
      <c r="T5871" s="28"/>
      <c r="U5871" s="28"/>
      <c r="V5871" s="8" t="s">
        <v>6</v>
      </c>
      <c r="W5871" s="5">
        <v>296</v>
      </c>
      <c r="AD5871" s="2">
        <v>2020</v>
      </c>
      <c r="AJ5871" s="28"/>
      <c r="AK5871" s="28"/>
      <c r="AL5871" s="28"/>
      <c r="AM5871" s="28"/>
      <c r="AN5871" s="28"/>
      <c r="AO5871" s="28"/>
      <c r="AP5871" s="28"/>
      <c r="AQ5871" s="28"/>
      <c r="AR5871" s="28"/>
    </row>
    <row r="5872" spans="1:44" ht="21">
      <c r="A5872" s="15">
        <v>22751</v>
      </c>
      <c r="B5872" s="34" t="s">
        <v>9025</v>
      </c>
      <c r="C5872" s="5" t="s">
        <v>14871</v>
      </c>
      <c r="D5872" s="5" t="s">
        <v>14875</v>
      </c>
      <c r="E5872" s="5">
        <v>1723</v>
      </c>
      <c r="J5872" s="2" t="s">
        <v>36</v>
      </c>
      <c r="K5872" s="2" t="s">
        <v>37</v>
      </c>
      <c r="L5872" s="5" t="s">
        <v>14877</v>
      </c>
      <c r="M5872" s="5" t="s">
        <v>38</v>
      </c>
      <c r="N5872" s="5" t="s">
        <v>14876</v>
      </c>
      <c r="O5872" s="19">
        <v>10</v>
      </c>
      <c r="P5872" s="5">
        <v>58</v>
      </c>
      <c r="Q5872" s="8" t="s">
        <v>5</v>
      </c>
      <c r="T5872" s="28"/>
      <c r="U5872" s="28"/>
      <c r="V5872" s="8" t="s">
        <v>6</v>
      </c>
      <c r="W5872" s="5">
        <v>1204</v>
      </c>
      <c r="AD5872" s="2">
        <v>2020</v>
      </c>
      <c r="AJ5872" s="28"/>
      <c r="AK5872" s="28"/>
      <c r="AL5872" s="28"/>
      <c r="AM5872" s="28"/>
      <c r="AN5872" s="28"/>
      <c r="AO5872" s="28"/>
      <c r="AP5872" s="28"/>
      <c r="AQ5872" s="28"/>
      <c r="AR5872" s="28"/>
    </row>
    <row r="5873" spans="1:44" ht="21">
      <c r="A5873" s="15">
        <v>22752</v>
      </c>
      <c r="B5873" s="34" t="s">
        <v>6569</v>
      </c>
      <c r="C5873" s="5" t="s">
        <v>14879</v>
      </c>
      <c r="J5873" s="2" t="s">
        <v>14873</v>
      </c>
      <c r="K5873" s="2" t="s">
        <v>333</v>
      </c>
      <c r="M5873" s="5" t="s">
        <v>38</v>
      </c>
      <c r="N5873" s="5" t="s">
        <v>14878</v>
      </c>
      <c r="O5873" s="19">
        <v>10</v>
      </c>
      <c r="P5873" s="5">
        <v>48</v>
      </c>
      <c r="Q5873" s="8" t="s">
        <v>5</v>
      </c>
      <c r="T5873" s="28"/>
      <c r="U5873" s="28"/>
      <c r="V5873" s="8" t="s">
        <v>6</v>
      </c>
      <c r="W5873" s="5">
        <v>22</v>
      </c>
      <c r="AD5873" s="2">
        <v>2020</v>
      </c>
      <c r="AJ5873" s="28"/>
      <c r="AK5873" s="28"/>
      <c r="AL5873" s="28"/>
      <c r="AM5873" s="28"/>
      <c r="AN5873" s="28"/>
      <c r="AO5873" s="28"/>
      <c r="AP5873" s="28"/>
      <c r="AQ5873" s="28"/>
      <c r="AR5873" s="28"/>
    </row>
    <row r="5874" spans="1:44" ht="21">
      <c r="A5874" s="15">
        <v>22753</v>
      </c>
      <c r="B5874" s="34" t="s">
        <v>7545</v>
      </c>
      <c r="C5874" s="5" t="s">
        <v>14881</v>
      </c>
      <c r="D5874" s="5" t="s">
        <v>12874</v>
      </c>
      <c r="J5874" s="2" t="s">
        <v>14873</v>
      </c>
      <c r="K5874" s="2" t="s">
        <v>333</v>
      </c>
      <c r="M5874" s="5" t="s">
        <v>38</v>
      </c>
      <c r="N5874" s="5" t="s">
        <v>14880</v>
      </c>
      <c r="O5874" s="19">
        <v>25</v>
      </c>
      <c r="P5874" s="5">
        <v>20</v>
      </c>
      <c r="Q5874" s="8" t="s">
        <v>5</v>
      </c>
      <c r="T5874" s="28"/>
      <c r="U5874" s="28"/>
      <c r="V5874" s="8" t="s">
        <v>6</v>
      </c>
      <c r="W5874" s="5">
        <v>867</v>
      </c>
      <c r="AD5874" s="2">
        <v>2020</v>
      </c>
      <c r="AJ5874" s="28"/>
      <c r="AK5874" s="28"/>
      <c r="AL5874" s="28"/>
      <c r="AM5874" s="28"/>
      <c r="AN5874" s="28"/>
      <c r="AO5874" s="28"/>
      <c r="AP5874" s="28"/>
      <c r="AQ5874" s="28"/>
      <c r="AR5874" s="28"/>
    </row>
    <row r="5875" spans="1:44" ht="21">
      <c r="A5875" s="15">
        <v>22754</v>
      </c>
      <c r="B5875" s="34" t="s">
        <v>10628</v>
      </c>
      <c r="C5875" s="5" t="s">
        <v>14882</v>
      </c>
      <c r="J5875" s="2" t="s">
        <v>36</v>
      </c>
      <c r="K5875" s="2" t="s">
        <v>37</v>
      </c>
      <c r="L5875" s="5" t="s">
        <v>14883</v>
      </c>
      <c r="M5875" s="5" t="s">
        <v>38</v>
      </c>
      <c r="N5875" s="5" t="s">
        <v>14884</v>
      </c>
      <c r="O5875" s="19">
        <v>12</v>
      </c>
      <c r="P5875" s="5">
        <v>16</v>
      </c>
      <c r="Q5875" s="8" t="s">
        <v>5</v>
      </c>
      <c r="T5875" s="28"/>
      <c r="U5875" s="28"/>
      <c r="V5875" s="8" t="s">
        <v>6</v>
      </c>
      <c r="W5875" s="5">
        <v>116</v>
      </c>
      <c r="AD5875" s="2">
        <v>2020</v>
      </c>
      <c r="AJ5875" s="28"/>
      <c r="AK5875" s="28"/>
      <c r="AL5875" s="28"/>
      <c r="AM5875" s="28"/>
      <c r="AN5875" s="28"/>
      <c r="AO5875" s="28"/>
      <c r="AP5875" s="28"/>
      <c r="AQ5875" s="28"/>
      <c r="AR5875" s="28"/>
    </row>
    <row r="5876" spans="1:44" ht="21">
      <c r="A5876" s="15">
        <v>22755</v>
      </c>
      <c r="B5876" s="34" t="s">
        <v>10624</v>
      </c>
      <c r="C5876" s="5" t="s">
        <v>15308</v>
      </c>
      <c r="J5876" s="2" t="s">
        <v>36</v>
      </c>
      <c r="K5876" s="2" t="s">
        <v>37</v>
      </c>
      <c r="M5876" s="5" t="s">
        <v>38</v>
      </c>
      <c r="N5876" s="5" t="s">
        <v>14885</v>
      </c>
      <c r="O5876" s="19">
        <v>10</v>
      </c>
      <c r="P5876" s="5">
        <v>15</v>
      </c>
      <c r="Q5876" s="8" t="s">
        <v>5</v>
      </c>
      <c r="T5876" s="28"/>
      <c r="U5876" s="28"/>
      <c r="V5876" s="8" t="s">
        <v>6</v>
      </c>
      <c r="W5876" s="5">
        <v>38</v>
      </c>
      <c r="AD5876" s="2">
        <v>2020</v>
      </c>
      <c r="AJ5876" s="28"/>
      <c r="AK5876" s="28"/>
      <c r="AL5876" s="28"/>
      <c r="AM5876" s="28"/>
      <c r="AN5876" s="28"/>
      <c r="AO5876" s="28"/>
      <c r="AP5876" s="28"/>
      <c r="AQ5876" s="28"/>
      <c r="AR5876" s="28"/>
    </row>
    <row r="5877" spans="1:44" ht="21">
      <c r="A5877" s="15">
        <v>22756</v>
      </c>
      <c r="B5877" s="34" t="s">
        <v>8123</v>
      </c>
      <c r="C5877" s="5" t="s">
        <v>14886</v>
      </c>
      <c r="D5877" s="5" t="s">
        <v>15309</v>
      </c>
      <c r="J5877" s="2" t="s">
        <v>36</v>
      </c>
      <c r="K5877" s="2" t="s">
        <v>37</v>
      </c>
      <c r="M5877" s="5" t="s">
        <v>3</v>
      </c>
      <c r="N5877" s="5" t="s">
        <v>14887</v>
      </c>
      <c r="O5877" s="19">
        <v>19</v>
      </c>
      <c r="P5877" s="5">
        <v>24</v>
      </c>
      <c r="Q5877" s="8" t="s">
        <v>5</v>
      </c>
      <c r="T5877" s="28"/>
      <c r="U5877" s="28"/>
      <c r="V5877" s="8" t="s">
        <v>6</v>
      </c>
      <c r="W5877" s="5">
        <v>15</v>
      </c>
      <c r="AJ5877" s="28"/>
      <c r="AK5877" s="28"/>
      <c r="AL5877" s="28"/>
      <c r="AM5877" s="28"/>
      <c r="AN5877" s="28"/>
      <c r="AO5877" s="28"/>
      <c r="AP5877" s="28"/>
      <c r="AQ5877" s="28"/>
      <c r="AR5877" s="28"/>
    </row>
    <row r="5878" spans="1:44" ht="21">
      <c r="A5878" s="15">
        <v>22757</v>
      </c>
      <c r="B5878" s="34" t="s">
        <v>8123</v>
      </c>
      <c r="C5878" s="5" t="s">
        <v>14890</v>
      </c>
      <c r="D5878" s="5" t="s">
        <v>1378</v>
      </c>
      <c r="E5878" s="5">
        <v>1795</v>
      </c>
      <c r="J5878" s="2" t="s">
        <v>36</v>
      </c>
      <c r="K5878" s="2" t="s">
        <v>37</v>
      </c>
      <c r="M5878" s="5" t="s">
        <v>38</v>
      </c>
      <c r="N5878" s="5" t="s">
        <v>14888</v>
      </c>
      <c r="O5878" s="19">
        <v>10</v>
      </c>
      <c r="P5878" s="5">
        <v>37</v>
      </c>
      <c r="Q5878" s="8" t="s">
        <v>5</v>
      </c>
      <c r="T5878" s="28"/>
      <c r="U5878" s="28"/>
      <c r="V5878" s="8" t="s">
        <v>6</v>
      </c>
      <c r="W5878" s="5">
        <v>112</v>
      </c>
      <c r="AD5878" s="2">
        <v>2020</v>
      </c>
      <c r="AJ5878" s="28"/>
      <c r="AK5878" s="28"/>
      <c r="AL5878" s="28"/>
      <c r="AM5878" s="28"/>
      <c r="AN5878" s="28"/>
      <c r="AO5878" s="28"/>
      <c r="AP5878" s="28"/>
      <c r="AQ5878" s="28"/>
      <c r="AR5878" s="28"/>
    </row>
    <row r="5879" spans="1:44" ht="21">
      <c r="A5879" s="15">
        <v>22758</v>
      </c>
      <c r="B5879" s="34" t="s">
        <v>8123</v>
      </c>
      <c r="C5879" s="5" t="s">
        <v>14889</v>
      </c>
      <c r="D5879" s="5" t="s">
        <v>1378</v>
      </c>
      <c r="E5879" s="5">
        <v>1795</v>
      </c>
      <c r="J5879" s="2" t="s">
        <v>36</v>
      </c>
      <c r="K5879" s="2" t="s">
        <v>37</v>
      </c>
      <c r="M5879" s="5" t="s">
        <v>38</v>
      </c>
      <c r="N5879" s="5" t="s">
        <v>14891</v>
      </c>
      <c r="O5879" s="19">
        <v>12</v>
      </c>
      <c r="P5879" s="5">
        <v>39</v>
      </c>
      <c r="Q5879" s="8" t="s">
        <v>5</v>
      </c>
      <c r="T5879" s="28"/>
      <c r="U5879" s="28"/>
      <c r="V5879" s="8" t="s">
        <v>6</v>
      </c>
      <c r="W5879" s="5">
        <v>135</v>
      </c>
      <c r="AD5879" s="2">
        <v>2020</v>
      </c>
      <c r="AJ5879" s="28"/>
      <c r="AK5879" s="28"/>
      <c r="AL5879" s="28"/>
      <c r="AM5879" s="28"/>
      <c r="AN5879" s="28"/>
      <c r="AO5879" s="28"/>
      <c r="AP5879" s="28"/>
      <c r="AQ5879" s="28"/>
      <c r="AR5879" s="28"/>
    </row>
    <row r="5880" spans="1:44" ht="21">
      <c r="A5880" s="15">
        <v>22759</v>
      </c>
      <c r="B5880" s="34" t="s">
        <v>8123</v>
      </c>
      <c r="C5880" s="5" t="s">
        <v>1818</v>
      </c>
      <c r="D5880" s="5" t="s">
        <v>14892</v>
      </c>
      <c r="J5880" s="2" t="s">
        <v>36</v>
      </c>
      <c r="K5880" s="2" t="s">
        <v>37</v>
      </c>
      <c r="M5880" s="5" t="s">
        <v>38</v>
      </c>
      <c r="N5880" s="5" t="s">
        <v>14893</v>
      </c>
      <c r="O5880" s="19">
        <v>10</v>
      </c>
      <c r="P5880" s="5">
        <v>33</v>
      </c>
      <c r="Q5880" s="8" t="s">
        <v>117</v>
      </c>
      <c r="T5880" s="28"/>
      <c r="U5880" s="28"/>
      <c r="V5880" s="8" t="s">
        <v>6</v>
      </c>
      <c r="W5880" s="5">
        <v>149</v>
      </c>
      <c r="AD5880" s="2">
        <v>2020</v>
      </c>
      <c r="AJ5880" s="28"/>
      <c r="AK5880" s="28"/>
      <c r="AL5880" s="28"/>
      <c r="AM5880" s="28"/>
      <c r="AN5880" s="28"/>
      <c r="AO5880" s="28"/>
      <c r="AP5880" s="28"/>
      <c r="AQ5880" s="28"/>
      <c r="AR5880" s="28"/>
    </row>
    <row r="5881" spans="1:44" ht="21">
      <c r="A5881" s="15">
        <v>22760</v>
      </c>
      <c r="B5881" s="34" t="s">
        <v>8123</v>
      </c>
      <c r="C5881" s="5" t="s">
        <v>9309</v>
      </c>
      <c r="D5881" s="5" t="s">
        <v>10797</v>
      </c>
      <c r="E5881" s="5">
        <v>1989</v>
      </c>
      <c r="J5881" s="2" t="s">
        <v>31</v>
      </c>
      <c r="K5881" s="2" t="s">
        <v>31</v>
      </c>
      <c r="M5881" s="5" t="s">
        <v>3</v>
      </c>
      <c r="N5881" s="5" t="s">
        <v>14894</v>
      </c>
      <c r="O5881" s="19">
        <v>36</v>
      </c>
      <c r="P5881" s="5">
        <v>47</v>
      </c>
      <c r="Q5881" s="8" t="s">
        <v>5</v>
      </c>
      <c r="T5881" s="28"/>
      <c r="U5881" s="28"/>
      <c r="V5881" s="8" t="s">
        <v>6</v>
      </c>
      <c r="W5881" s="5">
        <v>504</v>
      </c>
      <c r="AJ5881" s="28"/>
      <c r="AK5881" s="28"/>
      <c r="AL5881" s="28"/>
      <c r="AM5881" s="28"/>
      <c r="AN5881" s="28"/>
      <c r="AO5881" s="28"/>
      <c r="AP5881" s="28"/>
      <c r="AQ5881" s="28"/>
      <c r="AR5881" s="28"/>
    </row>
    <row r="5882" spans="1:44" ht="21">
      <c r="A5882" s="15">
        <v>22761</v>
      </c>
      <c r="B5882" s="34" t="s">
        <v>10649</v>
      </c>
      <c r="C5882" s="5" t="s">
        <v>12677</v>
      </c>
      <c r="D5882" s="5" t="s">
        <v>14895</v>
      </c>
      <c r="E5882" s="5">
        <v>1653</v>
      </c>
      <c r="J5882" s="2" t="s">
        <v>36</v>
      </c>
      <c r="K5882" s="2" t="s">
        <v>37</v>
      </c>
      <c r="M5882" s="5" t="s">
        <v>38</v>
      </c>
      <c r="N5882" s="5" t="s">
        <v>14896</v>
      </c>
      <c r="O5882" s="19">
        <v>10</v>
      </c>
      <c r="P5882" s="5">
        <v>40</v>
      </c>
      <c r="Q5882" s="8" t="s">
        <v>5</v>
      </c>
      <c r="T5882" s="28"/>
      <c r="U5882" s="28"/>
      <c r="V5882" s="8" t="s">
        <v>6</v>
      </c>
      <c r="W5882" s="5">
        <v>247</v>
      </c>
      <c r="AD5882" s="2">
        <v>2020</v>
      </c>
      <c r="AJ5882" s="28"/>
      <c r="AK5882" s="28"/>
      <c r="AL5882" s="28"/>
      <c r="AM5882" s="28"/>
      <c r="AN5882" s="28"/>
      <c r="AO5882" s="28"/>
      <c r="AP5882" s="28"/>
      <c r="AQ5882" s="28"/>
      <c r="AR5882" s="28"/>
    </row>
    <row r="5883" spans="1:44" ht="21">
      <c r="A5883" s="15">
        <v>22762</v>
      </c>
      <c r="B5883" s="34" t="s">
        <v>10649</v>
      </c>
      <c r="C5883" s="5" t="s">
        <v>14897</v>
      </c>
      <c r="J5883" s="2" t="s">
        <v>36</v>
      </c>
      <c r="K5883" s="2" t="s">
        <v>37</v>
      </c>
      <c r="M5883" s="5" t="s">
        <v>38</v>
      </c>
      <c r="N5883" s="5" t="s">
        <v>14898</v>
      </c>
      <c r="O5883" s="19">
        <v>12</v>
      </c>
      <c r="P5883" s="5">
        <v>45</v>
      </c>
      <c r="Q5883" s="8" t="s">
        <v>117</v>
      </c>
      <c r="T5883" s="28"/>
      <c r="U5883" s="28"/>
      <c r="V5883" s="8" t="s">
        <v>40</v>
      </c>
      <c r="W5883" s="5">
        <v>190</v>
      </c>
      <c r="AD5883" s="2">
        <v>2020</v>
      </c>
      <c r="AJ5883" s="28"/>
      <c r="AK5883" s="28"/>
      <c r="AL5883" s="28"/>
      <c r="AM5883" s="28"/>
      <c r="AN5883" s="28"/>
      <c r="AO5883" s="28"/>
      <c r="AP5883" s="28"/>
      <c r="AQ5883" s="28"/>
      <c r="AR5883" s="28"/>
    </row>
    <row r="5884" spans="1:44" ht="21">
      <c r="A5884" s="15">
        <v>22763</v>
      </c>
      <c r="B5884" s="34" t="s">
        <v>10649</v>
      </c>
      <c r="C5884" s="5" t="s">
        <v>15310</v>
      </c>
      <c r="D5884" s="5" t="s">
        <v>1157</v>
      </c>
      <c r="E5884" s="5">
        <v>1901</v>
      </c>
      <c r="G5884" s="5" t="s">
        <v>14899</v>
      </c>
      <c r="H5884" s="5" t="s">
        <v>14900</v>
      </c>
      <c r="J5884" s="2" t="s">
        <v>36</v>
      </c>
      <c r="K5884" s="2" t="s">
        <v>37</v>
      </c>
      <c r="M5884" s="5" t="s">
        <v>3</v>
      </c>
      <c r="N5884" s="5" t="s">
        <v>14903</v>
      </c>
      <c r="O5884" s="19">
        <v>23</v>
      </c>
      <c r="P5884" s="5">
        <v>25</v>
      </c>
      <c r="Q5884" s="8" t="s">
        <v>5</v>
      </c>
      <c r="T5884" s="28"/>
      <c r="U5884" s="28"/>
      <c r="V5884" s="8" t="s">
        <v>6</v>
      </c>
      <c r="W5884" s="5">
        <v>158</v>
      </c>
      <c r="AA5884" s="2" t="s">
        <v>14904</v>
      </c>
      <c r="AJ5884" s="28"/>
      <c r="AK5884" s="28"/>
      <c r="AL5884" s="28"/>
      <c r="AM5884" s="28"/>
      <c r="AN5884" s="28"/>
      <c r="AO5884" s="28"/>
      <c r="AP5884" s="28"/>
      <c r="AQ5884" s="28"/>
      <c r="AR5884" s="28"/>
    </row>
    <row r="5885" spans="1:44" ht="21">
      <c r="A5885" s="15">
        <v>22764</v>
      </c>
      <c r="B5885" s="34" t="s">
        <v>8186</v>
      </c>
      <c r="C5885" s="5" t="s">
        <v>14901</v>
      </c>
      <c r="D5885" s="5" t="s">
        <v>14902</v>
      </c>
      <c r="E5885" s="5">
        <v>1905</v>
      </c>
      <c r="J5885" s="2" t="s">
        <v>745</v>
      </c>
      <c r="K5885" s="2" t="s">
        <v>745</v>
      </c>
      <c r="M5885" s="5" t="s">
        <v>3</v>
      </c>
      <c r="N5885" s="5" t="s">
        <v>10322</v>
      </c>
      <c r="O5885" s="19">
        <v>27</v>
      </c>
      <c r="P5885" s="5">
        <v>21</v>
      </c>
      <c r="Q5885" s="8" t="s">
        <v>5</v>
      </c>
      <c r="T5885" s="28"/>
      <c r="U5885" s="28"/>
      <c r="V5885" s="8" t="s">
        <v>6</v>
      </c>
      <c r="W5885" s="5">
        <v>233</v>
      </c>
      <c r="AA5885" s="2" t="s">
        <v>14905</v>
      </c>
      <c r="AB5885" s="2">
        <v>1920</v>
      </c>
      <c r="AC5885" s="2" t="s">
        <v>34</v>
      </c>
      <c r="AJ5885" s="28"/>
      <c r="AK5885" s="28"/>
      <c r="AL5885" s="28"/>
      <c r="AM5885" s="28"/>
      <c r="AN5885" s="28"/>
      <c r="AO5885" s="28"/>
      <c r="AP5885" s="28"/>
      <c r="AQ5885" s="28"/>
      <c r="AR5885" s="28"/>
    </row>
    <row r="5886" spans="1:44" ht="21">
      <c r="A5886" s="15">
        <v>22765</v>
      </c>
      <c r="B5886" s="34" t="s">
        <v>8224</v>
      </c>
      <c r="C5886" s="5" t="s">
        <v>14906</v>
      </c>
      <c r="D5886" s="5" t="s">
        <v>264</v>
      </c>
      <c r="E5886" s="5">
        <v>1961</v>
      </c>
      <c r="I5886" s="2" t="s">
        <v>265</v>
      </c>
      <c r="J5886" s="2" t="s">
        <v>11422</v>
      </c>
      <c r="K5886" s="2" t="s">
        <v>11101</v>
      </c>
      <c r="M5886" s="5" t="s">
        <v>3</v>
      </c>
      <c r="N5886" s="5" t="s">
        <v>1097</v>
      </c>
      <c r="O5886" s="19">
        <v>31</v>
      </c>
      <c r="P5886" s="5">
        <v>40</v>
      </c>
      <c r="Q5886" s="8" t="s">
        <v>5</v>
      </c>
      <c r="T5886" s="28"/>
      <c r="U5886" s="28"/>
      <c r="V5886" s="8" t="s">
        <v>6</v>
      </c>
      <c r="W5886" s="5">
        <v>204</v>
      </c>
      <c r="AA5886" s="2" t="s">
        <v>14907</v>
      </c>
      <c r="AJ5886" s="28"/>
      <c r="AK5886" s="28"/>
      <c r="AL5886" s="28"/>
      <c r="AM5886" s="28"/>
      <c r="AN5886" s="28"/>
      <c r="AO5886" s="28"/>
      <c r="AP5886" s="28"/>
      <c r="AQ5886" s="28"/>
      <c r="AR5886" s="28"/>
    </row>
    <row r="5887" spans="1:44" ht="21">
      <c r="A5887" s="15">
        <v>22766</v>
      </c>
      <c r="B5887" s="34" t="s">
        <v>8224</v>
      </c>
      <c r="C5887" s="5" t="s">
        <v>14909</v>
      </c>
      <c r="D5887" s="5" t="s">
        <v>8426</v>
      </c>
      <c r="E5887" s="5">
        <v>1908</v>
      </c>
      <c r="J5887" s="2" t="s">
        <v>11422</v>
      </c>
      <c r="K5887" s="2" t="s">
        <v>11423</v>
      </c>
      <c r="M5887" s="5" t="s">
        <v>3</v>
      </c>
      <c r="N5887" s="5" t="s">
        <v>14908</v>
      </c>
      <c r="O5887" s="19">
        <v>26</v>
      </c>
      <c r="P5887" s="5">
        <v>67</v>
      </c>
      <c r="Q5887" s="8" t="s">
        <v>5</v>
      </c>
      <c r="T5887" s="28"/>
      <c r="U5887" s="28"/>
      <c r="V5887" s="8" t="s">
        <v>6</v>
      </c>
      <c r="W5887" s="5">
        <v>553</v>
      </c>
      <c r="AA5887" s="2" t="s">
        <v>14910</v>
      </c>
      <c r="AJ5887" s="28"/>
      <c r="AK5887" s="28"/>
      <c r="AL5887" s="28"/>
      <c r="AM5887" s="28"/>
      <c r="AN5887" s="28"/>
      <c r="AO5887" s="28"/>
      <c r="AP5887" s="28"/>
      <c r="AQ5887" s="28"/>
      <c r="AR5887" s="28"/>
    </row>
    <row r="5888" spans="1:44" ht="21">
      <c r="A5888" s="15">
        <v>22767</v>
      </c>
      <c r="B5888" s="34" t="s">
        <v>8224</v>
      </c>
      <c r="C5888" s="5" t="s">
        <v>14911</v>
      </c>
      <c r="J5888" s="2" t="s">
        <v>14912</v>
      </c>
      <c r="K5888" s="2" t="s">
        <v>14913</v>
      </c>
      <c r="M5888" s="5" t="s">
        <v>3</v>
      </c>
      <c r="N5888" s="5" t="s">
        <v>14914</v>
      </c>
      <c r="O5888" s="19">
        <v>24</v>
      </c>
      <c r="P5888" s="5">
        <v>55</v>
      </c>
      <c r="Q5888" s="8" t="s">
        <v>5</v>
      </c>
      <c r="T5888" s="28"/>
      <c r="U5888" s="28"/>
      <c r="V5888" s="8" t="s">
        <v>6</v>
      </c>
      <c r="W5888" s="5">
        <v>313</v>
      </c>
      <c r="AJ5888" s="28"/>
      <c r="AK5888" s="28"/>
      <c r="AL5888" s="28"/>
      <c r="AM5888" s="28"/>
      <c r="AN5888" s="28"/>
      <c r="AO5888" s="28"/>
      <c r="AP5888" s="28"/>
      <c r="AQ5888" s="28"/>
      <c r="AR5888" s="28"/>
    </row>
    <row r="5889" spans="1:44" ht="21">
      <c r="A5889" s="15">
        <v>22768</v>
      </c>
      <c r="B5889" s="34" t="s">
        <v>8224</v>
      </c>
      <c r="C5889" s="5" t="s">
        <v>14915</v>
      </c>
      <c r="D5889" s="5" t="s">
        <v>14916</v>
      </c>
      <c r="E5889" s="5">
        <v>1899</v>
      </c>
      <c r="J5889" s="2" t="s">
        <v>11422</v>
      </c>
      <c r="K5889" s="2" t="s">
        <v>11423</v>
      </c>
      <c r="M5889" s="5" t="s">
        <v>3</v>
      </c>
      <c r="N5889" s="5" t="s">
        <v>14918</v>
      </c>
      <c r="O5889" s="19">
        <v>37</v>
      </c>
      <c r="P5889" s="5">
        <v>52</v>
      </c>
      <c r="Q5889" s="8" t="s">
        <v>5</v>
      </c>
      <c r="T5889" s="28"/>
      <c r="U5889" s="28"/>
      <c r="V5889" s="8" t="s">
        <v>6</v>
      </c>
      <c r="W5889" s="5">
        <v>384</v>
      </c>
      <c r="AA5889" s="2" t="s">
        <v>14917</v>
      </c>
      <c r="AJ5889" s="28"/>
      <c r="AK5889" s="28"/>
      <c r="AL5889" s="28"/>
      <c r="AM5889" s="28"/>
      <c r="AN5889" s="28"/>
      <c r="AO5889" s="28"/>
      <c r="AP5889" s="28"/>
      <c r="AQ5889" s="28"/>
      <c r="AR5889" s="28"/>
    </row>
    <row r="5890" spans="1:44" ht="21">
      <c r="A5890" s="15">
        <v>22769</v>
      </c>
      <c r="B5890" s="34" t="s">
        <v>8224</v>
      </c>
      <c r="C5890" s="5" t="s">
        <v>14920</v>
      </c>
      <c r="D5890" s="5" t="s">
        <v>14919</v>
      </c>
      <c r="E5890" s="5">
        <v>1939</v>
      </c>
      <c r="I5890" s="2" t="s">
        <v>241</v>
      </c>
      <c r="J5890" s="2" t="s">
        <v>14912</v>
      </c>
      <c r="K5890" s="2" t="s">
        <v>14913</v>
      </c>
      <c r="M5890" s="5" t="s">
        <v>3</v>
      </c>
      <c r="N5890" s="5" t="s">
        <v>14922</v>
      </c>
      <c r="O5890" s="19">
        <v>27</v>
      </c>
      <c r="P5890" s="5">
        <v>38</v>
      </c>
      <c r="Q5890" s="8" t="s">
        <v>5</v>
      </c>
      <c r="T5890" s="28"/>
      <c r="U5890" s="28"/>
      <c r="V5890" s="8" t="s">
        <v>6</v>
      </c>
      <c r="W5890" s="5">
        <v>898</v>
      </c>
      <c r="AA5890" s="2" t="s">
        <v>14921</v>
      </c>
      <c r="AJ5890" s="28"/>
      <c r="AK5890" s="28"/>
      <c r="AL5890" s="28"/>
      <c r="AM5890" s="28"/>
      <c r="AN5890" s="28"/>
      <c r="AO5890" s="28"/>
      <c r="AP5890" s="28"/>
      <c r="AQ5890" s="28"/>
      <c r="AR5890" s="28"/>
    </row>
    <row r="5891" spans="1:44" ht="21">
      <c r="A5891" s="15">
        <v>22770</v>
      </c>
      <c r="B5891" s="34" t="s">
        <v>8224</v>
      </c>
      <c r="C5891" s="5" t="s">
        <v>14906</v>
      </c>
      <c r="D5891" s="5" t="s">
        <v>264</v>
      </c>
      <c r="E5891" s="5">
        <v>1961</v>
      </c>
      <c r="I5891" s="2" t="s">
        <v>265</v>
      </c>
      <c r="J5891" s="2" t="s">
        <v>11422</v>
      </c>
      <c r="K5891" s="2" t="s">
        <v>11101</v>
      </c>
      <c r="M5891" s="5" t="s">
        <v>3</v>
      </c>
      <c r="N5891" s="5" t="s">
        <v>14923</v>
      </c>
      <c r="O5891" s="19">
        <v>31</v>
      </c>
      <c r="P5891" s="5">
        <v>40</v>
      </c>
      <c r="Q5891" s="8" t="s">
        <v>5</v>
      </c>
      <c r="T5891" s="28"/>
      <c r="U5891" s="28"/>
      <c r="V5891" s="8" t="s">
        <v>6</v>
      </c>
      <c r="W5891" s="5">
        <v>204</v>
      </c>
      <c r="AA5891" s="2" t="s">
        <v>14907</v>
      </c>
      <c r="AJ5891" s="28"/>
      <c r="AK5891" s="28"/>
      <c r="AL5891" s="28"/>
      <c r="AM5891" s="28"/>
      <c r="AN5891" s="28"/>
      <c r="AO5891" s="28"/>
      <c r="AP5891" s="28"/>
      <c r="AQ5891" s="28"/>
      <c r="AR5891" s="28"/>
    </row>
    <row r="5892" spans="1:44" ht="21">
      <c r="A5892" s="15">
        <v>22771</v>
      </c>
      <c r="B5892" s="34" t="s">
        <v>10662</v>
      </c>
      <c r="C5892" s="5" t="s">
        <v>14924</v>
      </c>
      <c r="D5892" s="5" t="s">
        <v>1819</v>
      </c>
      <c r="E5892" s="5">
        <v>1859</v>
      </c>
      <c r="G5892" s="5" t="s">
        <v>14926</v>
      </c>
      <c r="H5892" s="5" t="s">
        <v>12307</v>
      </c>
      <c r="J5892" s="2" t="s">
        <v>36</v>
      </c>
      <c r="K5892" s="2" t="s">
        <v>37</v>
      </c>
      <c r="M5892" s="5" t="s">
        <v>38</v>
      </c>
      <c r="N5892" s="5" t="s">
        <v>14925</v>
      </c>
      <c r="O5892" s="19">
        <v>14</v>
      </c>
      <c r="P5892" s="5">
        <v>45</v>
      </c>
      <c r="Q5892" s="8" t="s">
        <v>5</v>
      </c>
      <c r="T5892" s="28"/>
      <c r="U5892" s="28"/>
      <c r="V5892" s="8" t="s">
        <v>6</v>
      </c>
      <c r="W5892" s="5">
        <v>78</v>
      </c>
      <c r="AD5892" s="2">
        <v>2020</v>
      </c>
      <c r="AG5892" s="2" t="s">
        <v>15311</v>
      </c>
      <c r="AJ5892" s="28"/>
      <c r="AK5892" s="28"/>
      <c r="AL5892" s="28"/>
      <c r="AM5892" s="28"/>
      <c r="AN5892" s="28"/>
      <c r="AO5892" s="28"/>
      <c r="AP5892" s="28"/>
      <c r="AQ5892" s="28"/>
      <c r="AR5892" s="28"/>
    </row>
    <row r="5893" spans="1:44" ht="21">
      <c r="A5893" s="15">
        <v>22772</v>
      </c>
      <c r="B5893" s="34" t="s">
        <v>10639</v>
      </c>
      <c r="C5893" s="5" t="s">
        <v>14931</v>
      </c>
      <c r="D5893" s="5" t="s">
        <v>14929</v>
      </c>
      <c r="E5893" s="5">
        <v>1723</v>
      </c>
      <c r="G5893" s="5" t="s">
        <v>14930</v>
      </c>
      <c r="H5893" s="5" t="s">
        <v>14928</v>
      </c>
      <c r="J5893" s="2" t="s">
        <v>36</v>
      </c>
      <c r="K5893" s="2" t="s">
        <v>37</v>
      </c>
      <c r="M5893" s="5" t="s">
        <v>38</v>
      </c>
      <c r="N5893" s="5" t="s">
        <v>14927</v>
      </c>
      <c r="O5893" s="19">
        <v>11</v>
      </c>
      <c r="P5893" s="5">
        <v>39</v>
      </c>
      <c r="Q5893" s="8" t="s">
        <v>5</v>
      </c>
      <c r="T5893" s="28"/>
      <c r="U5893" s="28"/>
      <c r="V5893" s="8" t="s">
        <v>6</v>
      </c>
      <c r="W5893" s="5">
        <v>213</v>
      </c>
      <c r="AD5893" s="2">
        <v>2020</v>
      </c>
      <c r="AJ5893" s="28"/>
      <c r="AK5893" s="28"/>
      <c r="AL5893" s="28"/>
      <c r="AM5893" s="28"/>
      <c r="AN5893" s="28"/>
      <c r="AO5893" s="28"/>
      <c r="AP5893" s="28"/>
      <c r="AQ5893" s="28"/>
      <c r="AR5893" s="28"/>
    </row>
    <row r="5894" spans="1:44" ht="21">
      <c r="A5894" s="15">
        <v>22773</v>
      </c>
      <c r="B5894" s="34" t="s">
        <v>8757</v>
      </c>
      <c r="C5894" s="5" t="s">
        <v>14935</v>
      </c>
      <c r="E5894" s="5">
        <v>1993</v>
      </c>
      <c r="I5894" s="2" t="s">
        <v>14933</v>
      </c>
      <c r="J5894" s="2" t="s">
        <v>11391</v>
      </c>
      <c r="K5894" s="2" t="s">
        <v>13460</v>
      </c>
      <c r="M5894" s="5" t="s">
        <v>3</v>
      </c>
      <c r="N5894" s="5" t="s">
        <v>14934</v>
      </c>
      <c r="O5894" s="19">
        <v>20</v>
      </c>
      <c r="P5894" s="5">
        <v>17</v>
      </c>
      <c r="Q5894" s="8" t="s">
        <v>5</v>
      </c>
      <c r="T5894" s="28"/>
      <c r="U5894" s="28"/>
      <c r="V5894" s="8" t="s">
        <v>6</v>
      </c>
      <c r="W5894" s="5">
        <v>47</v>
      </c>
      <c r="AA5894" s="2" t="s">
        <v>14932</v>
      </c>
      <c r="AJ5894" s="28"/>
      <c r="AK5894" s="28"/>
      <c r="AL5894" s="28"/>
      <c r="AM5894" s="28"/>
      <c r="AN5894" s="28"/>
      <c r="AO5894" s="28"/>
      <c r="AP5894" s="28"/>
      <c r="AQ5894" s="28"/>
      <c r="AR5894" s="28"/>
    </row>
    <row r="5895" spans="1:44" ht="21">
      <c r="A5895" s="15">
        <v>22774</v>
      </c>
      <c r="B5895" s="34" t="s">
        <v>10195</v>
      </c>
      <c r="C5895" s="5" t="s">
        <v>15312</v>
      </c>
      <c r="J5895" s="2" t="s">
        <v>36</v>
      </c>
      <c r="K5895" s="2" t="s">
        <v>333</v>
      </c>
      <c r="M5895" s="5" t="s">
        <v>38</v>
      </c>
      <c r="N5895" s="5" t="s">
        <v>14941</v>
      </c>
      <c r="O5895" s="19">
        <v>10</v>
      </c>
      <c r="P5895" s="5">
        <v>28</v>
      </c>
      <c r="Q5895" s="8" t="s">
        <v>5</v>
      </c>
      <c r="T5895" s="28"/>
      <c r="U5895" s="28"/>
      <c r="V5895" s="8" t="s">
        <v>6</v>
      </c>
      <c r="W5895" s="5">
        <v>121</v>
      </c>
      <c r="AD5895" s="2">
        <v>2020</v>
      </c>
      <c r="AJ5895" s="28"/>
      <c r="AK5895" s="28"/>
      <c r="AL5895" s="28"/>
      <c r="AM5895" s="28"/>
      <c r="AN5895" s="28"/>
      <c r="AO5895" s="28"/>
      <c r="AP5895" s="28"/>
      <c r="AQ5895" s="28"/>
      <c r="AR5895" s="28"/>
    </row>
    <row r="5896" spans="1:44" ht="21">
      <c r="A5896" s="15">
        <v>22775</v>
      </c>
      <c r="B5896" s="34" t="s">
        <v>6569</v>
      </c>
      <c r="C5896" s="5" t="s">
        <v>14940</v>
      </c>
      <c r="D5896" s="5" t="s">
        <v>8066</v>
      </c>
      <c r="J5896" s="2" t="s">
        <v>14912</v>
      </c>
      <c r="K5896" s="2" t="s">
        <v>14937</v>
      </c>
      <c r="M5896" s="5" t="s">
        <v>3</v>
      </c>
      <c r="N5896" s="5" t="s">
        <v>14938</v>
      </c>
      <c r="O5896" s="19">
        <v>12</v>
      </c>
      <c r="P5896" s="5">
        <v>43</v>
      </c>
      <c r="Q5896" s="8" t="s">
        <v>5</v>
      </c>
      <c r="T5896" s="28"/>
      <c r="U5896" s="28"/>
      <c r="V5896" s="8" t="s">
        <v>6</v>
      </c>
      <c r="W5896" s="5">
        <v>233</v>
      </c>
      <c r="AA5896" s="2" t="s">
        <v>14939</v>
      </c>
      <c r="AH5896" s="2" t="s">
        <v>14936</v>
      </c>
      <c r="AJ5896" s="28"/>
      <c r="AK5896" s="28"/>
      <c r="AL5896" s="28"/>
      <c r="AM5896" s="28"/>
      <c r="AN5896" s="28"/>
      <c r="AO5896" s="28"/>
      <c r="AP5896" s="28"/>
      <c r="AQ5896" s="28"/>
      <c r="AR5896" s="28"/>
    </row>
    <row r="5897" spans="1:44" ht="21">
      <c r="A5897" s="15">
        <v>22776</v>
      </c>
      <c r="B5897" s="34" t="s">
        <v>10645</v>
      </c>
      <c r="C5897" s="5" t="s">
        <v>1552</v>
      </c>
      <c r="D5897" s="5" t="s">
        <v>14943</v>
      </c>
      <c r="J5897" s="2" t="s">
        <v>36</v>
      </c>
      <c r="K5897" s="2" t="s">
        <v>37</v>
      </c>
      <c r="M5897" s="5" t="s">
        <v>38</v>
      </c>
      <c r="N5897" s="5" t="s">
        <v>14944</v>
      </c>
      <c r="O5897" s="19">
        <v>13</v>
      </c>
      <c r="P5897" s="5">
        <v>45</v>
      </c>
      <c r="Q5897" s="8" t="s">
        <v>5</v>
      </c>
      <c r="T5897" s="28"/>
      <c r="U5897" s="28"/>
      <c r="V5897" s="8" t="s">
        <v>6</v>
      </c>
      <c r="W5897" s="5">
        <v>95</v>
      </c>
      <c r="AD5897" s="2">
        <v>2020</v>
      </c>
      <c r="AJ5897" s="28"/>
      <c r="AK5897" s="28"/>
      <c r="AL5897" s="28"/>
      <c r="AM5897" s="28"/>
      <c r="AN5897" s="28"/>
      <c r="AO5897" s="28"/>
      <c r="AP5897" s="28"/>
      <c r="AQ5897" s="28"/>
      <c r="AR5897" s="28"/>
    </row>
    <row r="5898" spans="1:44" ht="21">
      <c r="A5898" s="15">
        <v>22777</v>
      </c>
      <c r="B5898" s="34" t="s">
        <v>10645</v>
      </c>
      <c r="C5898" s="5" t="s">
        <v>15313</v>
      </c>
      <c r="D5898" s="5" t="s">
        <v>4065</v>
      </c>
      <c r="J5898" s="2" t="s">
        <v>36</v>
      </c>
      <c r="K5898" s="2" t="s">
        <v>37</v>
      </c>
      <c r="M5898" s="5" t="s">
        <v>38</v>
      </c>
      <c r="N5898" s="5" t="s">
        <v>14945</v>
      </c>
      <c r="O5898" s="19">
        <v>11</v>
      </c>
      <c r="P5898" s="5">
        <v>58</v>
      </c>
      <c r="Q5898" s="8" t="s">
        <v>5</v>
      </c>
      <c r="T5898" s="28"/>
      <c r="U5898" s="28"/>
      <c r="V5898" s="8" t="s">
        <v>6</v>
      </c>
      <c r="W5898" s="5">
        <v>32</v>
      </c>
      <c r="AD5898" s="2">
        <v>2020</v>
      </c>
      <c r="AJ5898" s="28"/>
      <c r="AK5898" s="28"/>
      <c r="AL5898" s="28"/>
      <c r="AM5898" s="28"/>
      <c r="AN5898" s="28"/>
      <c r="AO5898" s="28"/>
      <c r="AP5898" s="28"/>
      <c r="AQ5898" s="28"/>
      <c r="AR5898" s="28"/>
    </row>
    <row r="5899" spans="1:44" ht="21">
      <c r="A5899" s="15">
        <v>22778</v>
      </c>
      <c r="B5899" s="34" t="s">
        <v>13633</v>
      </c>
      <c r="C5899" s="5" t="s">
        <v>14946</v>
      </c>
      <c r="J5899" s="2" t="s">
        <v>36</v>
      </c>
      <c r="K5899" s="2" t="s">
        <v>37</v>
      </c>
      <c r="M5899" s="5" t="s">
        <v>38</v>
      </c>
      <c r="N5899" s="5" t="s">
        <v>14476</v>
      </c>
      <c r="O5899" s="19">
        <v>14</v>
      </c>
      <c r="P5899" s="5">
        <v>51</v>
      </c>
      <c r="Q5899" s="8" t="s">
        <v>5</v>
      </c>
      <c r="T5899" s="28"/>
      <c r="U5899" s="28"/>
      <c r="V5899" s="8" t="s">
        <v>6</v>
      </c>
      <c r="W5899" s="5">
        <v>6</v>
      </c>
      <c r="AD5899" s="2">
        <v>2020</v>
      </c>
      <c r="AJ5899" s="28"/>
      <c r="AK5899" s="28"/>
      <c r="AL5899" s="28"/>
      <c r="AM5899" s="28"/>
      <c r="AN5899" s="28"/>
      <c r="AO5899" s="28"/>
      <c r="AP5899" s="28"/>
      <c r="AQ5899" s="28"/>
      <c r="AR5899" s="28"/>
    </row>
    <row r="5900" spans="1:44" ht="21">
      <c r="A5900" s="15">
        <v>22779</v>
      </c>
      <c r="B5900" s="34" t="s">
        <v>8123</v>
      </c>
      <c r="C5900" s="5" t="s">
        <v>14947</v>
      </c>
      <c r="D5900" s="5" t="s">
        <v>1819</v>
      </c>
      <c r="J5900" s="2" t="s">
        <v>36</v>
      </c>
      <c r="K5900" s="2" t="s">
        <v>37</v>
      </c>
      <c r="M5900" s="5" t="s">
        <v>38</v>
      </c>
      <c r="N5900" s="5" t="s">
        <v>14948</v>
      </c>
      <c r="O5900" s="19">
        <v>12</v>
      </c>
      <c r="P5900" s="5">
        <v>44</v>
      </c>
      <c r="Q5900" s="8" t="s">
        <v>117</v>
      </c>
      <c r="T5900" s="28"/>
      <c r="U5900" s="28"/>
      <c r="V5900" s="8" t="s">
        <v>6</v>
      </c>
      <c r="W5900" s="5">
        <v>114</v>
      </c>
      <c r="AD5900" s="2">
        <v>2020</v>
      </c>
      <c r="AJ5900" s="28"/>
      <c r="AK5900" s="28"/>
      <c r="AL5900" s="28"/>
      <c r="AM5900" s="28"/>
      <c r="AN5900" s="28"/>
      <c r="AO5900" s="28"/>
      <c r="AP5900" s="28"/>
      <c r="AQ5900" s="28"/>
      <c r="AR5900" s="28"/>
    </row>
    <row r="5901" spans="1:44" ht="21">
      <c r="A5901" s="15">
        <v>22780</v>
      </c>
      <c r="B5901" s="34" t="s">
        <v>9030</v>
      </c>
      <c r="C5901" s="5" t="s">
        <v>14949</v>
      </c>
      <c r="D5901" s="5" t="s">
        <v>14950</v>
      </c>
      <c r="E5901" s="5">
        <v>2012</v>
      </c>
      <c r="J5901" s="2" t="s">
        <v>11065</v>
      </c>
      <c r="K5901" s="2" t="s">
        <v>37</v>
      </c>
      <c r="M5901" s="5" t="s">
        <v>3</v>
      </c>
      <c r="N5901" s="5" t="s">
        <v>14953</v>
      </c>
      <c r="O5901" s="19">
        <v>33</v>
      </c>
      <c r="P5901" s="5">
        <v>28</v>
      </c>
      <c r="Q5901" s="8" t="s">
        <v>5</v>
      </c>
      <c r="T5901" s="28"/>
      <c r="U5901" s="28"/>
      <c r="V5901" s="8" t="s">
        <v>6</v>
      </c>
      <c r="W5901" s="5">
        <v>350</v>
      </c>
      <c r="AA5901" s="2" t="s">
        <v>14951</v>
      </c>
      <c r="AC5901" s="2" t="s">
        <v>14952</v>
      </c>
      <c r="AJ5901" s="28"/>
      <c r="AK5901" s="28"/>
      <c r="AL5901" s="28"/>
      <c r="AM5901" s="28"/>
      <c r="AN5901" s="28"/>
      <c r="AO5901" s="28"/>
      <c r="AP5901" s="28"/>
      <c r="AQ5901" s="28"/>
      <c r="AR5901" s="28"/>
    </row>
    <row r="5902" spans="1:44" ht="21">
      <c r="A5902" s="15">
        <v>22781</v>
      </c>
      <c r="B5902" s="34" t="s">
        <v>9030</v>
      </c>
      <c r="C5902" s="5" t="s">
        <v>14954</v>
      </c>
      <c r="J5902" s="2" t="s">
        <v>13404</v>
      </c>
      <c r="K5902" s="2" t="s">
        <v>13404</v>
      </c>
      <c r="M5902" s="5" t="s">
        <v>7681</v>
      </c>
      <c r="N5902" s="5" t="s">
        <v>14955</v>
      </c>
      <c r="O5902" s="19">
        <v>4</v>
      </c>
      <c r="P5902" s="5">
        <v>68</v>
      </c>
      <c r="Q5902" s="8" t="s">
        <v>5</v>
      </c>
      <c r="T5902" s="28"/>
      <c r="U5902" s="28"/>
      <c r="V5902" s="8" t="s">
        <v>6</v>
      </c>
      <c r="W5902" s="5">
        <v>88</v>
      </c>
      <c r="AD5902" s="2">
        <v>2020</v>
      </c>
      <c r="AJ5902" s="28"/>
      <c r="AK5902" s="28"/>
      <c r="AL5902" s="28"/>
      <c r="AM5902" s="28"/>
      <c r="AN5902" s="28"/>
      <c r="AO5902" s="28"/>
      <c r="AP5902" s="28"/>
      <c r="AQ5902" s="28"/>
      <c r="AR5902" s="28"/>
    </row>
    <row r="5903" spans="1:44" ht="21">
      <c r="A5903" s="15">
        <v>22782</v>
      </c>
      <c r="B5903" s="34" t="s">
        <v>9030</v>
      </c>
      <c r="C5903" s="5" t="s">
        <v>14959</v>
      </c>
      <c r="D5903" s="5" t="s">
        <v>14956</v>
      </c>
      <c r="J5903" s="2" t="s">
        <v>11929</v>
      </c>
      <c r="K5903" s="2" t="s">
        <v>11368</v>
      </c>
      <c r="M5903" s="5" t="s">
        <v>38</v>
      </c>
      <c r="N5903" s="5" t="s">
        <v>14957</v>
      </c>
      <c r="O5903" s="19">
        <v>13</v>
      </c>
      <c r="Q5903" s="8" t="s">
        <v>5</v>
      </c>
      <c r="T5903" s="28"/>
      <c r="U5903" s="28"/>
      <c r="V5903" s="8" t="s">
        <v>6</v>
      </c>
      <c r="W5903" s="5">
        <v>1018</v>
      </c>
      <c r="AD5903" s="2">
        <v>2020</v>
      </c>
      <c r="AJ5903" s="28"/>
      <c r="AK5903" s="28"/>
      <c r="AL5903" s="28"/>
      <c r="AM5903" s="28"/>
      <c r="AN5903" s="28"/>
      <c r="AO5903" s="28"/>
      <c r="AP5903" s="28"/>
      <c r="AQ5903" s="28"/>
      <c r="AR5903" s="28"/>
    </row>
    <row r="5904" spans="1:44" ht="21">
      <c r="A5904" s="15">
        <v>22783</v>
      </c>
      <c r="B5904" s="34" t="s">
        <v>9030</v>
      </c>
      <c r="C5904" s="5" t="s">
        <v>14958</v>
      </c>
      <c r="D5904" s="5" t="s">
        <v>14956</v>
      </c>
      <c r="J5904" s="2" t="s">
        <v>79</v>
      </c>
      <c r="K5904" s="2" t="s">
        <v>37</v>
      </c>
      <c r="M5904" s="5" t="s">
        <v>38</v>
      </c>
      <c r="N5904" s="5" t="s">
        <v>14960</v>
      </c>
      <c r="O5904" s="19">
        <v>31</v>
      </c>
      <c r="P5904" s="5">
        <v>22</v>
      </c>
      <c r="Q5904" s="8" t="s">
        <v>5</v>
      </c>
      <c r="T5904" s="28"/>
      <c r="U5904" s="28"/>
      <c r="V5904" s="8" t="s">
        <v>6</v>
      </c>
      <c r="W5904" s="5">
        <v>396</v>
      </c>
      <c r="AD5904" s="2">
        <v>2020</v>
      </c>
      <c r="AJ5904" s="28"/>
      <c r="AK5904" s="28"/>
      <c r="AL5904" s="28"/>
      <c r="AM5904" s="28"/>
      <c r="AN5904" s="28"/>
      <c r="AO5904" s="28"/>
      <c r="AP5904" s="28"/>
      <c r="AQ5904" s="28"/>
      <c r="AR5904" s="28"/>
    </row>
    <row r="5905" spans="1:44" ht="21">
      <c r="A5905" s="15">
        <v>22784</v>
      </c>
      <c r="B5905" s="34" t="s">
        <v>9030</v>
      </c>
      <c r="C5905" s="5" t="s">
        <v>14942</v>
      </c>
      <c r="J5905" s="2" t="s">
        <v>36</v>
      </c>
      <c r="K5905" s="2" t="s">
        <v>333</v>
      </c>
      <c r="M5905" s="5" t="s">
        <v>38</v>
      </c>
      <c r="N5905" s="5" t="s">
        <v>14961</v>
      </c>
      <c r="O5905" s="19">
        <v>10</v>
      </c>
      <c r="P5905" s="5">
        <v>10</v>
      </c>
      <c r="Q5905" s="8" t="s">
        <v>5</v>
      </c>
      <c r="T5905" s="28"/>
      <c r="U5905" s="28"/>
      <c r="V5905" s="8" t="s">
        <v>6</v>
      </c>
      <c r="W5905" s="5">
        <v>56</v>
      </c>
      <c r="AD5905" s="2">
        <v>2020</v>
      </c>
      <c r="AJ5905" s="28"/>
      <c r="AK5905" s="28"/>
      <c r="AL5905" s="28"/>
      <c r="AM5905" s="28"/>
      <c r="AN5905" s="28"/>
      <c r="AO5905" s="28"/>
      <c r="AP5905" s="28"/>
      <c r="AQ5905" s="28"/>
      <c r="AR5905" s="28"/>
    </row>
    <row r="5906" spans="1:44" ht="21">
      <c r="A5906" s="15">
        <v>22785</v>
      </c>
      <c r="B5906" s="34" t="s">
        <v>10629</v>
      </c>
      <c r="C5906" s="5" t="s">
        <v>14963</v>
      </c>
      <c r="D5906" s="5" t="s">
        <v>14962</v>
      </c>
      <c r="E5906" s="5">
        <v>1917</v>
      </c>
      <c r="J5906" s="2" t="s">
        <v>36</v>
      </c>
      <c r="K5906" s="2" t="s">
        <v>37</v>
      </c>
      <c r="M5906" s="5" t="s">
        <v>3</v>
      </c>
      <c r="N5906" s="5" t="s">
        <v>14964</v>
      </c>
      <c r="O5906" s="19">
        <v>16</v>
      </c>
      <c r="P5906" s="5">
        <v>17</v>
      </c>
      <c r="Q5906" s="8" t="s">
        <v>5</v>
      </c>
      <c r="T5906" s="28"/>
      <c r="U5906" s="28"/>
      <c r="V5906" s="8" t="s">
        <v>6</v>
      </c>
      <c r="W5906" s="5">
        <v>77</v>
      </c>
      <c r="AA5906" s="2" t="s">
        <v>14904</v>
      </c>
      <c r="AJ5906" s="28"/>
      <c r="AK5906" s="28"/>
      <c r="AL5906" s="28"/>
      <c r="AM5906" s="28"/>
      <c r="AN5906" s="28"/>
      <c r="AO5906" s="28"/>
      <c r="AP5906" s="28"/>
      <c r="AQ5906" s="28"/>
      <c r="AR5906" s="28"/>
    </row>
    <row r="5907" spans="1:44" ht="21">
      <c r="A5907" s="15">
        <v>22786</v>
      </c>
      <c r="B5907" s="34" t="s">
        <v>10629</v>
      </c>
      <c r="C5907" s="5" t="s">
        <v>14972</v>
      </c>
      <c r="D5907" s="5" t="s">
        <v>14969</v>
      </c>
      <c r="E5907" s="5">
        <v>1960</v>
      </c>
      <c r="F5907" s="5" t="s">
        <v>14968</v>
      </c>
      <c r="J5907" s="2" t="s">
        <v>11537</v>
      </c>
      <c r="K5907" s="2" t="s">
        <v>11101</v>
      </c>
      <c r="M5907" s="5" t="s">
        <v>3</v>
      </c>
      <c r="N5907" s="5" t="s">
        <v>14971</v>
      </c>
      <c r="O5907" s="19">
        <v>22</v>
      </c>
      <c r="P5907" s="5">
        <v>18</v>
      </c>
      <c r="Q5907" s="8" t="s">
        <v>5</v>
      </c>
      <c r="T5907" s="28"/>
      <c r="U5907" s="28"/>
      <c r="V5907" s="8" t="s">
        <v>6</v>
      </c>
      <c r="W5907" s="5">
        <v>165</v>
      </c>
      <c r="AA5907" s="2" t="s">
        <v>14970</v>
      </c>
      <c r="AB5907" s="2">
        <v>2001</v>
      </c>
      <c r="AD5907" s="2">
        <v>2020</v>
      </c>
      <c r="AJ5907" s="28"/>
      <c r="AK5907" s="28"/>
      <c r="AL5907" s="28"/>
      <c r="AM5907" s="28"/>
      <c r="AN5907" s="28"/>
      <c r="AO5907" s="28"/>
      <c r="AP5907" s="28"/>
      <c r="AQ5907" s="28"/>
      <c r="AR5907" s="28"/>
    </row>
    <row r="5908" spans="1:44" ht="21">
      <c r="A5908" s="15">
        <v>22787</v>
      </c>
      <c r="B5908" s="34" t="s">
        <v>10623</v>
      </c>
      <c r="C5908" s="5" t="s">
        <v>14965</v>
      </c>
      <c r="D5908" s="5" t="s">
        <v>14973</v>
      </c>
      <c r="E5908" s="5">
        <v>1940</v>
      </c>
      <c r="J5908" s="2" t="s">
        <v>79</v>
      </c>
      <c r="K5908" s="2" t="s">
        <v>37</v>
      </c>
      <c r="M5908" s="5" t="s">
        <v>3</v>
      </c>
      <c r="N5908" s="5" t="s">
        <v>14975</v>
      </c>
      <c r="O5908" s="19">
        <v>22</v>
      </c>
      <c r="P5908" s="5">
        <v>26</v>
      </c>
      <c r="Q5908" s="8" t="s">
        <v>5</v>
      </c>
      <c r="T5908" s="28"/>
      <c r="U5908" s="28"/>
      <c r="V5908" s="8" t="s">
        <v>6</v>
      </c>
      <c r="W5908" s="5">
        <v>461</v>
      </c>
      <c r="AA5908" s="2" t="s">
        <v>14974</v>
      </c>
      <c r="AJ5908" s="28"/>
      <c r="AK5908" s="28"/>
      <c r="AL5908" s="28"/>
      <c r="AM5908" s="28"/>
      <c r="AN5908" s="28"/>
      <c r="AO5908" s="28"/>
      <c r="AP5908" s="28"/>
      <c r="AQ5908" s="28"/>
      <c r="AR5908" s="28"/>
    </row>
    <row r="5909" spans="1:44" ht="21">
      <c r="A5909" s="15">
        <v>22788</v>
      </c>
      <c r="B5909" s="34" t="s">
        <v>7545</v>
      </c>
      <c r="C5909" s="5" t="s">
        <v>14966</v>
      </c>
      <c r="E5909" s="5">
        <v>1934</v>
      </c>
      <c r="I5909" s="2" t="s">
        <v>14976</v>
      </c>
      <c r="J5909" s="2" t="s">
        <v>36</v>
      </c>
      <c r="K5909" s="2" t="s">
        <v>37</v>
      </c>
      <c r="M5909" s="5" t="s">
        <v>3</v>
      </c>
      <c r="N5909" s="5" t="s">
        <v>14977</v>
      </c>
      <c r="O5909" s="19">
        <v>27</v>
      </c>
      <c r="P5909" s="5">
        <v>19</v>
      </c>
      <c r="Q5909" s="8" t="s">
        <v>5</v>
      </c>
      <c r="T5909" s="28"/>
      <c r="U5909" s="28"/>
      <c r="V5909" s="8" t="s">
        <v>6</v>
      </c>
      <c r="W5909" s="5">
        <v>110</v>
      </c>
      <c r="AA5909" s="2" t="s">
        <v>14583</v>
      </c>
      <c r="AJ5909" s="28"/>
      <c r="AK5909" s="28"/>
      <c r="AL5909" s="28"/>
      <c r="AM5909" s="28"/>
      <c r="AN5909" s="28"/>
      <c r="AO5909" s="28"/>
      <c r="AP5909" s="28"/>
      <c r="AQ5909" s="28"/>
      <c r="AR5909" s="28"/>
    </row>
    <row r="5910" spans="1:44" ht="21">
      <c r="A5910" s="15">
        <v>22789</v>
      </c>
      <c r="B5910" s="34" t="s">
        <v>7545</v>
      </c>
      <c r="C5910" s="5" t="s">
        <v>7635</v>
      </c>
      <c r="D5910" s="5" t="s">
        <v>7636</v>
      </c>
      <c r="E5910" s="5">
        <v>1916</v>
      </c>
      <c r="I5910" s="2" t="s">
        <v>14979</v>
      </c>
      <c r="J5910" s="2" t="s">
        <v>36</v>
      </c>
      <c r="K5910" s="2" t="s">
        <v>37</v>
      </c>
      <c r="M5910" s="5" t="s">
        <v>3</v>
      </c>
      <c r="N5910" s="5" t="s">
        <v>14980</v>
      </c>
      <c r="O5910" s="19">
        <v>27</v>
      </c>
      <c r="P5910" s="5">
        <v>24</v>
      </c>
      <c r="Q5910" s="8" t="s">
        <v>5</v>
      </c>
      <c r="T5910" s="28"/>
      <c r="U5910" s="28"/>
      <c r="V5910" s="8" t="s">
        <v>6</v>
      </c>
      <c r="W5910" s="5">
        <v>377</v>
      </c>
      <c r="AA5910" s="2" t="s">
        <v>14978</v>
      </c>
      <c r="AB5910" s="2" t="s">
        <v>1047</v>
      </c>
      <c r="AC5910" s="2">
        <v>1934</v>
      </c>
      <c r="AJ5910" s="28"/>
      <c r="AK5910" s="28"/>
      <c r="AL5910" s="28"/>
      <c r="AM5910" s="28"/>
      <c r="AN5910" s="28"/>
      <c r="AO5910" s="28"/>
      <c r="AP5910" s="28"/>
      <c r="AQ5910" s="28"/>
      <c r="AR5910" s="28"/>
    </row>
    <row r="5911" spans="1:44" ht="21">
      <c r="A5911" s="15">
        <v>22790</v>
      </c>
      <c r="B5911" s="34" t="s">
        <v>7545</v>
      </c>
      <c r="C5911" s="5" t="s">
        <v>7648</v>
      </c>
      <c r="D5911" s="5" t="s">
        <v>7649</v>
      </c>
      <c r="E5911" s="5">
        <v>1911</v>
      </c>
      <c r="G5911" s="5" t="s">
        <v>14981</v>
      </c>
      <c r="H5911" s="5" t="s">
        <v>14982</v>
      </c>
      <c r="J5911" s="2" t="s">
        <v>36</v>
      </c>
      <c r="K5911" s="2" t="s">
        <v>37</v>
      </c>
      <c r="M5911" s="5" t="s">
        <v>3</v>
      </c>
      <c r="N5911" s="5" t="s">
        <v>1097</v>
      </c>
      <c r="O5911" s="19">
        <v>30</v>
      </c>
      <c r="P5911" s="5">
        <v>35</v>
      </c>
      <c r="Q5911" s="8" t="s">
        <v>5</v>
      </c>
      <c r="T5911" s="28"/>
      <c r="U5911" s="28"/>
      <c r="V5911" s="8" t="s">
        <v>6</v>
      </c>
      <c r="W5911" s="5">
        <v>154</v>
      </c>
      <c r="AA5911" s="2" t="s">
        <v>14983</v>
      </c>
      <c r="AJ5911" s="28"/>
      <c r="AK5911" s="28"/>
      <c r="AL5911" s="28"/>
      <c r="AM5911" s="28"/>
      <c r="AN5911" s="28"/>
      <c r="AO5911" s="28"/>
      <c r="AP5911" s="28"/>
      <c r="AQ5911" s="28"/>
      <c r="AR5911" s="28"/>
    </row>
    <row r="5912" spans="1:44" ht="21">
      <c r="A5912" s="15">
        <v>22791</v>
      </c>
      <c r="B5912" s="34" t="s">
        <v>10629</v>
      </c>
      <c r="C5912" s="5" t="s">
        <v>14985</v>
      </c>
      <c r="D5912" s="5" t="s">
        <v>553</v>
      </c>
      <c r="G5912" s="5" t="s">
        <v>1180</v>
      </c>
      <c r="H5912" s="5" t="s">
        <v>14984</v>
      </c>
      <c r="J5912" s="2" t="s">
        <v>36</v>
      </c>
      <c r="K5912" s="2" t="s">
        <v>37</v>
      </c>
      <c r="M5912" s="5" t="s">
        <v>38</v>
      </c>
      <c r="N5912" s="5" t="s">
        <v>14986</v>
      </c>
      <c r="O5912" s="19">
        <v>19</v>
      </c>
      <c r="P5912" s="5">
        <v>65</v>
      </c>
      <c r="Q5912" s="8" t="s">
        <v>5</v>
      </c>
      <c r="T5912" s="28"/>
      <c r="U5912" s="28"/>
      <c r="V5912" s="8" t="s">
        <v>6</v>
      </c>
      <c r="W5912" s="5">
        <v>284</v>
      </c>
      <c r="AD5912" s="2">
        <v>2020</v>
      </c>
      <c r="AJ5912" s="28"/>
      <c r="AK5912" s="28"/>
      <c r="AL5912" s="28"/>
      <c r="AM5912" s="28"/>
      <c r="AN5912" s="28"/>
      <c r="AO5912" s="28"/>
      <c r="AP5912" s="28"/>
      <c r="AQ5912" s="28"/>
      <c r="AR5912" s="28"/>
    </row>
    <row r="5913" spans="1:44" ht="21">
      <c r="A5913" s="15">
        <v>22792</v>
      </c>
      <c r="B5913" s="34" t="s">
        <v>10629</v>
      </c>
      <c r="C5913" s="5" t="s">
        <v>14967</v>
      </c>
      <c r="E5913" s="5">
        <v>2012</v>
      </c>
      <c r="I5913" s="2" t="s">
        <v>14988</v>
      </c>
      <c r="J5913" s="2" t="s">
        <v>11065</v>
      </c>
      <c r="K5913" s="2" t="s">
        <v>37</v>
      </c>
      <c r="M5913" s="5" t="s">
        <v>3</v>
      </c>
      <c r="N5913" s="5" t="s">
        <v>14989</v>
      </c>
      <c r="O5913" s="19">
        <v>18</v>
      </c>
      <c r="P5913" s="5">
        <v>8</v>
      </c>
      <c r="Q5913" s="8" t="s">
        <v>5</v>
      </c>
      <c r="T5913" s="28"/>
      <c r="U5913" s="28"/>
      <c r="V5913" s="8" t="s">
        <v>6</v>
      </c>
      <c r="W5913" s="5">
        <v>738</v>
      </c>
      <c r="AA5913" s="2" t="s">
        <v>14987</v>
      </c>
      <c r="AJ5913" s="28"/>
      <c r="AK5913" s="28"/>
      <c r="AL5913" s="28"/>
      <c r="AM5913" s="28"/>
      <c r="AN5913" s="28"/>
      <c r="AO5913" s="28"/>
      <c r="AP5913" s="28"/>
      <c r="AQ5913" s="28"/>
      <c r="AR5913" s="28"/>
    </row>
    <row r="5914" spans="1:44" ht="21">
      <c r="A5914" s="15">
        <v>22793</v>
      </c>
      <c r="B5914" s="34" t="s">
        <v>10624</v>
      </c>
      <c r="C5914" s="5" t="s">
        <v>14990</v>
      </c>
      <c r="D5914" s="5" t="s">
        <v>1090</v>
      </c>
      <c r="J5914" s="2" t="s">
        <v>36</v>
      </c>
      <c r="K5914" s="2" t="s">
        <v>37</v>
      </c>
      <c r="M5914" s="5" t="s">
        <v>38</v>
      </c>
      <c r="N5914" s="5" t="s">
        <v>14991</v>
      </c>
      <c r="O5914" s="19">
        <v>14</v>
      </c>
      <c r="P5914" s="5">
        <v>29</v>
      </c>
      <c r="Q5914" s="8" t="s">
        <v>117</v>
      </c>
      <c r="T5914" s="28"/>
      <c r="U5914" s="28"/>
      <c r="V5914" s="8" t="s">
        <v>6</v>
      </c>
      <c r="W5914" s="5">
        <v>2</v>
      </c>
      <c r="AD5914" s="2">
        <v>2020</v>
      </c>
      <c r="AJ5914" s="28"/>
      <c r="AK5914" s="28"/>
      <c r="AL5914" s="28"/>
      <c r="AM5914" s="28"/>
      <c r="AN5914" s="28"/>
      <c r="AO5914" s="28"/>
      <c r="AP5914" s="28"/>
      <c r="AQ5914" s="28"/>
      <c r="AR5914" s="28"/>
    </row>
    <row r="5915" spans="1:44" ht="21">
      <c r="A5915" s="15">
        <v>22794</v>
      </c>
      <c r="B5915" s="34" t="s">
        <v>7545</v>
      </c>
      <c r="C5915" s="5" t="s">
        <v>14992</v>
      </c>
      <c r="D5915" s="5" t="s">
        <v>7090</v>
      </c>
      <c r="G5915" s="5" t="s">
        <v>14993</v>
      </c>
      <c r="H5915" s="5" t="s">
        <v>1655</v>
      </c>
      <c r="J5915" s="2" t="s">
        <v>36</v>
      </c>
      <c r="K5915" s="2" t="s">
        <v>37</v>
      </c>
      <c r="M5915" s="5" t="s">
        <v>38</v>
      </c>
      <c r="N5915" s="5" t="s">
        <v>14994</v>
      </c>
      <c r="O5915" s="19">
        <v>9</v>
      </c>
      <c r="P5915" s="5">
        <v>33</v>
      </c>
      <c r="Q5915" s="8" t="s">
        <v>117</v>
      </c>
      <c r="T5915" s="28"/>
      <c r="U5915" s="28"/>
      <c r="V5915" s="8" t="s">
        <v>6</v>
      </c>
      <c r="W5915" s="5">
        <v>108</v>
      </c>
      <c r="AD5915" s="2">
        <v>2020</v>
      </c>
      <c r="AJ5915" s="28"/>
      <c r="AK5915" s="28"/>
      <c r="AL5915" s="28"/>
      <c r="AM5915" s="28"/>
      <c r="AN5915" s="28"/>
      <c r="AO5915" s="28"/>
      <c r="AP5915" s="28"/>
      <c r="AQ5915" s="28"/>
      <c r="AR5915" s="28"/>
    </row>
    <row r="5916" spans="1:44" ht="21">
      <c r="A5916" s="15">
        <v>22795</v>
      </c>
      <c r="B5916" s="34" t="s">
        <v>7545</v>
      </c>
      <c r="C5916" s="5" t="s">
        <v>14995</v>
      </c>
      <c r="D5916" s="5" t="s">
        <v>1127</v>
      </c>
      <c r="E5916" s="5">
        <v>1975</v>
      </c>
      <c r="I5916" s="2" t="s">
        <v>14996</v>
      </c>
      <c r="J5916" s="2" t="s">
        <v>11016</v>
      </c>
      <c r="K5916" s="2" t="s">
        <v>11004</v>
      </c>
      <c r="M5916" s="5" t="s">
        <v>3</v>
      </c>
      <c r="N5916" s="5" t="s">
        <v>14998</v>
      </c>
      <c r="O5916" s="19">
        <v>42</v>
      </c>
      <c r="P5916" s="5">
        <v>54</v>
      </c>
      <c r="Q5916" s="8" t="s">
        <v>5</v>
      </c>
      <c r="T5916" s="28"/>
      <c r="U5916" s="28"/>
      <c r="V5916" s="8" t="s">
        <v>6</v>
      </c>
      <c r="W5916" s="5">
        <v>136</v>
      </c>
      <c r="AA5916" s="2" t="s">
        <v>14997</v>
      </c>
      <c r="AJ5916" s="28"/>
      <c r="AK5916" s="28"/>
      <c r="AL5916" s="28"/>
      <c r="AM5916" s="28"/>
      <c r="AN5916" s="28"/>
      <c r="AO5916" s="28"/>
      <c r="AP5916" s="28"/>
      <c r="AQ5916" s="28"/>
      <c r="AR5916" s="28"/>
    </row>
    <row r="5917" spans="1:44" ht="21">
      <c r="A5917" s="15">
        <v>22796</v>
      </c>
      <c r="B5917" s="34" t="s">
        <v>7545</v>
      </c>
      <c r="C5917" s="5" t="s">
        <v>15003</v>
      </c>
      <c r="D5917" s="5" t="s">
        <v>1547</v>
      </c>
      <c r="E5917" s="5">
        <v>1909</v>
      </c>
      <c r="G5917" s="5" t="s">
        <v>7627</v>
      </c>
      <c r="H5917" s="5" t="s">
        <v>14999</v>
      </c>
      <c r="I5917" s="2" t="s">
        <v>15000</v>
      </c>
      <c r="J5917" s="2" t="s">
        <v>36</v>
      </c>
      <c r="K5917" s="2" t="s">
        <v>37</v>
      </c>
      <c r="M5917" s="5" t="s">
        <v>3</v>
      </c>
      <c r="N5917" s="5" t="s">
        <v>15001</v>
      </c>
      <c r="O5917" s="19">
        <v>30</v>
      </c>
      <c r="P5917" s="5">
        <v>17</v>
      </c>
      <c r="Q5917" s="8" t="s">
        <v>5</v>
      </c>
      <c r="T5917" s="28"/>
      <c r="U5917" s="28"/>
      <c r="V5917" s="8" t="s">
        <v>6</v>
      </c>
      <c r="W5917" s="5">
        <v>214</v>
      </c>
      <c r="AA5917" s="2" t="s">
        <v>15002</v>
      </c>
      <c r="AJ5917" s="28"/>
      <c r="AK5917" s="28"/>
      <c r="AL5917" s="28"/>
      <c r="AM5917" s="28"/>
      <c r="AN5917" s="28"/>
      <c r="AO5917" s="28"/>
      <c r="AP5917" s="28"/>
      <c r="AQ5917" s="28"/>
      <c r="AR5917" s="28"/>
    </row>
    <row r="5918" spans="1:44" ht="21">
      <c r="A5918" s="15">
        <v>22797</v>
      </c>
      <c r="B5918" s="34" t="s">
        <v>7545</v>
      </c>
      <c r="C5918" s="5" t="s">
        <v>15314</v>
      </c>
      <c r="D5918" s="5" t="s">
        <v>7662</v>
      </c>
      <c r="E5918" s="5">
        <v>1912</v>
      </c>
      <c r="I5918" s="2" t="s">
        <v>7658</v>
      </c>
      <c r="J5918" s="2" t="s">
        <v>494</v>
      </c>
      <c r="K5918" s="2" t="s">
        <v>494</v>
      </c>
      <c r="M5918" s="5" t="s">
        <v>3</v>
      </c>
      <c r="N5918" s="5" t="s">
        <v>15005</v>
      </c>
      <c r="O5918" s="19">
        <v>34</v>
      </c>
      <c r="P5918" s="5">
        <v>46</v>
      </c>
      <c r="Q5918" s="8" t="s">
        <v>5</v>
      </c>
      <c r="T5918" s="28"/>
      <c r="U5918" s="28"/>
      <c r="V5918" s="8" t="s">
        <v>6</v>
      </c>
      <c r="W5918" s="5">
        <v>230</v>
      </c>
      <c r="AA5918" s="2" t="s">
        <v>15004</v>
      </c>
      <c r="AJ5918" s="28"/>
      <c r="AK5918" s="28"/>
      <c r="AL5918" s="28"/>
      <c r="AM5918" s="28"/>
      <c r="AN5918" s="28"/>
      <c r="AO5918" s="28"/>
      <c r="AP5918" s="28"/>
      <c r="AQ5918" s="28"/>
      <c r="AR5918" s="28"/>
    </row>
    <row r="5919" spans="1:44" ht="21">
      <c r="A5919" s="15">
        <v>22798</v>
      </c>
      <c r="B5919" s="34" t="s">
        <v>7545</v>
      </c>
      <c r="C5919" s="5" t="s">
        <v>7694</v>
      </c>
      <c r="D5919" s="5" t="s">
        <v>975</v>
      </c>
      <c r="E5919" s="5">
        <v>1911</v>
      </c>
      <c r="J5919" s="2" t="s">
        <v>36</v>
      </c>
      <c r="K5919" s="2" t="s">
        <v>37</v>
      </c>
      <c r="M5919" s="5" t="s">
        <v>3</v>
      </c>
      <c r="N5919" s="5" t="s">
        <v>15006</v>
      </c>
      <c r="O5919" s="19">
        <v>17</v>
      </c>
      <c r="P5919" s="5">
        <v>16</v>
      </c>
      <c r="Q5919" s="8" t="s">
        <v>5</v>
      </c>
      <c r="T5919" s="28"/>
      <c r="U5919" s="28"/>
      <c r="V5919" s="8" t="s">
        <v>6</v>
      </c>
      <c r="W5919" s="5">
        <v>144</v>
      </c>
      <c r="AA5919" s="2" t="s">
        <v>15002</v>
      </c>
      <c r="AJ5919" s="28"/>
      <c r="AK5919" s="28"/>
      <c r="AL5919" s="28"/>
      <c r="AM5919" s="28"/>
      <c r="AN5919" s="28"/>
      <c r="AO5919" s="28"/>
      <c r="AP5919" s="28"/>
      <c r="AQ5919" s="28"/>
      <c r="AR5919" s="28"/>
    </row>
    <row r="5920" spans="1:44" ht="21">
      <c r="A5920" s="15">
        <v>22799</v>
      </c>
      <c r="B5920" s="34" t="s">
        <v>7545</v>
      </c>
      <c r="C5920" s="5" t="s">
        <v>15008</v>
      </c>
      <c r="D5920" s="5" t="s">
        <v>3617</v>
      </c>
      <c r="E5920" s="5">
        <v>1868</v>
      </c>
      <c r="G5920" s="5" t="s">
        <v>15010</v>
      </c>
      <c r="H5920" s="5" t="s">
        <v>3318</v>
      </c>
      <c r="I5920" s="2" t="s">
        <v>15011</v>
      </c>
      <c r="J5920" s="2" t="s">
        <v>36</v>
      </c>
      <c r="K5920" s="2" t="s">
        <v>7110</v>
      </c>
      <c r="M5920" s="5" t="s">
        <v>3</v>
      </c>
      <c r="N5920" s="5" t="s">
        <v>15009</v>
      </c>
      <c r="O5920" s="19">
        <v>32</v>
      </c>
      <c r="P5920" s="5">
        <v>21</v>
      </c>
      <c r="Q5920" s="8" t="s">
        <v>5</v>
      </c>
      <c r="T5920" s="28"/>
      <c r="U5920" s="28"/>
      <c r="V5920" s="8" t="s">
        <v>6</v>
      </c>
      <c r="W5920" s="5">
        <v>344</v>
      </c>
      <c r="AA5920" s="2" t="s">
        <v>15007</v>
      </c>
      <c r="AJ5920" s="28"/>
      <c r="AK5920" s="28"/>
      <c r="AL5920" s="28"/>
      <c r="AM5920" s="28"/>
      <c r="AN5920" s="28"/>
      <c r="AO5920" s="28"/>
      <c r="AP5920" s="28"/>
      <c r="AQ5920" s="28"/>
      <c r="AR5920" s="28"/>
    </row>
    <row r="5921" spans="1:44" ht="21">
      <c r="A5921" s="15">
        <v>22800</v>
      </c>
      <c r="B5921" s="34" t="s">
        <v>7545</v>
      </c>
      <c r="C5921" s="5" t="s">
        <v>15012</v>
      </c>
      <c r="D5921" s="5" t="s">
        <v>15013</v>
      </c>
      <c r="E5921" s="5">
        <v>1912</v>
      </c>
      <c r="J5921" s="2" t="s">
        <v>11537</v>
      </c>
      <c r="K5921" s="2" t="s">
        <v>11101</v>
      </c>
      <c r="M5921" s="5" t="s">
        <v>3</v>
      </c>
      <c r="N5921" s="5" t="s">
        <v>15014</v>
      </c>
      <c r="O5921" s="19">
        <v>17</v>
      </c>
      <c r="P5921" s="5">
        <v>15</v>
      </c>
      <c r="Q5921" s="8" t="s">
        <v>5</v>
      </c>
      <c r="T5921" s="28"/>
      <c r="U5921" s="28"/>
      <c r="V5921" s="8" t="s">
        <v>6</v>
      </c>
      <c r="W5921" s="5">
        <v>88</v>
      </c>
      <c r="AA5921" s="2" t="s">
        <v>15015</v>
      </c>
      <c r="AJ5921" s="28"/>
      <c r="AK5921" s="28"/>
      <c r="AL5921" s="28"/>
      <c r="AM5921" s="28"/>
      <c r="AN5921" s="28"/>
      <c r="AO5921" s="28"/>
      <c r="AP5921" s="28"/>
      <c r="AQ5921" s="28"/>
      <c r="AR5921" s="28"/>
    </row>
    <row r="5922" spans="1:44" ht="21">
      <c r="A5922" s="15">
        <v>22801</v>
      </c>
      <c r="B5922" s="34" t="s">
        <v>7545</v>
      </c>
      <c r="C5922" s="5" t="s">
        <v>15017</v>
      </c>
      <c r="E5922" s="5">
        <v>1944</v>
      </c>
      <c r="J5922" s="2" t="s">
        <v>11537</v>
      </c>
      <c r="K5922" s="2" t="s">
        <v>11101</v>
      </c>
      <c r="M5922" s="5" t="s">
        <v>3</v>
      </c>
      <c r="N5922" s="5" t="s">
        <v>7747</v>
      </c>
      <c r="O5922" s="19">
        <v>27</v>
      </c>
      <c r="P5922" s="5">
        <v>24</v>
      </c>
      <c r="Q5922" s="8" t="s">
        <v>5</v>
      </c>
      <c r="T5922" s="28"/>
      <c r="U5922" s="28"/>
      <c r="V5922" s="8" t="s">
        <v>6</v>
      </c>
      <c r="W5922" s="5">
        <v>187</v>
      </c>
      <c r="AA5922" s="2" t="s">
        <v>15016</v>
      </c>
      <c r="AJ5922" s="28"/>
      <c r="AK5922" s="28"/>
      <c r="AL5922" s="28"/>
      <c r="AM5922" s="28"/>
      <c r="AN5922" s="28"/>
      <c r="AO5922" s="28"/>
      <c r="AP5922" s="28"/>
      <c r="AQ5922" s="28"/>
      <c r="AR5922" s="28"/>
    </row>
    <row r="5923" spans="1:44" ht="21">
      <c r="A5923" s="15">
        <v>22802</v>
      </c>
      <c r="B5923" s="34" t="s">
        <v>14470</v>
      </c>
      <c r="C5923" s="5" t="s">
        <v>15018</v>
      </c>
      <c r="D5923" s="5" t="s">
        <v>9140</v>
      </c>
      <c r="E5923" s="5">
        <v>2018</v>
      </c>
      <c r="J5923" s="2" t="s">
        <v>745</v>
      </c>
      <c r="K5923" s="2" t="s">
        <v>13938</v>
      </c>
      <c r="M5923" s="5" t="s">
        <v>3</v>
      </c>
      <c r="N5923" s="5" t="s">
        <v>9142</v>
      </c>
      <c r="O5923" s="19">
        <v>14</v>
      </c>
      <c r="P5923" s="5">
        <v>29</v>
      </c>
      <c r="Q5923" s="8" t="s">
        <v>5</v>
      </c>
      <c r="T5923" s="28"/>
      <c r="U5923" s="28"/>
      <c r="V5923" s="8" t="s">
        <v>6</v>
      </c>
      <c r="W5923" s="5">
        <v>41</v>
      </c>
      <c r="AA5923" s="5" t="s">
        <v>9140</v>
      </c>
      <c r="AJ5923" s="28"/>
      <c r="AK5923" s="28"/>
      <c r="AL5923" s="28"/>
      <c r="AM5923" s="28"/>
      <c r="AN5923" s="28"/>
      <c r="AO5923" s="28"/>
      <c r="AP5923" s="28"/>
      <c r="AQ5923" s="28"/>
      <c r="AR5923" s="28"/>
    </row>
    <row r="5924" spans="1:44" ht="21">
      <c r="A5924" s="15">
        <v>22803</v>
      </c>
      <c r="B5924" s="34" t="s">
        <v>14470</v>
      </c>
      <c r="C5924" s="5" t="s">
        <v>15019</v>
      </c>
      <c r="D5924" s="5" t="s">
        <v>9140</v>
      </c>
      <c r="J5924" s="2" t="s">
        <v>745</v>
      </c>
      <c r="K5924" s="2" t="s">
        <v>13938</v>
      </c>
      <c r="M5924" s="5" t="s">
        <v>3</v>
      </c>
      <c r="N5924" s="5" t="s">
        <v>9146</v>
      </c>
      <c r="O5924" s="19">
        <v>33</v>
      </c>
      <c r="P5924" s="5">
        <v>18</v>
      </c>
      <c r="Q5924" s="8" t="s">
        <v>5</v>
      </c>
      <c r="T5924" s="28"/>
      <c r="U5924" s="28"/>
      <c r="V5924" s="8" t="s">
        <v>6</v>
      </c>
      <c r="W5924" s="5">
        <v>112</v>
      </c>
      <c r="AA5924" s="5" t="s">
        <v>9140</v>
      </c>
      <c r="AJ5924" s="28"/>
      <c r="AK5924" s="28"/>
      <c r="AL5924" s="28"/>
      <c r="AM5924" s="28"/>
      <c r="AN5924" s="28"/>
      <c r="AO5924" s="28"/>
      <c r="AP5924" s="28"/>
      <c r="AQ5924" s="28"/>
      <c r="AR5924" s="28"/>
    </row>
    <row r="5925" spans="1:44" ht="21">
      <c r="A5925" s="15" t="s">
        <v>15021</v>
      </c>
      <c r="B5925" s="34" t="s">
        <v>10642</v>
      </c>
      <c r="C5925" s="5" t="s">
        <v>15025</v>
      </c>
      <c r="E5925" s="5">
        <v>1716</v>
      </c>
      <c r="J5925" s="2" t="s">
        <v>36</v>
      </c>
      <c r="K5925" s="2" t="s">
        <v>37</v>
      </c>
      <c r="M5925" s="5" t="s">
        <v>38</v>
      </c>
      <c r="N5925" s="5" t="s">
        <v>15023</v>
      </c>
      <c r="O5925" s="19">
        <v>13</v>
      </c>
      <c r="P5925" s="5">
        <v>57</v>
      </c>
      <c r="Q5925" s="8" t="s">
        <v>5</v>
      </c>
      <c r="T5925" s="28"/>
      <c r="U5925" s="28"/>
      <c r="V5925" s="8" t="s">
        <v>6</v>
      </c>
      <c r="W5925" s="5">
        <v>77</v>
      </c>
      <c r="AD5925" s="2">
        <v>2020</v>
      </c>
      <c r="AJ5925" s="28"/>
      <c r="AK5925" s="28"/>
      <c r="AL5925" s="28"/>
      <c r="AM5925" s="28"/>
      <c r="AN5925" s="28"/>
      <c r="AO5925" s="28"/>
      <c r="AP5925" s="28"/>
      <c r="AQ5925" s="28"/>
      <c r="AR5925" s="28"/>
    </row>
    <row r="5926" spans="1:44" ht="21">
      <c r="A5926" s="15" t="s">
        <v>15022</v>
      </c>
      <c r="B5926" s="34" t="s">
        <v>10642</v>
      </c>
      <c r="C5926" s="5" t="s">
        <v>15024</v>
      </c>
      <c r="D5926" s="5" t="s">
        <v>15020</v>
      </c>
      <c r="J5926" s="2" t="s">
        <v>36</v>
      </c>
      <c r="K5926" s="2" t="s">
        <v>37</v>
      </c>
      <c r="M5926" s="5" t="s">
        <v>38</v>
      </c>
      <c r="N5926" s="5" t="s">
        <v>15026</v>
      </c>
      <c r="O5926" s="19">
        <v>15</v>
      </c>
      <c r="P5926" s="5">
        <v>54</v>
      </c>
      <c r="Q5926" s="8" t="s">
        <v>5</v>
      </c>
      <c r="T5926" s="28"/>
      <c r="U5926" s="28"/>
      <c r="V5926" s="8" t="s">
        <v>6</v>
      </c>
      <c r="W5926" s="5">
        <v>50</v>
      </c>
      <c r="AD5926" s="2">
        <v>2020</v>
      </c>
      <c r="AJ5926" s="28"/>
      <c r="AK5926" s="28"/>
      <c r="AL5926" s="28"/>
      <c r="AM5926" s="28"/>
      <c r="AN5926" s="28"/>
      <c r="AO5926" s="28"/>
      <c r="AP5926" s="28"/>
      <c r="AQ5926" s="28"/>
      <c r="AR5926" s="28"/>
    </row>
    <row r="5927" spans="1:44" ht="21">
      <c r="A5927" s="15">
        <v>22805</v>
      </c>
      <c r="B5927" s="34" t="s">
        <v>10642</v>
      </c>
      <c r="C5927" s="5" t="s">
        <v>1402</v>
      </c>
      <c r="J5927" s="2" t="s">
        <v>36</v>
      </c>
      <c r="K5927" s="2" t="s">
        <v>37</v>
      </c>
      <c r="M5927" s="5" t="s">
        <v>38</v>
      </c>
      <c r="N5927" s="5" t="s">
        <v>15027</v>
      </c>
      <c r="O5927" s="19">
        <v>8</v>
      </c>
      <c r="P5927" s="5">
        <v>31</v>
      </c>
      <c r="Q5927" s="8" t="s">
        <v>5</v>
      </c>
      <c r="T5927" s="28"/>
      <c r="U5927" s="28"/>
      <c r="V5927" s="8" t="s">
        <v>6</v>
      </c>
      <c r="W5927" s="5">
        <v>123</v>
      </c>
      <c r="AD5927" s="2">
        <v>2020</v>
      </c>
      <c r="AJ5927" s="28"/>
      <c r="AK5927" s="28"/>
      <c r="AL5927" s="28"/>
      <c r="AM5927" s="28"/>
      <c r="AN5927" s="28"/>
      <c r="AO5927" s="28"/>
      <c r="AP5927" s="28"/>
      <c r="AQ5927" s="28"/>
      <c r="AR5927" s="28"/>
    </row>
    <row r="5928" spans="1:44" ht="21">
      <c r="A5928" s="15">
        <v>22806</v>
      </c>
      <c r="B5928" s="34" t="s">
        <v>10642</v>
      </c>
      <c r="C5928" s="5" t="s">
        <v>15028</v>
      </c>
      <c r="D5928" s="5" t="s">
        <v>9148</v>
      </c>
      <c r="E5928" s="5">
        <v>1907</v>
      </c>
      <c r="F5928" s="5" t="s">
        <v>9149</v>
      </c>
      <c r="J5928" s="2" t="s">
        <v>15029</v>
      </c>
      <c r="K5928" s="2" t="s">
        <v>15029</v>
      </c>
      <c r="M5928" s="5" t="s">
        <v>3</v>
      </c>
      <c r="N5928" s="5" t="s">
        <v>15030</v>
      </c>
      <c r="O5928" s="19">
        <v>37</v>
      </c>
      <c r="P5928" s="5">
        <v>43</v>
      </c>
      <c r="Q5928" s="8" t="s">
        <v>5</v>
      </c>
      <c r="T5928" s="28"/>
      <c r="U5928" s="28"/>
      <c r="V5928" s="8" t="s">
        <v>6</v>
      </c>
      <c r="W5928" s="5">
        <v>264</v>
      </c>
      <c r="AA5928" s="2" t="s">
        <v>11003</v>
      </c>
      <c r="AD5928" s="2">
        <v>2020</v>
      </c>
      <c r="AJ5928" s="28"/>
      <c r="AK5928" s="28"/>
      <c r="AL5928" s="28"/>
      <c r="AM5928" s="28"/>
      <c r="AN5928" s="28"/>
      <c r="AO5928" s="28"/>
      <c r="AP5928" s="28"/>
      <c r="AQ5928" s="28"/>
      <c r="AR5928" s="28"/>
    </row>
    <row r="5929" spans="1:44" ht="21">
      <c r="A5929" s="15">
        <v>22807</v>
      </c>
      <c r="B5929" s="34" t="s">
        <v>10628</v>
      </c>
      <c r="C5929" s="5" t="s">
        <v>1529</v>
      </c>
      <c r="E5929" s="5">
        <v>1796</v>
      </c>
      <c r="J5929" s="2" t="s">
        <v>36</v>
      </c>
      <c r="K5929" s="2" t="s">
        <v>37</v>
      </c>
      <c r="M5929" s="5" t="s">
        <v>38</v>
      </c>
      <c r="N5929" s="5" t="s">
        <v>15031</v>
      </c>
      <c r="O5929" s="19">
        <v>12</v>
      </c>
      <c r="P5929" s="5">
        <v>34</v>
      </c>
      <c r="Q5929" s="8" t="s">
        <v>5</v>
      </c>
      <c r="T5929" s="28"/>
      <c r="U5929" s="28"/>
      <c r="V5929" s="8" t="s">
        <v>6</v>
      </c>
      <c r="W5929" s="5">
        <v>120</v>
      </c>
      <c r="AD5929" s="2">
        <v>2020</v>
      </c>
      <c r="AG5929" s="2" t="s">
        <v>13477</v>
      </c>
      <c r="AJ5929" s="28"/>
      <c r="AK5929" s="28"/>
      <c r="AL5929" s="28"/>
      <c r="AM5929" s="28"/>
      <c r="AN5929" s="28"/>
      <c r="AO5929" s="28"/>
      <c r="AP5929" s="28"/>
      <c r="AQ5929" s="28"/>
      <c r="AR5929" s="28"/>
    </row>
    <row r="5930" spans="1:44" ht="21">
      <c r="A5930" s="15">
        <v>22808</v>
      </c>
      <c r="B5930" s="34" t="s">
        <v>10628</v>
      </c>
      <c r="C5930" s="5" t="s">
        <v>15032</v>
      </c>
      <c r="J5930" s="2" t="s">
        <v>36</v>
      </c>
      <c r="K5930" s="2" t="s">
        <v>37</v>
      </c>
      <c r="M5930" s="5" t="s">
        <v>38</v>
      </c>
      <c r="N5930" s="5" t="s">
        <v>15033</v>
      </c>
      <c r="O5930" s="19">
        <v>9</v>
      </c>
      <c r="P5930" s="5">
        <v>24</v>
      </c>
      <c r="Q5930" s="8" t="s">
        <v>117</v>
      </c>
      <c r="T5930" s="28"/>
      <c r="U5930" s="28"/>
      <c r="V5930" s="8" t="s">
        <v>6</v>
      </c>
      <c r="W5930" s="5">
        <v>138</v>
      </c>
      <c r="AD5930" s="2">
        <v>2020</v>
      </c>
      <c r="AG5930" s="2" t="s">
        <v>13477</v>
      </c>
      <c r="AJ5930" s="28"/>
      <c r="AK5930" s="28"/>
      <c r="AL5930" s="28"/>
      <c r="AM5930" s="28"/>
      <c r="AN5930" s="28"/>
      <c r="AO5930" s="28"/>
      <c r="AP5930" s="28"/>
      <c r="AQ5930" s="28"/>
      <c r="AR5930" s="28"/>
    </row>
    <row r="5931" spans="1:44" ht="21">
      <c r="A5931" s="15">
        <v>22809</v>
      </c>
      <c r="B5931" s="34" t="s">
        <v>10642</v>
      </c>
      <c r="C5931" s="5" t="s">
        <v>15037</v>
      </c>
      <c r="E5931" s="5">
        <v>1889</v>
      </c>
      <c r="G5931" s="5" t="s">
        <v>15034</v>
      </c>
      <c r="H5931" s="5" t="s">
        <v>15035</v>
      </c>
      <c r="I5931" s="2" t="s">
        <v>9206</v>
      </c>
      <c r="J5931" s="2" t="s">
        <v>36</v>
      </c>
      <c r="K5931" s="2" t="s">
        <v>37</v>
      </c>
      <c r="M5931" s="5" t="s">
        <v>3</v>
      </c>
      <c r="N5931" s="5" t="s">
        <v>9155</v>
      </c>
      <c r="O5931" s="19">
        <v>21</v>
      </c>
      <c r="P5931" s="5">
        <v>27</v>
      </c>
      <c r="Q5931" s="8" t="s">
        <v>5</v>
      </c>
      <c r="T5931" s="28"/>
      <c r="U5931" s="28"/>
      <c r="V5931" s="8" t="s">
        <v>6</v>
      </c>
      <c r="W5931" s="5">
        <v>699</v>
      </c>
      <c r="AA5931" s="2" t="s">
        <v>15036</v>
      </c>
      <c r="AJ5931" s="28"/>
      <c r="AK5931" s="28"/>
      <c r="AL5931" s="28"/>
      <c r="AM5931" s="28"/>
      <c r="AN5931" s="28"/>
      <c r="AO5931" s="28"/>
      <c r="AP5931" s="28"/>
      <c r="AQ5931" s="28"/>
      <c r="AR5931" s="28"/>
    </row>
    <row r="5932" spans="1:44" ht="21">
      <c r="A5932" s="15">
        <v>22810</v>
      </c>
      <c r="B5932" s="34" t="s">
        <v>10642</v>
      </c>
      <c r="C5932" s="5" t="s">
        <v>15041</v>
      </c>
      <c r="E5932" s="5">
        <v>1944</v>
      </c>
      <c r="H5932" s="5" t="s">
        <v>15039</v>
      </c>
      <c r="I5932" s="2" t="s">
        <v>15038</v>
      </c>
      <c r="J5932" s="2" t="s">
        <v>36</v>
      </c>
      <c r="K5932" s="2" t="s">
        <v>37</v>
      </c>
      <c r="M5932" s="5" t="s">
        <v>3</v>
      </c>
      <c r="N5932" s="5" t="s">
        <v>9159</v>
      </c>
      <c r="O5932" s="19">
        <v>27</v>
      </c>
      <c r="P5932" s="5">
        <v>30</v>
      </c>
      <c r="Q5932" s="8" t="s">
        <v>5</v>
      </c>
      <c r="T5932" s="28"/>
      <c r="U5932" s="28"/>
      <c r="V5932" s="8" t="s">
        <v>6</v>
      </c>
      <c r="W5932" s="5">
        <v>806</v>
      </c>
      <c r="AA5932" s="2" t="s">
        <v>13878</v>
      </c>
      <c r="AJ5932" s="28"/>
      <c r="AK5932" s="28"/>
      <c r="AL5932" s="28"/>
      <c r="AM5932" s="28"/>
      <c r="AN5932" s="28"/>
      <c r="AO5932" s="28"/>
      <c r="AP5932" s="28"/>
      <c r="AQ5932" s="28"/>
      <c r="AR5932" s="28"/>
    </row>
    <row r="5933" spans="1:44" ht="21">
      <c r="A5933" s="15">
        <v>22811</v>
      </c>
      <c r="B5933" s="34" t="s">
        <v>10642</v>
      </c>
      <c r="C5933" s="5" t="s">
        <v>15041</v>
      </c>
      <c r="E5933" s="5">
        <v>1944</v>
      </c>
      <c r="H5933" s="5" t="s">
        <v>15039</v>
      </c>
      <c r="I5933" s="2" t="s">
        <v>15038</v>
      </c>
      <c r="J5933" s="2" t="s">
        <v>36</v>
      </c>
      <c r="K5933" s="2" t="s">
        <v>37</v>
      </c>
      <c r="M5933" s="5" t="s">
        <v>3</v>
      </c>
      <c r="N5933" s="5" t="s">
        <v>15040</v>
      </c>
      <c r="O5933" s="19">
        <v>27</v>
      </c>
      <c r="P5933" s="5">
        <v>30</v>
      </c>
      <c r="Q5933" s="8" t="s">
        <v>5</v>
      </c>
      <c r="T5933" s="28"/>
      <c r="U5933" s="28"/>
      <c r="V5933" s="8" t="s">
        <v>6</v>
      </c>
      <c r="W5933" s="5">
        <v>806</v>
      </c>
      <c r="AA5933" s="2" t="s">
        <v>13878</v>
      </c>
      <c r="AJ5933" s="28"/>
      <c r="AK5933" s="28"/>
      <c r="AL5933" s="28"/>
      <c r="AM5933" s="28"/>
      <c r="AN5933" s="28"/>
      <c r="AO5933" s="28"/>
      <c r="AP5933" s="28"/>
      <c r="AQ5933" s="28"/>
      <c r="AR5933" s="28"/>
    </row>
    <row r="5934" spans="1:44" ht="21">
      <c r="A5934" s="15" t="s">
        <v>15043</v>
      </c>
      <c r="B5934" s="34" t="s">
        <v>10642</v>
      </c>
      <c r="C5934" s="5" t="s">
        <v>15042</v>
      </c>
      <c r="D5934" s="5" t="s">
        <v>2442</v>
      </c>
      <c r="J5934" s="2" t="s">
        <v>36</v>
      </c>
      <c r="K5934" s="2" t="s">
        <v>37</v>
      </c>
      <c r="M5934" s="5" t="s">
        <v>38</v>
      </c>
      <c r="N5934" s="5" t="s">
        <v>15046</v>
      </c>
      <c r="O5934" s="19">
        <v>9</v>
      </c>
      <c r="P5934" s="5">
        <v>34</v>
      </c>
      <c r="Q5934" s="8" t="s">
        <v>5</v>
      </c>
      <c r="T5934" s="28"/>
      <c r="U5934" s="28"/>
      <c r="V5934" s="8" t="s">
        <v>6</v>
      </c>
      <c r="W5934" s="5">
        <v>103</v>
      </c>
      <c r="AD5934" s="2">
        <v>2020</v>
      </c>
      <c r="AJ5934" s="28"/>
      <c r="AK5934" s="28"/>
      <c r="AL5934" s="28"/>
      <c r="AM5934" s="28"/>
      <c r="AN5934" s="28"/>
      <c r="AO5934" s="28"/>
      <c r="AP5934" s="28"/>
      <c r="AQ5934" s="28"/>
      <c r="AR5934" s="28"/>
    </row>
    <row r="5935" spans="1:44" ht="21">
      <c r="A5935" s="15" t="s">
        <v>15044</v>
      </c>
      <c r="B5935" s="34" t="s">
        <v>10642</v>
      </c>
      <c r="C5935" s="5" t="s">
        <v>15045</v>
      </c>
      <c r="D5935" s="5" t="s">
        <v>15047</v>
      </c>
      <c r="J5935" s="2" t="s">
        <v>36</v>
      </c>
      <c r="K5935" s="2" t="s">
        <v>37</v>
      </c>
      <c r="M5935" s="5" t="s">
        <v>38</v>
      </c>
      <c r="N5935" s="5" t="s">
        <v>15048</v>
      </c>
      <c r="O5935" s="19">
        <v>9</v>
      </c>
      <c r="P5935" s="5">
        <v>34</v>
      </c>
      <c r="Q5935" s="8" t="s">
        <v>5</v>
      </c>
      <c r="T5935" s="28"/>
      <c r="U5935" s="28"/>
      <c r="V5935" s="8" t="s">
        <v>6</v>
      </c>
      <c r="W5935" s="5">
        <v>30</v>
      </c>
      <c r="AD5935" s="2">
        <v>2019</v>
      </c>
      <c r="AJ5935" s="28"/>
      <c r="AK5935" s="28"/>
      <c r="AL5935" s="28"/>
      <c r="AM5935" s="28"/>
      <c r="AN5935" s="28"/>
      <c r="AO5935" s="28"/>
      <c r="AP5935" s="28"/>
      <c r="AQ5935" s="28"/>
      <c r="AR5935" s="28"/>
    </row>
    <row r="5936" spans="1:44" ht="21">
      <c r="A5936" s="15">
        <v>22813</v>
      </c>
      <c r="B5936" s="34" t="s">
        <v>10642</v>
      </c>
      <c r="C5936" s="5" t="s">
        <v>15049</v>
      </c>
      <c r="J5936" s="2" t="s">
        <v>11016</v>
      </c>
      <c r="K5936" s="2" t="s">
        <v>13398</v>
      </c>
      <c r="M5936" s="5" t="s">
        <v>3</v>
      </c>
      <c r="N5936" s="5" t="s">
        <v>15050</v>
      </c>
      <c r="O5936" s="19">
        <v>20</v>
      </c>
      <c r="P5936" s="5">
        <v>55</v>
      </c>
      <c r="Q5936" s="8" t="s">
        <v>5</v>
      </c>
      <c r="T5936" s="28"/>
      <c r="U5936" s="28"/>
      <c r="V5936" s="8" t="s">
        <v>6</v>
      </c>
      <c r="W5936" s="5">
        <v>66</v>
      </c>
      <c r="AJ5936" s="28"/>
      <c r="AK5936" s="28"/>
      <c r="AL5936" s="28"/>
      <c r="AM5936" s="28"/>
      <c r="AN5936" s="28"/>
      <c r="AO5936" s="28"/>
      <c r="AP5936" s="28"/>
      <c r="AQ5936" s="28"/>
      <c r="AR5936" s="28"/>
    </row>
    <row r="5937" spans="1:44" ht="21">
      <c r="A5937" s="15">
        <v>22814</v>
      </c>
      <c r="B5937" s="34" t="s">
        <v>10642</v>
      </c>
      <c r="C5937" s="5" t="s">
        <v>15051</v>
      </c>
      <c r="J5937" s="2" t="s">
        <v>11016</v>
      </c>
      <c r="K5937" s="2" t="s">
        <v>13398</v>
      </c>
      <c r="M5937" s="5" t="s">
        <v>3</v>
      </c>
      <c r="N5937" s="5" t="s">
        <v>15052</v>
      </c>
      <c r="O5937" s="19">
        <v>21</v>
      </c>
      <c r="P5937" s="5">
        <v>55</v>
      </c>
      <c r="Q5937" s="8" t="s">
        <v>5</v>
      </c>
      <c r="T5937" s="28"/>
      <c r="U5937" s="28"/>
      <c r="V5937" s="8" t="s">
        <v>6</v>
      </c>
      <c r="W5937" s="5">
        <v>45</v>
      </c>
      <c r="AJ5937" s="28"/>
      <c r="AK5937" s="28"/>
      <c r="AL5937" s="28"/>
      <c r="AM5937" s="28"/>
      <c r="AN5937" s="28"/>
      <c r="AO5937" s="28"/>
      <c r="AP5937" s="28"/>
      <c r="AQ5937" s="28"/>
      <c r="AR5937" s="28"/>
    </row>
    <row r="5938" spans="1:44" ht="21">
      <c r="A5938" s="15">
        <v>22815</v>
      </c>
      <c r="B5938" s="34" t="s">
        <v>10642</v>
      </c>
      <c r="C5938" s="5" t="s">
        <v>15053</v>
      </c>
      <c r="E5938" s="5">
        <v>1814</v>
      </c>
      <c r="J5938" s="2" t="s">
        <v>36</v>
      </c>
      <c r="K5938" s="2" t="s">
        <v>37</v>
      </c>
      <c r="L5938" s="5" t="s">
        <v>15054</v>
      </c>
      <c r="M5938" s="5" t="s">
        <v>38</v>
      </c>
      <c r="N5938" s="5" t="s">
        <v>15055</v>
      </c>
      <c r="O5938" s="19">
        <v>9</v>
      </c>
      <c r="P5938" s="5">
        <v>29</v>
      </c>
      <c r="Q5938" s="8" t="s">
        <v>5</v>
      </c>
      <c r="T5938" s="28"/>
      <c r="U5938" s="28"/>
      <c r="V5938" s="8" t="s">
        <v>6</v>
      </c>
      <c r="W5938" s="5">
        <v>114</v>
      </c>
      <c r="AD5938" s="2">
        <v>2020</v>
      </c>
      <c r="AJ5938" s="28"/>
      <c r="AK5938" s="28"/>
      <c r="AL5938" s="28"/>
      <c r="AM5938" s="28"/>
      <c r="AN5938" s="28"/>
      <c r="AO5938" s="28"/>
      <c r="AP5938" s="28"/>
      <c r="AQ5938" s="28"/>
      <c r="AR5938" s="28"/>
    </row>
    <row r="5939" spans="1:44" ht="21">
      <c r="A5939" s="15">
        <v>22816</v>
      </c>
      <c r="B5939" s="34" t="s">
        <v>10642</v>
      </c>
      <c r="C5939" s="5" t="s">
        <v>15057</v>
      </c>
      <c r="E5939" s="5">
        <v>1904</v>
      </c>
      <c r="I5939" s="2" t="s">
        <v>15056</v>
      </c>
      <c r="J5939" s="2" t="s">
        <v>36</v>
      </c>
      <c r="K5939" s="2" t="s">
        <v>37</v>
      </c>
      <c r="M5939" s="5" t="s">
        <v>3</v>
      </c>
      <c r="N5939" s="5" t="s">
        <v>9169</v>
      </c>
      <c r="O5939" s="19">
        <v>23</v>
      </c>
      <c r="P5939" s="5">
        <v>25</v>
      </c>
      <c r="Q5939" s="8" t="s">
        <v>5</v>
      </c>
      <c r="T5939" s="28"/>
      <c r="U5939" s="28"/>
      <c r="V5939" s="8" t="s">
        <v>6</v>
      </c>
      <c r="W5939" s="5">
        <v>305</v>
      </c>
      <c r="AA5939" s="2" t="s">
        <v>15036</v>
      </c>
      <c r="AJ5939" s="28"/>
      <c r="AK5939" s="28"/>
      <c r="AL5939" s="28"/>
      <c r="AM5939" s="28"/>
      <c r="AN5939" s="28"/>
      <c r="AO5939" s="28"/>
      <c r="AP5939" s="28"/>
      <c r="AQ5939" s="28"/>
      <c r="AR5939" s="28"/>
    </row>
    <row r="5940" spans="1:44" ht="21">
      <c r="A5940" s="15">
        <v>22817</v>
      </c>
      <c r="B5940" s="34" t="s">
        <v>10642</v>
      </c>
      <c r="C5940" s="5" t="s">
        <v>15058</v>
      </c>
      <c r="E5940" s="5">
        <v>1907</v>
      </c>
      <c r="I5940" s="2" t="s">
        <v>15056</v>
      </c>
      <c r="J5940" s="2" t="s">
        <v>36</v>
      </c>
      <c r="K5940" s="2" t="s">
        <v>37</v>
      </c>
      <c r="M5940" s="5" t="s">
        <v>3</v>
      </c>
      <c r="N5940" s="5" t="s">
        <v>9172</v>
      </c>
      <c r="O5940" s="19">
        <v>25</v>
      </c>
      <c r="P5940" s="5">
        <v>22</v>
      </c>
      <c r="Q5940" s="8" t="s">
        <v>5</v>
      </c>
      <c r="T5940" s="28"/>
      <c r="U5940" s="28"/>
      <c r="V5940" s="8" t="s">
        <v>6</v>
      </c>
      <c r="W5940" s="5">
        <v>429</v>
      </c>
      <c r="AA5940" s="2" t="s">
        <v>15036</v>
      </c>
      <c r="AJ5940" s="28"/>
      <c r="AK5940" s="28"/>
      <c r="AL5940" s="28"/>
      <c r="AM5940" s="28"/>
      <c r="AN5940" s="28"/>
      <c r="AO5940" s="28"/>
      <c r="AP5940" s="28"/>
      <c r="AQ5940" s="28"/>
      <c r="AR5940" s="28"/>
    </row>
    <row r="5941" spans="1:44" ht="21">
      <c r="A5941" s="15">
        <v>22818</v>
      </c>
      <c r="B5941" s="34" t="s">
        <v>10642</v>
      </c>
      <c r="C5941" s="5" t="s">
        <v>15058</v>
      </c>
      <c r="E5941" s="5">
        <v>1907</v>
      </c>
      <c r="I5941" s="2" t="s">
        <v>15056</v>
      </c>
      <c r="J5941" s="2" t="s">
        <v>36</v>
      </c>
      <c r="K5941" s="2" t="s">
        <v>37</v>
      </c>
      <c r="M5941" s="5" t="s">
        <v>3</v>
      </c>
      <c r="N5941" s="5" t="s">
        <v>15059</v>
      </c>
      <c r="O5941" s="19">
        <v>25</v>
      </c>
      <c r="P5941" s="5">
        <v>22</v>
      </c>
      <c r="Q5941" s="8" t="s">
        <v>5</v>
      </c>
      <c r="T5941" s="28"/>
      <c r="U5941" s="28"/>
      <c r="V5941" s="8" t="s">
        <v>6</v>
      </c>
      <c r="W5941" s="5">
        <v>429</v>
      </c>
      <c r="AA5941" s="2" t="s">
        <v>15036</v>
      </c>
      <c r="AJ5941" s="28"/>
      <c r="AK5941" s="28"/>
      <c r="AL5941" s="28"/>
      <c r="AM5941" s="28"/>
      <c r="AN5941" s="28"/>
      <c r="AO5941" s="28"/>
      <c r="AP5941" s="28"/>
      <c r="AQ5941" s="28"/>
      <c r="AR5941" s="28"/>
    </row>
    <row r="5942" spans="1:44" ht="21">
      <c r="A5942" s="15">
        <v>22819</v>
      </c>
      <c r="B5942" s="34" t="s">
        <v>10642</v>
      </c>
      <c r="C5942" s="5" t="s">
        <v>15062</v>
      </c>
      <c r="D5942" s="5" t="s">
        <v>9174</v>
      </c>
      <c r="E5942" s="5">
        <v>1999</v>
      </c>
      <c r="I5942" s="2" t="s">
        <v>15060</v>
      </c>
      <c r="J5942" s="2" t="s">
        <v>11537</v>
      </c>
      <c r="K5942" s="2" t="s">
        <v>11101</v>
      </c>
      <c r="M5942" s="5" t="s">
        <v>3</v>
      </c>
      <c r="N5942" s="5" t="s">
        <v>9177</v>
      </c>
      <c r="O5942" s="19">
        <v>39</v>
      </c>
      <c r="P5942" s="5">
        <v>59</v>
      </c>
      <c r="Q5942" s="8" t="s">
        <v>5</v>
      </c>
      <c r="T5942" s="28"/>
      <c r="U5942" s="28"/>
      <c r="V5942" s="8" t="s">
        <v>6</v>
      </c>
      <c r="W5942" s="5">
        <v>13</v>
      </c>
      <c r="AA5942" s="2" t="s">
        <v>15061</v>
      </c>
      <c r="AJ5942" s="28"/>
      <c r="AK5942" s="28"/>
      <c r="AL5942" s="28"/>
      <c r="AM5942" s="28"/>
      <c r="AN5942" s="28"/>
      <c r="AO5942" s="28"/>
      <c r="AP5942" s="28"/>
      <c r="AQ5942" s="28"/>
      <c r="AR5942" s="28"/>
    </row>
    <row r="5943" spans="1:44" ht="21">
      <c r="A5943" s="15">
        <v>22820</v>
      </c>
      <c r="B5943" s="34" t="s">
        <v>10642</v>
      </c>
      <c r="C5943" s="5" t="s">
        <v>15063</v>
      </c>
      <c r="E5943" s="5">
        <v>1984</v>
      </c>
      <c r="H5943" s="5" t="s">
        <v>9182</v>
      </c>
      <c r="I5943" s="5" t="s">
        <v>9174</v>
      </c>
      <c r="J5943" s="2" t="s">
        <v>11537</v>
      </c>
      <c r="K5943" s="2" t="s">
        <v>11101</v>
      </c>
      <c r="M5943" s="5" t="s">
        <v>3</v>
      </c>
      <c r="N5943" s="5" t="s">
        <v>9183</v>
      </c>
      <c r="O5943" s="19">
        <v>26</v>
      </c>
      <c r="P5943" s="5">
        <v>32</v>
      </c>
      <c r="Q5943" s="8" t="s">
        <v>5</v>
      </c>
      <c r="T5943" s="28"/>
      <c r="U5943" s="28"/>
      <c r="V5943" s="8" t="s">
        <v>6</v>
      </c>
      <c r="W5943" s="5">
        <v>268</v>
      </c>
      <c r="AA5943" s="2" t="s">
        <v>15064</v>
      </c>
      <c r="AJ5943" s="28"/>
      <c r="AK5943" s="28"/>
      <c r="AL5943" s="28"/>
      <c r="AM5943" s="28"/>
      <c r="AN5943" s="28"/>
      <c r="AO5943" s="28"/>
      <c r="AP5943" s="28"/>
      <c r="AQ5943" s="28"/>
      <c r="AR5943" s="28"/>
    </row>
    <row r="5944" spans="1:44" ht="21">
      <c r="A5944" s="15" t="s">
        <v>15065</v>
      </c>
      <c r="B5944" s="34" t="s">
        <v>10642</v>
      </c>
      <c r="C5944" s="5" t="s">
        <v>15025</v>
      </c>
      <c r="E5944" s="5">
        <v>1716</v>
      </c>
      <c r="J5944" s="2" t="s">
        <v>36</v>
      </c>
      <c r="K5944" s="2" t="s">
        <v>37</v>
      </c>
      <c r="M5944" s="5" t="s">
        <v>38</v>
      </c>
      <c r="N5944" s="5" t="s">
        <v>9189</v>
      </c>
      <c r="O5944" s="19">
        <v>13</v>
      </c>
      <c r="P5944" s="5">
        <v>57</v>
      </c>
      <c r="Q5944" s="8" t="s">
        <v>5</v>
      </c>
      <c r="T5944" s="28"/>
      <c r="U5944" s="28"/>
      <c r="V5944" s="8" t="s">
        <v>6</v>
      </c>
      <c r="W5944" s="5">
        <v>77</v>
      </c>
      <c r="AD5944" s="2">
        <v>2020</v>
      </c>
      <c r="AJ5944" s="28"/>
      <c r="AK5944" s="28"/>
      <c r="AL5944" s="28"/>
      <c r="AM5944" s="28"/>
      <c r="AN5944" s="28"/>
      <c r="AO5944" s="28"/>
      <c r="AP5944" s="28"/>
      <c r="AQ5944" s="28"/>
      <c r="AR5944" s="28"/>
    </row>
    <row r="5945" spans="1:44" ht="21">
      <c r="A5945" s="15" t="s">
        <v>15066</v>
      </c>
      <c r="B5945" s="34" t="s">
        <v>10642</v>
      </c>
      <c r="C5945" s="5" t="s">
        <v>15024</v>
      </c>
      <c r="D5945" s="5" t="s">
        <v>15020</v>
      </c>
      <c r="J5945" s="2" t="s">
        <v>36</v>
      </c>
      <c r="K5945" s="2" t="s">
        <v>37</v>
      </c>
      <c r="M5945" s="5" t="s">
        <v>38</v>
      </c>
      <c r="N5945" s="5" t="s">
        <v>9189</v>
      </c>
      <c r="O5945" s="19">
        <v>15</v>
      </c>
      <c r="P5945" s="5">
        <v>55</v>
      </c>
      <c r="Q5945" s="8" t="s">
        <v>5</v>
      </c>
      <c r="T5945" s="28"/>
      <c r="U5945" s="28"/>
      <c r="V5945" s="8" t="s">
        <v>6</v>
      </c>
      <c r="W5945" s="5">
        <v>50</v>
      </c>
      <c r="AD5945" s="2">
        <v>2020</v>
      </c>
      <c r="AJ5945" s="28"/>
      <c r="AK5945" s="28"/>
      <c r="AL5945" s="28"/>
      <c r="AM5945" s="28"/>
      <c r="AN5945" s="28"/>
      <c r="AO5945" s="28"/>
      <c r="AP5945" s="28"/>
      <c r="AQ5945" s="28"/>
      <c r="AR5945" s="28"/>
    </row>
    <row r="5946" spans="1:44" ht="21">
      <c r="A5946" s="15">
        <v>22822</v>
      </c>
      <c r="B5946" s="34" t="s">
        <v>10642</v>
      </c>
      <c r="C5946" s="5" t="s">
        <v>15067</v>
      </c>
      <c r="D5946" s="5" t="s">
        <v>15068</v>
      </c>
      <c r="E5946" s="5">
        <v>1851</v>
      </c>
      <c r="J5946" s="2" t="s">
        <v>36</v>
      </c>
      <c r="K5946" s="2" t="s">
        <v>37</v>
      </c>
      <c r="L5946" s="5" t="s">
        <v>15069</v>
      </c>
      <c r="M5946" s="5" t="s">
        <v>38</v>
      </c>
      <c r="N5946" s="5" t="s">
        <v>9191</v>
      </c>
      <c r="O5946" s="19">
        <v>11</v>
      </c>
      <c r="P5946" s="5">
        <v>37</v>
      </c>
      <c r="Q5946" s="8" t="s">
        <v>5</v>
      </c>
      <c r="T5946" s="28"/>
      <c r="U5946" s="28"/>
      <c r="V5946" s="8" t="s">
        <v>6</v>
      </c>
      <c r="W5946" s="5">
        <v>40</v>
      </c>
      <c r="AD5946" s="2">
        <v>2020</v>
      </c>
      <c r="AJ5946" s="28"/>
      <c r="AK5946" s="28"/>
      <c r="AL5946" s="28"/>
      <c r="AM5946" s="28"/>
      <c r="AN5946" s="28"/>
      <c r="AO5946" s="28"/>
      <c r="AP5946" s="28"/>
      <c r="AQ5946" s="28"/>
      <c r="AR5946" s="28"/>
    </row>
    <row r="5947" spans="1:44" ht="21">
      <c r="A5947" s="15">
        <v>22823</v>
      </c>
      <c r="B5947" s="34" t="s">
        <v>10642</v>
      </c>
      <c r="C5947" s="5" t="s">
        <v>15072</v>
      </c>
      <c r="E5947" s="5">
        <v>1904</v>
      </c>
      <c r="H5947" s="5" t="s">
        <v>9182</v>
      </c>
      <c r="I5947" s="2" t="s">
        <v>15070</v>
      </c>
      <c r="J5947" s="2" t="s">
        <v>36</v>
      </c>
      <c r="K5947" s="2" t="s">
        <v>37</v>
      </c>
      <c r="M5947" s="5" t="s">
        <v>3</v>
      </c>
      <c r="N5947" s="5" t="s">
        <v>15071</v>
      </c>
      <c r="O5947" s="19">
        <v>24</v>
      </c>
      <c r="P5947" s="5">
        <v>23</v>
      </c>
      <c r="Q5947" s="8" t="s">
        <v>5</v>
      </c>
      <c r="T5947" s="28"/>
      <c r="U5947" s="28"/>
      <c r="V5947" s="8" t="s">
        <v>6</v>
      </c>
      <c r="W5947" s="5">
        <v>104</v>
      </c>
      <c r="AA5947" s="2" t="s">
        <v>14193</v>
      </c>
      <c r="AJ5947" s="28"/>
      <c r="AK5947" s="28"/>
      <c r="AL5947" s="28"/>
      <c r="AM5947" s="28"/>
      <c r="AN5947" s="28"/>
      <c r="AO5947" s="28"/>
      <c r="AP5947" s="28"/>
      <c r="AQ5947" s="28"/>
      <c r="AR5947" s="28"/>
    </row>
    <row r="5948" spans="1:44" ht="21">
      <c r="A5948" s="15">
        <v>22824</v>
      </c>
      <c r="B5948" s="34" t="s">
        <v>10642</v>
      </c>
      <c r="C5948" s="5" t="s">
        <v>15073</v>
      </c>
      <c r="E5948" s="5">
        <v>1908</v>
      </c>
      <c r="H5948" s="5" t="s">
        <v>15077</v>
      </c>
      <c r="I5948" s="2" t="s">
        <v>15070</v>
      </c>
      <c r="J5948" s="2" t="s">
        <v>36</v>
      </c>
      <c r="K5948" s="2" t="s">
        <v>37</v>
      </c>
      <c r="M5948" s="5" t="s">
        <v>3</v>
      </c>
      <c r="N5948" s="5" t="s">
        <v>15074</v>
      </c>
      <c r="O5948" s="19">
        <v>29</v>
      </c>
      <c r="P5948" s="5">
        <v>20</v>
      </c>
      <c r="Q5948" s="8" t="s">
        <v>5</v>
      </c>
      <c r="T5948" s="28"/>
      <c r="U5948" s="28"/>
      <c r="V5948" s="8" t="s">
        <v>6</v>
      </c>
      <c r="W5948" s="5">
        <v>87</v>
      </c>
      <c r="AA5948" s="2" t="s">
        <v>14193</v>
      </c>
      <c r="AJ5948" s="28"/>
      <c r="AK5948" s="28"/>
      <c r="AL5948" s="28"/>
      <c r="AM5948" s="28"/>
      <c r="AN5948" s="28"/>
      <c r="AO5948" s="28"/>
      <c r="AP5948" s="28"/>
      <c r="AQ5948" s="28"/>
      <c r="AR5948" s="28"/>
    </row>
    <row r="5949" spans="1:44" ht="21">
      <c r="A5949" s="15">
        <v>22825</v>
      </c>
      <c r="B5949" s="34" t="s">
        <v>10642</v>
      </c>
      <c r="C5949" s="5" t="s">
        <v>15075</v>
      </c>
      <c r="H5949" s="5" t="s">
        <v>15076</v>
      </c>
      <c r="J5949" s="2" t="s">
        <v>36</v>
      </c>
      <c r="K5949" s="2" t="s">
        <v>37</v>
      </c>
      <c r="M5949" s="5" t="s">
        <v>3</v>
      </c>
      <c r="N5949" s="5" t="s">
        <v>5117</v>
      </c>
      <c r="O5949" s="19">
        <v>34</v>
      </c>
      <c r="P5949" s="5">
        <v>30</v>
      </c>
      <c r="Q5949" s="8" t="s">
        <v>5</v>
      </c>
      <c r="T5949" s="28"/>
      <c r="U5949" s="28"/>
      <c r="V5949" s="8" t="s">
        <v>6</v>
      </c>
      <c r="W5949" s="5">
        <v>54</v>
      </c>
      <c r="AA5949" s="2" t="s">
        <v>14193</v>
      </c>
      <c r="AJ5949" s="28"/>
      <c r="AK5949" s="28"/>
      <c r="AL5949" s="28"/>
      <c r="AM5949" s="28"/>
      <c r="AN5949" s="28"/>
      <c r="AO5949" s="28"/>
      <c r="AP5949" s="28"/>
      <c r="AQ5949" s="28"/>
      <c r="AR5949" s="28"/>
    </row>
    <row r="5950" spans="1:44" ht="21">
      <c r="A5950" s="15">
        <v>22826</v>
      </c>
      <c r="B5950" s="34" t="s">
        <v>10642</v>
      </c>
      <c r="C5950" s="5" t="s">
        <v>15079</v>
      </c>
      <c r="E5950" s="5">
        <v>2001</v>
      </c>
      <c r="H5950" s="5" t="s">
        <v>111</v>
      </c>
      <c r="J5950" s="2" t="s">
        <v>36</v>
      </c>
      <c r="K5950" s="2" t="s">
        <v>37</v>
      </c>
      <c r="M5950" s="5" t="s">
        <v>3</v>
      </c>
      <c r="N5950" s="5" t="s">
        <v>9201</v>
      </c>
      <c r="O5950" s="19">
        <v>30</v>
      </c>
      <c r="P5950" s="5">
        <v>29</v>
      </c>
      <c r="Q5950" s="8" t="s">
        <v>5</v>
      </c>
      <c r="T5950" s="28"/>
      <c r="U5950" s="28"/>
      <c r="V5950" s="8" t="s">
        <v>6</v>
      </c>
      <c r="W5950" s="5">
        <v>78</v>
      </c>
      <c r="AA5950" s="2" t="s">
        <v>15078</v>
      </c>
      <c r="AJ5950" s="28"/>
      <c r="AK5950" s="28"/>
      <c r="AL5950" s="28"/>
      <c r="AM5950" s="28"/>
      <c r="AN5950" s="28"/>
      <c r="AO5950" s="28"/>
      <c r="AP5950" s="28"/>
      <c r="AQ5950" s="28"/>
      <c r="AR5950" s="28"/>
    </row>
    <row r="5951" spans="1:44" ht="21">
      <c r="A5951" s="15">
        <v>22827</v>
      </c>
      <c r="B5951" s="34" t="s">
        <v>10642</v>
      </c>
      <c r="C5951" s="5" t="s">
        <v>9203</v>
      </c>
      <c r="J5951" s="2" t="s">
        <v>36</v>
      </c>
      <c r="K5951" s="2" t="s">
        <v>37</v>
      </c>
      <c r="M5951" s="5" t="s">
        <v>38</v>
      </c>
      <c r="N5951" s="5" t="s">
        <v>15080</v>
      </c>
      <c r="O5951" s="19">
        <v>13</v>
      </c>
      <c r="P5951" s="5">
        <v>52</v>
      </c>
      <c r="Q5951" s="8" t="s">
        <v>5</v>
      </c>
      <c r="T5951" s="28"/>
      <c r="U5951" s="28"/>
      <c r="V5951" s="8" t="s">
        <v>6</v>
      </c>
      <c r="W5951" s="5">
        <v>13</v>
      </c>
      <c r="AD5951" s="2">
        <v>2020</v>
      </c>
      <c r="AJ5951" s="28"/>
      <c r="AK5951" s="28"/>
      <c r="AL5951" s="28"/>
      <c r="AM5951" s="28"/>
      <c r="AN5951" s="28"/>
      <c r="AO5951" s="28"/>
      <c r="AP5951" s="28"/>
      <c r="AQ5951" s="28"/>
      <c r="AR5951" s="28"/>
    </row>
    <row r="5952" spans="1:44" ht="21">
      <c r="A5952" s="15">
        <v>22828</v>
      </c>
      <c r="B5952" s="34" t="s">
        <v>10642</v>
      </c>
      <c r="C5952" s="5" t="s">
        <v>15081</v>
      </c>
      <c r="E5952" s="5">
        <v>1882</v>
      </c>
      <c r="G5952" s="5" t="s">
        <v>15034</v>
      </c>
      <c r="H5952" s="5" t="s">
        <v>8399</v>
      </c>
      <c r="I5952" s="2" t="s">
        <v>9206</v>
      </c>
      <c r="J5952" s="2" t="s">
        <v>36</v>
      </c>
      <c r="K5952" s="2" t="s">
        <v>37</v>
      </c>
      <c r="M5952" s="5" t="s">
        <v>3</v>
      </c>
      <c r="N5952" s="5" t="s">
        <v>15082</v>
      </c>
      <c r="O5952" s="19">
        <v>22</v>
      </c>
      <c r="P5952" s="5">
        <v>28</v>
      </c>
      <c r="Q5952" s="8" t="s">
        <v>5</v>
      </c>
      <c r="T5952" s="28"/>
      <c r="U5952" s="28"/>
      <c r="V5952" s="8" t="s">
        <v>6</v>
      </c>
      <c r="W5952" s="5">
        <v>479</v>
      </c>
      <c r="AA5952" s="2" t="s">
        <v>15036</v>
      </c>
      <c r="AJ5952" s="28"/>
      <c r="AK5952" s="28"/>
      <c r="AL5952" s="28"/>
      <c r="AM5952" s="28"/>
      <c r="AN5952" s="28"/>
      <c r="AO5952" s="28"/>
      <c r="AP5952" s="28"/>
      <c r="AQ5952" s="28"/>
      <c r="AR5952" s="28"/>
    </row>
    <row r="5953" spans="1:44" ht="21">
      <c r="A5953" s="15">
        <v>22829</v>
      </c>
      <c r="B5953" s="34" t="s">
        <v>10639</v>
      </c>
      <c r="C5953" s="5" t="s">
        <v>15083</v>
      </c>
      <c r="J5953" s="2" t="s">
        <v>36</v>
      </c>
      <c r="K5953" s="2" t="s">
        <v>37</v>
      </c>
      <c r="M5953" s="5" t="s">
        <v>38</v>
      </c>
      <c r="N5953" s="5" t="s">
        <v>15084</v>
      </c>
      <c r="O5953" s="19">
        <v>8</v>
      </c>
      <c r="P5953" s="5">
        <v>21</v>
      </c>
      <c r="Q5953" s="8" t="s">
        <v>5</v>
      </c>
      <c r="T5953" s="28"/>
      <c r="U5953" s="28"/>
      <c r="V5953" s="8" t="s">
        <v>6</v>
      </c>
      <c r="W5953" s="5">
        <v>19</v>
      </c>
      <c r="AD5953" s="2">
        <v>2020</v>
      </c>
      <c r="AG5953" s="2" t="s">
        <v>11669</v>
      </c>
      <c r="AJ5953" s="28"/>
      <c r="AK5953" s="28"/>
      <c r="AL5953" s="28"/>
      <c r="AM5953" s="28"/>
      <c r="AN5953" s="28"/>
      <c r="AO5953" s="28"/>
      <c r="AP5953" s="28"/>
      <c r="AQ5953" s="28"/>
      <c r="AR5953" s="28"/>
    </row>
    <row r="5954" spans="1:44" ht="21">
      <c r="A5954" s="15">
        <v>22830</v>
      </c>
      <c r="B5954" s="34" t="s">
        <v>10642</v>
      </c>
      <c r="C5954" s="5" t="s">
        <v>15085</v>
      </c>
      <c r="E5954" s="5">
        <v>1983</v>
      </c>
      <c r="H5954" s="5" t="s">
        <v>15086</v>
      </c>
      <c r="J5954" s="2" t="s">
        <v>11016</v>
      </c>
      <c r="K5954" s="2" t="s">
        <v>13398</v>
      </c>
      <c r="M5954" s="5" t="s">
        <v>3</v>
      </c>
      <c r="N5954" s="5" t="s">
        <v>15088</v>
      </c>
      <c r="O5954" s="19">
        <v>37</v>
      </c>
      <c r="P5954" s="5">
        <v>64</v>
      </c>
      <c r="Q5954" s="8" t="s">
        <v>5</v>
      </c>
      <c r="T5954" s="28"/>
      <c r="U5954" s="28"/>
      <c r="V5954" s="8" t="s">
        <v>6</v>
      </c>
      <c r="W5954" s="5">
        <v>293</v>
      </c>
      <c r="AA5954" s="2" t="s">
        <v>15087</v>
      </c>
      <c r="AH5954" s="5" t="s">
        <v>15086</v>
      </c>
      <c r="AJ5954" s="28"/>
      <c r="AK5954" s="28"/>
      <c r="AL5954" s="28"/>
      <c r="AM5954" s="28"/>
      <c r="AN5954" s="28"/>
      <c r="AO5954" s="28"/>
      <c r="AP5954" s="28"/>
      <c r="AQ5954" s="28"/>
      <c r="AR5954" s="28"/>
    </row>
    <row r="5955" spans="1:44" ht="21">
      <c r="A5955" s="15">
        <v>22831</v>
      </c>
      <c r="B5955" s="34" t="s">
        <v>10642</v>
      </c>
      <c r="C5955" s="5" t="s">
        <v>15090</v>
      </c>
      <c r="D5955" s="5" t="s">
        <v>15089</v>
      </c>
      <c r="E5955" s="5">
        <v>1875</v>
      </c>
      <c r="J5955" s="2" t="s">
        <v>11016</v>
      </c>
      <c r="K5955" s="2" t="s">
        <v>13398</v>
      </c>
      <c r="M5955" s="5" t="s">
        <v>3</v>
      </c>
      <c r="N5955" s="5" t="s">
        <v>9217</v>
      </c>
      <c r="O5955" s="19">
        <v>43</v>
      </c>
      <c r="P5955" s="5">
        <v>57</v>
      </c>
      <c r="Q5955" s="8" t="s">
        <v>5</v>
      </c>
      <c r="T5955" s="28"/>
      <c r="U5955" s="28"/>
      <c r="V5955" s="8" t="s">
        <v>6</v>
      </c>
      <c r="W5955" s="5">
        <v>52</v>
      </c>
      <c r="AA5955" s="2" t="s">
        <v>46</v>
      </c>
      <c r="AJ5955" s="28"/>
      <c r="AK5955" s="28"/>
      <c r="AL5955" s="28"/>
      <c r="AM5955" s="28"/>
      <c r="AN5955" s="28"/>
      <c r="AO5955" s="28"/>
      <c r="AP5955" s="28"/>
      <c r="AQ5955" s="28"/>
      <c r="AR5955" s="28"/>
    </row>
    <row r="5956" spans="1:44" ht="21">
      <c r="A5956" s="15">
        <v>22832</v>
      </c>
      <c r="B5956" s="34" t="s">
        <v>10286</v>
      </c>
      <c r="C5956" s="5" t="s">
        <v>15092</v>
      </c>
      <c r="E5956" s="5">
        <v>1928</v>
      </c>
      <c r="I5956" s="2" t="s">
        <v>15091</v>
      </c>
      <c r="J5956" s="2" t="s">
        <v>11537</v>
      </c>
      <c r="K5956" s="2" t="s">
        <v>11101</v>
      </c>
      <c r="M5956" s="5" t="s">
        <v>3</v>
      </c>
      <c r="N5956" s="5" t="s">
        <v>15094</v>
      </c>
      <c r="O5956" s="19">
        <v>25</v>
      </c>
      <c r="P5956" s="5">
        <v>29</v>
      </c>
      <c r="Q5956" s="8" t="s">
        <v>5</v>
      </c>
      <c r="T5956" s="28"/>
      <c r="U5956" s="28"/>
      <c r="V5956" s="8" t="s">
        <v>6</v>
      </c>
      <c r="W5956" s="5">
        <v>253</v>
      </c>
      <c r="AA5956" s="2" t="s">
        <v>13901</v>
      </c>
      <c r="AJ5956" s="28"/>
      <c r="AK5956" s="28"/>
      <c r="AL5956" s="28"/>
      <c r="AM5956" s="28"/>
      <c r="AN5956" s="28"/>
      <c r="AO5956" s="28"/>
      <c r="AP5956" s="28"/>
      <c r="AQ5956" s="28"/>
      <c r="AR5956" s="28"/>
    </row>
    <row r="5957" spans="1:44" ht="21">
      <c r="A5957" s="15">
        <v>22833</v>
      </c>
      <c r="B5957" s="34" t="s">
        <v>10642</v>
      </c>
      <c r="C5957" s="5" t="s">
        <v>15093</v>
      </c>
      <c r="E5957" s="5">
        <v>1941</v>
      </c>
      <c r="I5957" s="2" t="s">
        <v>15056</v>
      </c>
      <c r="J5957" s="2" t="s">
        <v>36</v>
      </c>
      <c r="K5957" s="2" t="s">
        <v>37</v>
      </c>
      <c r="M5957" s="5" t="s">
        <v>3</v>
      </c>
      <c r="N5957" s="5" t="s">
        <v>9223</v>
      </c>
      <c r="O5957" s="19">
        <v>29</v>
      </c>
      <c r="P5957" s="5">
        <v>22</v>
      </c>
      <c r="Q5957" s="8" t="s">
        <v>5</v>
      </c>
      <c r="T5957" s="28"/>
      <c r="U5957" s="28"/>
      <c r="V5957" s="8" t="s">
        <v>6</v>
      </c>
      <c r="W5957" s="5">
        <v>439</v>
      </c>
      <c r="AA5957" s="2" t="s">
        <v>8590</v>
      </c>
      <c r="AJ5957" s="28"/>
      <c r="AK5957" s="28"/>
      <c r="AL5957" s="28"/>
      <c r="AM5957" s="28"/>
      <c r="AN5957" s="28"/>
      <c r="AO5957" s="28"/>
      <c r="AP5957" s="28"/>
      <c r="AQ5957" s="28"/>
      <c r="AR5957" s="28"/>
    </row>
    <row r="5958" spans="1:44" ht="21">
      <c r="A5958" s="15">
        <v>22834</v>
      </c>
      <c r="B5958" s="34" t="s">
        <v>10642</v>
      </c>
      <c r="C5958" s="5" t="s">
        <v>15093</v>
      </c>
      <c r="E5958" s="5">
        <v>1941</v>
      </c>
      <c r="I5958" s="2" t="s">
        <v>15056</v>
      </c>
      <c r="J5958" s="2" t="s">
        <v>36</v>
      </c>
      <c r="K5958" s="2" t="s">
        <v>37</v>
      </c>
      <c r="M5958" s="5" t="s">
        <v>3</v>
      </c>
      <c r="N5958" s="5" t="s">
        <v>9225</v>
      </c>
      <c r="O5958" s="19">
        <v>29</v>
      </c>
      <c r="P5958" s="5">
        <v>24</v>
      </c>
      <c r="Q5958" s="8" t="s">
        <v>5</v>
      </c>
      <c r="T5958" s="28"/>
      <c r="U5958" s="28"/>
      <c r="V5958" s="8" t="s">
        <v>6</v>
      </c>
      <c r="W5958" s="5">
        <v>336</v>
      </c>
      <c r="AA5958" s="2" t="s">
        <v>15095</v>
      </c>
      <c r="AB5958" s="2">
        <v>1991</v>
      </c>
      <c r="AC5958" s="2" t="s">
        <v>34</v>
      </c>
      <c r="AJ5958" s="28"/>
      <c r="AK5958" s="28"/>
      <c r="AL5958" s="28"/>
      <c r="AM5958" s="28"/>
      <c r="AN5958" s="28"/>
      <c r="AO5958" s="28"/>
      <c r="AP5958" s="28"/>
      <c r="AQ5958" s="28"/>
      <c r="AR5958" s="28"/>
    </row>
    <row r="5959" spans="1:44" ht="21">
      <c r="A5959" s="15">
        <v>22835</v>
      </c>
      <c r="B5959" s="34" t="s">
        <v>10642</v>
      </c>
      <c r="C5959" s="5" t="s">
        <v>15097</v>
      </c>
      <c r="E5959" s="5">
        <v>1941</v>
      </c>
      <c r="I5959" s="2" t="s">
        <v>15099</v>
      </c>
      <c r="J5959" s="2" t="s">
        <v>36</v>
      </c>
      <c r="K5959" s="2" t="s">
        <v>37</v>
      </c>
      <c r="M5959" s="5" t="s">
        <v>3</v>
      </c>
      <c r="N5959" s="5" t="s">
        <v>15098</v>
      </c>
      <c r="O5959" s="19">
        <v>29</v>
      </c>
      <c r="P5959" s="5">
        <v>23</v>
      </c>
      <c r="Q5959" s="8" t="s">
        <v>5</v>
      </c>
      <c r="T5959" s="28"/>
      <c r="U5959" s="28"/>
      <c r="V5959" s="8" t="s">
        <v>6</v>
      </c>
      <c r="W5959" s="5">
        <v>441</v>
      </c>
      <c r="AA5959" s="2" t="s">
        <v>8590</v>
      </c>
      <c r="AJ5959" s="28"/>
      <c r="AK5959" s="28"/>
      <c r="AL5959" s="28"/>
      <c r="AM5959" s="28"/>
      <c r="AN5959" s="28"/>
      <c r="AO5959" s="28"/>
      <c r="AP5959" s="28"/>
      <c r="AQ5959" s="28"/>
      <c r="AR5959" s="28"/>
    </row>
    <row r="5960" spans="1:44" ht="21">
      <c r="A5960" s="15">
        <v>22836</v>
      </c>
      <c r="B5960" s="34" t="s">
        <v>10642</v>
      </c>
      <c r="C5960" s="5" t="s">
        <v>15096</v>
      </c>
      <c r="E5960" s="5">
        <v>1933</v>
      </c>
      <c r="I5960" s="2" t="s">
        <v>15101</v>
      </c>
      <c r="J5960" s="2" t="s">
        <v>36</v>
      </c>
      <c r="K5960" s="2" t="s">
        <v>37</v>
      </c>
      <c r="M5960" s="5" t="s">
        <v>3</v>
      </c>
      <c r="N5960" s="5" t="s">
        <v>10221</v>
      </c>
      <c r="O5960" s="19">
        <v>35</v>
      </c>
      <c r="P5960" s="5">
        <v>30</v>
      </c>
      <c r="Q5960" s="8" t="s">
        <v>5</v>
      </c>
      <c r="T5960" s="28"/>
      <c r="U5960" s="28"/>
      <c r="V5960" s="8" t="s">
        <v>6</v>
      </c>
      <c r="W5960" s="5">
        <v>160</v>
      </c>
      <c r="AA5960" s="2" t="s">
        <v>15100</v>
      </c>
      <c r="AB5960" s="2">
        <v>1971</v>
      </c>
      <c r="AJ5960" s="28"/>
      <c r="AK5960" s="28"/>
      <c r="AL5960" s="28"/>
      <c r="AM5960" s="28"/>
      <c r="AN5960" s="28"/>
      <c r="AO5960" s="28"/>
      <c r="AP5960" s="28"/>
      <c r="AQ5960" s="28"/>
      <c r="AR5960" s="28"/>
    </row>
    <row r="5961" spans="1:44" ht="21">
      <c r="A5961" s="15">
        <v>22837</v>
      </c>
      <c r="B5961" s="34" t="s">
        <v>10642</v>
      </c>
      <c r="C5961" s="5" t="s">
        <v>15102</v>
      </c>
      <c r="E5961" s="5">
        <v>1998</v>
      </c>
      <c r="I5961" s="2" t="s">
        <v>10780</v>
      </c>
      <c r="J5961" s="2" t="s">
        <v>11537</v>
      </c>
      <c r="K5961" s="2" t="s">
        <v>11101</v>
      </c>
      <c r="M5961" s="5" t="s">
        <v>3</v>
      </c>
      <c r="N5961" s="5" t="s">
        <v>15103</v>
      </c>
      <c r="O5961" s="19">
        <v>33</v>
      </c>
      <c r="P5961" s="5">
        <v>50</v>
      </c>
      <c r="Q5961" s="8" t="s">
        <v>5</v>
      </c>
      <c r="T5961" s="28"/>
      <c r="U5961" s="28"/>
      <c r="V5961" s="8" t="s">
        <v>6</v>
      </c>
      <c r="W5961" s="5">
        <v>102</v>
      </c>
      <c r="AA5961" s="2" t="s">
        <v>15061</v>
      </c>
      <c r="AJ5961" s="28"/>
      <c r="AK5961" s="28"/>
      <c r="AL5961" s="28"/>
      <c r="AM5961" s="28"/>
      <c r="AN5961" s="28"/>
      <c r="AO5961" s="28"/>
      <c r="AP5961" s="28"/>
      <c r="AQ5961" s="28"/>
      <c r="AR5961" s="28"/>
    </row>
    <row r="5962" spans="1:44" ht="21">
      <c r="A5962" s="15">
        <v>22838</v>
      </c>
      <c r="B5962" s="34" t="s">
        <v>10642</v>
      </c>
      <c r="C5962" s="5" t="s">
        <v>15104</v>
      </c>
      <c r="J5962" s="2" t="s">
        <v>36</v>
      </c>
      <c r="K5962" s="2" t="s">
        <v>37</v>
      </c>
      <c r="M5962" s="5" t="s">
        <v>38</v>
      </c>
      <c r="N5962" s="5" t="s">
        <v>15105</v>
      </c>
      <c r="O5962" s="19">
        <v>9</v>
      </c>
      <c r="P5962" s="5">
        <v>34</v>
      </c>
      <c r="Q5962" s="8" t="s">
        <v>117</v>
      </c>
      <c r="T5962" s="28"/>
      <c r="U5962" s="28"/>
      <c r="V5962" s="8" t="s">
        <v>6</v>
      </c>
      <c r="W5962" s="5">
        <v>2</v>
      </c>
      <c r="AD5962" s="2">
        <v>2020</v>
      </c>
      <c r="AJ5962" s="28"/>
      <c r="AK5962" s="28"/>
      <c r="AL5962" s="28"/>
      <c r="AM5962" s="28"/>
      <c r="AN5962" s="28"/>
      <c r="AO5962" s="28"/>
      <c r="AP5962" s="28"/>
      <c r="AQ5962" s="28"/>
      <c r="AR5962" s="28"/>
    </row>
    <row r="5963" spans="1:44" ht="21">
      <c r="A5963" s="15">
        <v>22839</v>
      </c>
      <c r="B5963" s="34" t="s">
        <v>10624</v>
      </c>
      <c r="C5963" s="5" t="s">
        <v>9237</v>
      </c>
      <c r="D5963" s="5" t="s">
        <v>15106</v>
      </c>
      <c r="J5963" s="2" t="s">
        <v>36</v>
      </c>
      <c r="K5963" s="2" t="s">
        <v>37</v>
      </c>
      <c r="M5963" s="5" t="s">
        <v>3</v>
      </c>
      <c r="N5963" s="5" t="s">
        <v>9239</v>
      </c>
      <c r="O5963" s="19">
        <v>18</v>
      </c>
      <c r="P5963" s="5">
        <v>21</v>
      </c>
      <c r="Q5963" s="8" t="s">
        <v>5</v>
      </c>
      <c r="T5963" s="28"/>
      <c r="U5963" s="28"/>
      <c r="V5963" s="8" t="s">
        <v>6</v>
      </c>
      <c r="W5963" s="5">
        <v>26</v>
      </c>
      <c r="AA5963" s="2" t="s">
        <v>15107</v>
      </c>
      <c r="AJ5963" s="28"/>
      <c r="AK5963" s="28"/>
      <c r="AL5963" s="28"/>
      <c r="AM5963" s="28"/>
      <c r="AN5963" s="28"/>
      <c r="AO5963" s="28"/>
      <c r="AP5963" s="28"/>
      <c r="AQ5963" s="28"/>
      <c r="AR5963" s="28"/>
    </row>
    <row r="5964" spans="1:44" ht="21">
      <c r="A5964" s="15">
        <v>22840</v>
      </c>
      <c r="B5964" s="34" t="s">
        <v>10624</v>
      </c>
      <c r="C5964" s="5" t="s">
        <v>15108</v>
      </c>
      <c r="J5964" s="2" t="s">
        <v>36</v>
      </c>
      <c r="K5964" s="2" t="s">
        <v>333</v>
      </c>
      <c r="M5964" s="5" t="s">
        <v>38</v>
      </c>
      <c r="N5964" s="5" t="s">
        <v>15109</v>
      </c>
      <c r="O5964" s="19">
        <v>6</v>
      </c>
      <c r="P5964" s="5">
        <v>19</v>
      </c>
      <c r="Q5964" s="8" t="s">
        <v>117</v>
      </c>
      <c r="T5964" s="28"/>
      <c r="U5964" s="28"/>
      <c r="V5964" s="8" t="s">
        <v>6</v>
      </c>
      <c r="W5964" s="5">
        <v>46</v>
      </c>
      <c r="AJ5964" s="28"/>
      <c r="AK5964" s="28"/>
      <c r="AL5964" s="28"/>
      <c r="AM5964" s="28"/>
      <c r="AN5964" s="28"/>
      <c r="AO5964" s="28"/>
      <c r="AP5964" s="28"/>
      <c r="AQ5964" s="28"/>
      <c r="AR5964" s="28"/>
    </row>
    <row r="5965" spans="1:44" ht="21">
      <c r="A5965" s="15">
        <v>22841</v>
      </c>
      <c r="B5965" s="34" t="s">
        <v>10624</v>
      </c>
      <c r="C5965" s="5" t="s">
        <v>7034</v>
      </c>
      <c r="D5965" s="5" t="s">
        <v>11393</v>
      </c>
      <c r="E5965" s="5">
        <v>1912</v>
      </c>
      <c r="J5965" s="2" t="s">
        <v>36</v>
      </c>
      <c r="K5965" s="2" t="s">
        <v>37</v>
      </c>
      <c r="M5965" s="5" t="s">
        <v>3</v>
      </c>
      <c r="N5965" s="5" t="s">
        <v>9241</v>
      </c>
      <c r="O5965" s="19">
        <v>22</v>
      </c>
      <c r="P5965" s="5">
        <v>20</v>
      </c>
      <c r="Q5965" s="8" t="s">
        <v>5</v>
      </c>
      <c r="T5965" s="28"/>
      <c r="U5965" s="28"/>
      <c r="V5965" s="8" t="s">
        <v>6</v>
      </c>
      <c r="W5965" s="5">
        <v>381</v>
      </c>
      <c r="AA5965" s="2" t="s">
        <v>15110</v>
      </c>
      <c r="AJ5965" s="28"/>
      <c r="AK5965" s="28"/>
      <c r="AL5965" s="28"/>
      <c r="AM5965" s="28"/>
      <c r="AN5965" s="28"/>
      <c r="AO5965" s="28"/>
      <c r="AP5965" s="28"/>
      <c r="AQ5965" s="28"/>
      <c r="AR5965" s="28"/>
    </row>
    <row r="5966" spans="1:44" ht="21">
      <c r="A5966" s="15">
        <v>22842</v>
      </c>
      <c r="B5966" s="34" t="s">
        <v>10624</v>
      </c>
      <c r="C5966" s="5" t="s">
        <v>15113</v>
      </c>
      <c r="I5966" s="2" t="s">
        <v>15111</v>
      </c>
      <c r="J5966" s="2" t="s">
        <v>11391</v>
      </c>
      <c r="K5966" s="2" t="s">
        <v>13460</v>
      </c>
      <c r="M5966" s="5" t="s">
        <v>3</v>
      </c>
      <c r="N5966" s="5" t="s">
        <v>15114</v>
      </c>
      <c r="O5966" s="19">
        <v>24</v>
      </c>
      <c r="P5966" s="5">
        <v>14</v>
      </c>
      <c r="Q5966" s="8" t="s">
        <v>5</v>
      </c>
      <c r="T5966" s="28"/>
      <c r="U5966" s="28"/>
      <c r="V5966" s="8" t="s">
        <v>6</v>
      </c>
      <c r="W5966" s="5">
        <v>220</v>
      </c>
      <c r="AA5966" s="2" t="s">
        <v>15112</v>
      </c>
      <c r="AJ5966" s="28"/>
      <c r="AK5966" s="28"/>
      <c r="AL5966" s="28"/>
      <c r="AM5966" s="28"/>
      <c r="AN5966" s="28"/>
      <c r="AO5966" s="28"/>
      <c r="AP5966" s="28"/>
      <c r="AQ5966" s="28"/>
      <c r="AR5966" s="28"/>
    </row>
    <row r="5967" spans="1:44" ht="21">
      <c r="A5967" s="15">
        <v>22843</v>
      </c>
      <c r="B5967" s="34" t="s">
        <v>10624</v>
      </c>
      <c r="C5967" s="5" t="s">
        <v>14215</v>
      </c>
      <c r="J5967" s="2" t="s">
        <v>36</v>
      </c>
      <c r="K5967" s="2" t="s">
        <v>37</v>
      </c>
      <c r="M5967" s="5" t="s">
        <v>38</v>
      </c>
      <c r="N5967" s="5" t="s">
        <v>15115</v>
      </c>
      <c r="O5967" s="19">
        <v>7</v>
      </c>
      <c r="P5967" s="5">
        <v>30</v>
      </c>
      <c r="Q5967" s="8" t="s">
        <v>5</v>
      </c>
      <c r="T5967" s="28"/>
      <c r="U5967" s="28"/>
      <c r="V5967" s="8" t="s">
        <v>6</v>
      </c>
      <c r="W5967" s="5">
        <v>147</v>
      </c>
      <c r="AD5967" s="2">
        <v>2020</v>
      </c>
      <c r="AJ5967" s="28"/>
      <c r="AK5967" s="28"/>
      <c r="AL5967" s="28"/>
      <c r="AM5967" s="28"/>
      <c r="AN5967" s="28"/>
      <c r="AO5967" s="28"/>
      <c r="AP5967" s="28"/>
      <c r="AQ5967" s="28"/>
      <c r="AR5967" s="28"/>
    </row>
    <row r="5968" spans="1:44" ht="21">
      <c r="A5968" s="15">
        <v>22844</v>
      </c>
      <c r="B5968" s="34" t="s">
        <v>10624</v>
      </c>
      <c r="C5968" s="5" t="s">
        <v>15116</v>
      </c>
      <c r="J5968" s="2" t="s">
        <v>11537</v>
      </c>
      <c r="K5968" s="2" t="s">
        <v>14077</v>
      </c>
      <c r="M5968" s="5" t="s">
        <v>3</v>
      </c>
      <c r="N5968" s="5" t="s">
        <v>15118</v>
      </c>
      <c r="O5968" s="19">
        <v>39</v>
      </c>
      <c r="P5968" s="5">
        <v>50</v>
      </c>
      <c r="Q5968" s="8" t="s">
        <v>5</v>
      </c>
      <c r="T5968" s="28"/>
      <c r="U5968" s="28"/>
      <c r="V5968" s="8" t="s">
        <v>6</v>
      </c>
      <c r="W5968" s="5">
        <v>190</v>
      </c>
      <c r="AA5968" s="2" t="s">
        <v>15117</v>
      </c>
      <c r="AJ5968" s="28"/>
      <c r="AK5968" s="28"/>
      <c r="AL5968" s="28"/>
      <c r="AM5968" s="28"/>
      <c r="AN5968" s="28"/>
      <c r="AO5968" s="28"/>
      <c r="AP5968" s="28"/>
      <c r="AQ5968" s="28"/>
      <c r="AR5968" s="28"/>
    </row>
    <row r="5969" spans="1:44" ht="21">
      <c r="A5969" s="15" t="s">
        <v>15125</v>
      </c>
      <c r="B5969" s="34" t="s">
        <v>10624</v>
      </c>
      <c r="C5969" s="5" t="s">
        <v>2204</v>
      </c>
      <c r="J5969" s="2" t="s">
        <v>36</v>
      </c>
      <c r="K5969" s="2" t="s">
        <v>333</v>
      </c>
      <c r="M5969" s="5" t="s">
        <v>38</v>
      </c>
      <c r="N5969" s="5" t="s">
        <v>15133</v>
      </c>
      <c r="O5969" s="19">
        <v>6</v>
      </c>
      <c r="P5969" s="5">
        <v>17</v>
      </c>
      <c r="Q5969" s="8" t="s">
        <v>5</v>
      </c>
      <c r="V5969" s="8" t="s">
        <v>6</v>
      </c>
      <c r="W5969" s="5">
        <v>11</v>
      </c>
      <c r="AD5969" s="2">
        <v>2020</v>
      </c>
      <c r="AJ5969" s="28"/>
      <c r="AK5969" s="28"/>
      <c r="AL5969" s="28"/>
      <c r="AM5969" s="28"/>
      <c r="AN5969" s="28"/>
      <c r="AO5969" s="28"/>
      <c r="AP5969" s="28"/>
      <c r="AQ5969" s="28"/>
      <c r="AR5969" s="28"/>
    </row>
    <row r="5970" spans="1:44" ht="21">
      <c r="A5970" s="15" t="s">
        <v>15126</v>
      </c>
      <c r="B5970" s="34" t="s">
        <v>10624</v>
      </c>
      <c r="C5970" s="5" t="s">
        <v>15119</v>
      </c>
      <c r="J5970" s="2" t="s">
        <v>36</v>
      </c>
      <c r="K5970" s="2" t="s">
        <v>333</v>
      </c>
      <c r="M5970" s="5" t="s">
        <v>38</v>
      </c>
      <c r="N5970" s="5" t="s">
        <v>15134</v>
      </c>
      <c r="O5970" s="19">
        <v>6</v>
      </c>
      <c r="P5970" s="5">
        <v>16</v>
      </c>
      <c r="Q5970" s="8" t="s">
        <v>5</v>
      </c>
      <c r="V5970" s="8" t="s">
        <v>6</v>
      </c>
      <c r="W5970" s="5">
        <v>10</v>
      </c>
      <c r="AD5970" s="2">
        <v>2020</v>
      </c>
      <c r="AJ5970" s="28"/>
      <c r="AK5970" s="28"/>
      <c r="AL5970" s="28"/>
      <c r="AM5970" s="28"/>
      <c r="AN5970" s="28"/>
      <c r="AO5970" s="28"/>
      <c r="AP5970" s="28"/>
      <c r="AQ5970" s="28"/>
      <c r="AR5970" s="28"/>
    </row>
    <row r="5971" spans="1:44" ht="21">
      <c r="A5971" s="15" t="s">
        <v>15127</v>
      </c>
      <c r="B5971" s="34" t="s">
        <v>10624</v>
      </c>
      <c r="C5971" s="5" t="s">
        <v>15120</v>
      </c>
      <c r="J5971" s="2" t="s">
        <v>36</v>
      </c>
      <c r="K5971" s="2" t="s">
        <v>333</v>
      </c>
      <c r="M5971" s="5" t="s">
        <v>38</v>
      </c>
      <c r="N5971" s="5" t="s">
        <v>15135</v>
      </c>
      <c r="O5971" s="19">
        <v>6</v>
      </c>
      <c r="P5971" s="5">
        <v>18</v>
      </c>
      <c r="Q5971" s="8" t="s">
        <v>5</v>
      </c>
      <c r="V5971" s="8" t="s">
        <v>6</v>
      </c>
      <c r="W5971" s="5">
        <v>11</v>
      </c>
      <c r="AD5971" s="2">
        <v>2020</v>
      </c>
      <c r="AJ5971" s="28"/>
      <c r="AK5971" s="28"/>
      <c r="AL5971" s="28"/>
      <c r="AM5971" s="28"/>
      <c r="AN5971" s="28"/>
      <c r="AO5971" s="28"/>
      <c r="AP5971" s="28"/>
      <c r="AQ5971" s="28"/>
      <c r="AR5971" s="28"/>
    </row>
    <row r="5972" spans="1:44" ht="21">
      <c r="A5972" s="15" t="s">
        <v>15128</v>
      </c>
      <c r="B5972" s="34" t="s">
        <v>10624</v>
      </c>
      <c r="C5972" s="5" t="s">
        <v>15121</v>
      </c>
      <c r="J5972" s="2" t="s">
        <v>36</v>
      </c>
      <c r="K5972" s="2" t="s">
        <v>333</v>
      </c>
      <c r="M5972" s="5" t="s">
        <v>38</v>
      </c>
      <c r="N5972" s="5" t="s">
        <v>15136</v>
      </c>
      <c r="O5972" s="19">
        <v>6</v>
      </c>
      <c r="P5972" s="5">
        <v>16</v>
      </c>
      <c r="Q5972" s="8" t="s">
        <v>5</v>
      </c>
      <c r="V5972" s="8" t="s">
        <v>6</v>
      </c>
      <c r="W5972" s="5">
        <v>16</v>
      </c>
      <c r="AD5972" s="2">
        <v>2020</v>
      </c>
      <c r="AJ5972" s="28"/>
      <c r="AK5972" s="28"/>
      <c r="AL5972" s="28"/>
      <c r="AM5972" s="28"/>
      <c r="AN5972" s="28"/>
      <c r="AO5972" s="28"/>
      <c r="AP5972" s="28"/>
      <c r="AQ5972" s="28"/>
      <c r="AR5972" s="28"/>
    </row>
    <row r="5973" spans="1:44" ht="21">
      <c r="A5973" s="15" t="s">
        <v>15129</v>
      </c>
      <c r="B5973" s="34" t="s">
        <v>10624</v>
      </c>
      <c r="C5973" s="5" t="s">
        <v>15122</v>
      </c>
      <c r="J5973" s="2" t="s">
        <v>36</v>
      </c>
      <c r="K5973" s="2" t="s">
        <v>333</v>
      </c>
      <c r="M5973" s="5" t="s">
        <v>38</v>
      </c>
      <c r="N5973" s="5" t="s">
        <v>15137</v>
      </c>
      <c r="O5973" s="19">
        <v>6</v>
      </c>
      <c r="P5973" s="5">
        <v>18</v>
      </c>
      <c r="Q5973" s="8" t="s">
        <v>5</v>
      </c>
      <c r="V5973" s="8" t="s">
        <v>6</v>
      </c>
      <c r="W5973" s="5">
        <v>47</v>
      </c>
      <c r="AD5973" s="2">
        <v>2020</v>
      </c>
      <c r="AJ5973" s="28"/>
      <c r="AK5973" s="28"/>
      <c r="AL5973" s="28"/>
      <c r="AM5973" s="28"/>
      <c r="AN5973" s="28"/>
      <c r="AO5973" s="28"/>
      <c r="AP5973" s="28"/>
      <c r="AQ5973" s="28"/>
      <c r="AR5973" s="28"/>
    </row>
    <row r="5974" spans="1:44" ht="21">
      <c r="A5974" s="15" t="s">
        <v>15130</v>
      </c>
      <c r="B5974" s="34" t="s">
        <v>10624</v>
      </c>
      <c r="C5974" s="5" t="s">
        <v>9248</v>
      </c>
      <c r="J5974" s="2" t="s">
        <v>36</v>
      </c>
      <c r="K5974" s="2" t="s">
        <v>333</v>
      </c>
      <c r="M5974" s="5" t="s">
        <v>38</v>
      </c>
      <c r="N5974" s="5" t="s">
        <v>12780</v>
      </c>
      <c r="O5974" s="19">
        <v>6</v>
      </c>
      <c r="P5974" s="5">
        <v>19</v>
      </c>
      <c r="Q5974" s="8" t="s">
        <v>5</v>
      </c>
      <c r="V5974" s="8" t="s">
        <v>6</v>
      </c>
      <c r="W5974" s="5">
        <v>114</v>
      </c>
      <c r="AD5974" s="2">
        <v>2020</v>
      </c>
      <c r="AJ5974" s="28"/>
      <c r="AK5974" s="28"/>
      <c r="AL5974" s="28"/>
      <c r="AM5974" s="28"/>
      <c r="AN5974" s="28"/>
      <c r="AO5974" s="28"/>
      <c r="AP5974" s="28"/>
      <c r="AQ5974" s="28"/>
      <c r="AR5974" s="28"/>
    </row>
    <row r="5975" spans="1:44" ht="21">
      <c r="A5975" s="15" t="s">
        <v>15131</v>
      </c>
      <c r="B5975" s="34" t="s">
        <v>10624</v>
      </c>
      <c r="C5975" s="5" t="s">
        <v>15123</v>
      </c>
      <c r="J5975" s="2" t="s">
        <v>36</v>
      </c>
      <c r="K5975" s="2" t="s">
        <v>333</v>
      </c>
      <c r="M5975" s="5" t="s">
        <v>38</v>
      </c>
      <c r="N5975" s="5" t="s">
        <v>15138</v>
      </c>
      <c r="O5975" s="19">
        <v>6</v>
      </c>
      <c r="P5975" s="5">
        <v>16</v>
      </c>
      <c r="Q5975" s="8" t="s">
        <v>5</v>
      </c>
      <c r="V5975" s="8" t="s">
        <v>6</v>
      </c>
      <c r="W5975" s="5">
        <v>20</v>
      </c>
      <c r="AD5975" s="2">
        <v>2020</v>
      </c>
      <c r="AJ5975" s="28"/>
      <c r="AK5975" s="28"/>
      <c r="AL5975" s="28"/>
      <c r="AM5975" s="28"/>
      <c r="AN5975" s="28"/>
      <c r="AO5975" s="28"/>
      <c r="AP5975" s="28"/>
      <c r="AQ5975" s="28"/>
      <c r="AR5975" s="28"/>
    </row>
    <row r="5976" spans="1:44" ht="21">
      <c r="A5976" s="15" t="s">
        <v>15132</v>
      </c>
      <c r="B5976" s="34" t="s">
        <v>10624</v>
      </c>
      <c r="C5976" s="5" t="s">
        <v>15124</v>
      </c>
      <c r="J5976" s="2" t="s">
        <v>36</v>
      </c>
      <c r="K5976" s="2" t="s">
        <v>333</v>
      </c>
      <c r="M5976" s="5" t="s">
        <v>38</v>
      </c>
      <c r="N5976" s="5" t="s">
        <v>15139</v>
      </c>
      <c r="O5976" s="19">
        <v>6</v>
      </c>
      <c r="P5976" s="5">
        <v>18</v>
      </c>
      <c r="Q5976" s="8" t="s">
        <v>5</v>
      </c>
      <c r="V5976" s="8" t="s">
        <v>6</v>
      </c>
      <c r="W5976" s="5">
        <v>11</v>
      </c>
      <c r="AD5976" s="2">
        <v>2020</v>
      </c>
      <c r="AJ5976" s="28"/>
      <c r="AK5976" s="28"/>
      <c r="AL5976" s="28"/>
      <c r="AM5976" s="28"/>
      <c r="AN5976" s="28"/>
      <c r="AO5976" s="28"/>
      <c r="AP5976" s="28"/>
      <c r="AQ5976" s="28"/>
      <c r="AR5976" s="28"/>
    </row>
    <row r="5977" spans="1:44" ht="21">
      <c r="A5977" s="15">
        <v>22846</v>
      </c>
      <c r="B5977" s="34" t="s">
        <v>10624</v>
      </c>
      <c r="C5977" s="5" t="s">
        <v>15140</v>
      </c>
      <c r="E5977" s="5">
        <v>1997</v>
      </c>
      <c r="G5977" s="5" t="s">
        <v>15141</v>
      </c>
      <c r="H5977" s="5" t="s">
        <v>15142</v>
      </c>
      <c r="J5977" s="2" t="s">
        <v>11537</v>
      </c>
      <c r="K5977" s="2" t="s">
        <v>14077</v>
      </c>
      <c r="M5977" s="5" t="s">
        <v>3</v>
      </c>
      <c r="N5977" s="5" t="s">
        <v>15144</v>
      </c>
      <c r="O5977" s="19">
        <v>31</v>
      </c>
      <c r="P5977" s="5">
        <v>70</v>
      </c>
      <c r="Q5977" s="8" t="s">
        <v>5</v>
      </c>
      <c r="V5977" s="8" t="s">
        <v>6</v>
      </c>
      <c r="W5977" s="5">
        <v>174</v>
      </c>
      <c r="AA5977" s="2" t="s">
        <v>15145</v>
      </c>
      <c r="AH5977" s="2" t="s">
        <v>15143</v>
      </c>
      <c r="AJ5977" s="28"/>
      <c r="AK5977" s="28"/>
      <c r="AL5977" s="28"/>
      <c r="AM5977" s="28"/>
      <c r="AN5977" s="28"/>
      <c r="AO5977" s="28"/>
      <c r="AP5977" s="28"/>
      <c r="AQ5977" s="28"/>
      <c r="AR5977" s="28"/>
    </row>
    <row r="5978" spans="1:44" ht="21">
      <c r="A5978" s="15">
        <v>22847</v>
      </c>
      <c r="B5978" s="34" t="s">
        <v>10624</v>
      </c>
      <c r="C5978" s="5" t="s">
        <v>15148</v>
      </c>
      <c r="E5978" s="5">
        <v>1928</v>
      </c>
      <c r="F5978" s="5" t="s">
        <v>1528</v>
      </c>
      <c r="J5978" s="2" t="s">
        <v>36</v>
      </c>
      <c r="K5978" s="2" t="s">
        <v>7110</v>
      </c>
      <c r="M5978" s="5" t="s">
        <v>3</v>
      </c>
      <c r="N5978" s="5" t="s">
        <v>15146</v>
      </c>
      <c r="O5978" s="19">
        <v>20</v>
      </c>
      <c r="P5978" s="5">
        <v>15</v>
      </c>
      <c r="Q5978" s="8" t="s">
        <v>5</v>
      </c>
      <c r="V5978" s="8" t="s">
        <v>6</v>
      </c>
      <c r="W5978" s="5">
        <v>96</v>
      </c>
      <c r="AA5978" s="2" t="s">
        <v>15147</v>
      </c>
      <c r="AJ5978" s="28"/>
      <c r="AK5978" s="28"/>
      <c r="AL5978" s="28"/>
      <c r="AM5978" s="28"/>
      <c r="AN5978" s="28"/>
      <c r="AO5978" s="28"/>
      <c r="AP5978" s="28"/>
      <c r="AQ5978" s="28"/>
      <c r="AR5978" s="28"/>
    </row>
    <row r="5979" spans="1:44" ht="21">
      <c r="A5979" s="15">
        <v>22848</v>
      </c>
      <c r="B5979" s="34" t="s">
        <v>10624</v>
      </c>
      <c r="C5979" s="5" t="s">
        <v>15150</v>
      </c>
      <c r="D5979" s="5" t="s">
        <v>15149</v>
      </c>
      <c r="E5979" s="5">
        <v>1953</v>
      </c>
      <c r="J5979" s="2" t="s">
        <v>11444</v>
      </c>
      <c r="K5979" s="2" t="s">
        <v>11101</v>
      </c>
      <c r="M5979" s="5" t="s">
        <v>3</v>
      </c>
      <c r="N5979" s="5" t="s">
        <v>15151</v>
      </c>
      <c r="O5979" s="19">
        <v>20</v>
      </c>
      <c r="P5979" s="5">
        <v>21</v>
      </c>
      <c r="Q5979" s="8" t="s">
        <v>5</v>
      </c>
      <c r="T5979" s="28"/>
      <c r="U5979" s="28"/>
      <c r="V5979" s="8" t="s">
        <v>6</v>
      </c>
      <c r="W5979" s="5">
        <v>50</v>
      </c>
      <c r="AJ5979" s="28"/>
      <c r="AK5979" s="28"/>
      <c r="AL5979" s="28"/>
      <c r="AM5979" s="28"/>
      <c r="AN5979" s="28"/>
      <c r="AO5979" s="28"/>
      <c r="AP5979" s="28"/>
      <c r="AQ5979" s="28"/>
      <c r="AR5979" s="28"/>
    </row>
    <row r="5980" spans="1:44" ht="21">
      <c r="A5980" s="15">
        <v>22849</v>
      </c>
      <c r="B5980" s="34" t="s">
        <v>10624</v>
      </c>
      <c r="C5980" s="5" t="s">
        <v>15157</v>
      </c>
      <c r="D5980" s="5" t="s">
        <v>15152</v>
      </c>
      <c r="E5980" s="5">
        <v>1913</v>
      </c>
      <c r="F5980" s="5" t="s">
        <v>15155</v>
      </c>
      <c r="H5980" s="5" t="s">
        <v>15156</v>
      </c>
      <c r="J5980" s="2" t="s">
        <v>36</v>
      </c>
      <c r="K5980" s="2" t="s">
        <v>37</v>
      </c>
      <c r="M5980" s="5" t="s">
        <v>3</v>
      </c>
      <c r="N5980" s="5" t="s">
        <v>15153</v>
      </c>
      <c r="O5980" s="19">
        <v>13</v>
      </c>
      <c r="P5980" s="5">
        <v>60</v>
      </c>
      <c r="Q5980" s="8" t="s">
        <v>5</v>
      </c>
      <c r="T5980" s="28"/>
      <c r="U5980" s="28"/>
      <c r="V5980" s="8" t="s">
        <v>6</v>
      </c>
      <c r="W5980" s="5">
        <v>154</v>
      </c>
      <c r="AA5980" s="2" t="s">
        <v>15154</v>
      </c>
      <c r="AJ5980" s="28"/>
      <c r="AK5980" s="28"/>
      <c r="AL5980" s="28"/>
      <c r="AM5980" s="28"/>
      <c r="AN5980" s="28"/>
      <c r="AO5980" s="28"/>
      <c r="AP5980" s="28"/>
      <c r="AQ5980" s="28"/>
      <c r="AR5980" s="28"/>
    </row>
    <row r="5981" spans="1:44" ht="21">
      <c r="A5981" s="15">
        <v>22850</v>
      </c>
      <c r="B5981" s="34" t="s">
        <v>10624</v>
      </c>
      <c r="C5981" s="5" t="s">
        <v>15158</v>
      </c>
      <c r="D5981" s="5" t="s">
        <v>3200</v>
      </c>
      <c r="E5981" s="5">
        <v>1914</v>
      </c>
      <c r="F5981" s="5" t="s">
        <v>15159</v>
      </c>
      <c r="H5981" s="5" t="s">
        <v>15160</v>
      </c>
      <c r="J5981" s="2" t="s">
        <v>36</v>
      </c>
      <c r="K5981" s="2" t="s">
        <v>37</v>
      </c>
      <c r="M5981" s="5" t="s">
        <v>3</v>
      </c>
      <c r="N5981" s="5" t="s">
        <v>15161</v>
      </c>
      <c r="O5981" s="19">
        <v>13</v>
      </c>
      <c r="P5981" s="5">
        <v>47</v>
      </c>
      <c r="Q5981" s="8" t="s">
        <v>5</v>
      </c>
      <c r="T5981" s="28"/>
      <c r="U5981" s="28"/>
      <c r="V5981" s="8" t="s">
        <v>6</v>
      </c>
      <c r="W5981" s="5">
        <v>205</v>
      </c>
      <c r="AA5981" s="2" t="s">
        <v>15154</v>
      </c>
      <c r="AJ5981" s="28"/>
      <c r="AK5981" s="28"/>
      <c r="AL5981" s="28"/>
      <c r="AM5981" s="28"/>
      <c r="AN5981" s="28"/>
      <c r="AO5981" s="28"/>
      <c r="AP5981" s="28"/>
      <c r="AQ5981" s="28"/>
      <c r="AR5981" s="28"/>
    </row>
    <row r="5982" spans="1:44" ht="21">
      <c r="A5982" s="15">
        <v>22851</v>
      </c>
      <c r="B5982" s="34" t="s">
        <v>10646</v>
      </c>
      <c r="C5982" s="5" t="s">
        <v>15162</v>
      </c>
      <c r="D5982" s="5" t="s">
        <v>15164</v>
      </c>
      <c r="E5982" s="5">
        <v>1970</v>
      </c>
      <c r="J5982" s="2" t="s">
        <v>36</v>
      </c>
      <c r="K5982" s="2" t="s">
        <v>37</v>
      </c>
      <c r="M5982" s="5" t="s">
        <v>3</v>
      </c>
      <c r="N5982" s="5" t="s">
        <v>15166</v>
      </c>
      <c r="O5982" s="19">
        <v>32</v>
      </c>
      <c r="P5982" s="5">
        <v>17</v>
      </c>
      <c r="Q5982" s="8" t="s">
        <v>5</v>
      </c>
      <c r="T5982" s="28"/>
      <c r="U5982" s="28"/>
      <c r="V5982" s="8" t="s">
        <v>6</v>
      </c>
      <c r="W5982" s="5">
        <v>177</v>
      </c>
      <c r="AA5982" s="2" t="s">
        <v>15165</v>
      </c>
      <c r="AJ5982" s="28"/>
      <c r="AK5982" s="28"/>
      <c r="AL5982" s="28"/>
      <c r="AM5982" s="28"/>
      <c r="AN5982" s="28"/>
      <c r="AO5982" s="28"/>
      <c r="AP5982" s="28"/>
      <c r="AQ5982" s="28"/>
      <c r="AR5982" s="28"/>
    </row>
    <row r="5983" spans="1:44" ht="21">
      <c r="A5983" s="15">
        <v>22852</v>
      </c>
      <c r="B5983" s="34" t="s">
        <v>10646</v>
      </c>
      <c r="C5983" s="5" t="s">
        <v>15163</v>
      </c>
      <c r="D5983" s="5" t="s">
        <v>15167</v>
      </c>
      <c r="E5983" s="5">
        <v>1997</v>
      </c>
      <c r="I5983" s="2" t="s">
        <v>15169</v>
      </c>
      <c r="J5983" s="2" t="s">
        <v>79</v>
      </c>
      <c r="K5983" s="2" t="s">
        <v>37</v>
      </c>
      <c r="M5983" s="5" t="s">
        <v>3</v>
      </c>
      <c r="N5983" s="5" t="s">
        <v>15170</v>
      </c>
      <c r="O5983" s="19">
        <v>27</v>
      </c>
      <c r="P5983" s="5">
        <v>26</v>
      </c>
      <c r="Q5983" s="8" t="s">
        <v>5</v>
      </c>
      <c r="T5983" s="28"/>
      <c r="U5983" s="28"/>
      <c r="V5983" s="8" t="s">
        <v>6</v>
      </c>
      <c r="W5983" s="5">
        <v>186</v>
      </c>
      <c r="AA5983" s="2" t="s">
        <v>15168</v>
      </c>
      <c r="AJ5983" s="28"/>
      <c r="AK5983" s="28"/>
      <c r="AL5983" s="28"/>
      <c r="AM5983" s="28"/>
      <c r="AN5983" s="28"/>
      <c r="AO5983" s="28"/>
      <c r="AP5983" s="28"/>
      <c r="AQ5983" s="28"/>
      <c r="AR5983" s="28"/>
    </row>
    <row r="5984" spans="1:44" ht="21">
      <c r="A5984" s="15">
        <v>22853</v>
      </c>
      <c r="B5984" s="34" t="s">
        <v>10646</v>
      </c>
      <c r="C5984" s="5" t="s">
        <v>15171</v>
      </c>
      <c r="J5984" s="2" t="s">
        <v>11145</v>
      </c>
      <c r="K5984" s="2" t="s">
        <v>37</v>
      </c>
      <c r="M5984" s="5" t="s">
        <v>38</v>
      </c>
      <c r="N5984" s="5" t="s">
        <v>15172</v>
      </c>
      <c r="O5984" s="19">
        <v>22</v>
      </c>
      <c r="P5984" s="5">
        <v>17</v>
      </c>
      <c r="Q5984" s="8" t="s">
        <v>5</v>
      </c>
      <c r="T5984" s="28"/>
      <c r="U5984" s="28"/>
      <c r="V5984" s="8" t="s">
        <v>6</v>
      </c>
      <c r="W5984" s="5">
        <v>32</v>
      </c>
      <c r="AD5984" s="2">
        <v>2020</v>
      </c>
      <c r="AJ5984" s="28"/>
      <c r="AK5984" s="28"/>
      <c r="AL5984" s="28"/>
      <c r="AM5984" s="28"/>
      <c r="AN5984" s="28"/>
      <c r="AO5984" s="28"/>
      <c r="AP5984" s="28"/>
      <c r="AQ5984" s="28"/>
      <c r="AR5984" s="28"/>
    </row>
    <row r="5985" spans="1:44" ht="21">
      <c r="A5985" s="15">
        <v>22854</v>
      </c>
      <c r="B5985" s="34" t="s">
        <v>10646</v>
      </c>
      <c r="C5985" s="5" t="s">
        <v>15175</v>
      </c>
      <c r="D5985" s="5" t="s">
        <v>1550</v>
      </c>
      <c r="E5985" s="5">
        <v>1956</v>
      </c>
      <c r="H5985" s="5" t="s">
        <v>15173</v>
      </c>
      <c r="J5985" s="2" t="s">
        <v>11065</v>
      </c>
      <c r="K5985" s="2" t="s">
        <v>37</v>
      </c>
      <c r="M5985" s="5" t="s">
        <v>3</v>
      </c>
      <c r="N5985" s="5" t="s">
        <v>9284</v>
      </c>
      <c r="O5985" s="19">
        <v>25</v>
      </c>
      <c r="P5985" s="5">
        <v>25</v>
      </c>
      <c r="Q5985" s="8" t="s">
        <v>5</v>
      </c>
      <c r="T5985" s="28"/>
      <c r="U5985" s="28"/>
      <c r="V5985" s="8" t="s">
        <v>6</v>
      </c>
      <c r="W5985" s="5">
        <v>533</v>
      </c>
      <c r="AA5985" s="2" t="s">
        <v>15174</v>
      </c>
      <c r="AJ5985" s="28"/>
      <c r="AK5985" s="28"/>
      <c r="AL5985" s="28"/>
      <c r="AM5985" s="28"/>
      <c r="AN5985" s="28"/>
      <c r="AO5985" s="28"/>
      <c r="AP5985" s="28"/>
      <c r="AQ5985" s="28"/>
      <c r="AR5985" s="28"/>
    </row>
    <row r="5986" spans="1:44" ht="21">
      <c r="A5986" s="15">
        <v>22855</v>
      </c>
      <c r="B5986" s="34" t="s">
        <v>8762</v>
      </c>
      <c r="C5986" s="5" t="s">
        <v>15177</v>
      </c>
      <c r="J5986" s="2" t="s">
        <v>15176</v>
      </c>
      <c r="K5986" s="2" t="s">
        <v>15176</v>
      </c>
      <c r="M5986" s="5" t="s">
        <v>3</v>
      </c>
      <c r="N5986" s="5" t="s">
        <v>15178</v>
      </c>
      <c r="O5986" s="19">
        <v>27</v>
      </c>
      <c r="P5986" s="5">
        <v>30</v>
      </c>
      <c r="Q5986" s="8" t="s">
        <v>5</v>
      </c>
      <c r="T5986" s="28"/>
      <c r="U5986" s="28"/>
      <c r="V5986" s="8" t="s">
        <v>6</v>
      </c>
      <c r="W5986" s="5">
        <v>237</v>
      </c>
      <c r="AJ5986" s="28"/>
      <c r="AK5986" s="28"/>
      <c r="AL5986" s="28"/>
      <c r="AM5986" s="28"/>
      <c r="AN5986" s="28"/>
      <c r="AO5986" s="28"/>
      <c r="AP5986" s="28"/>
      <c r="AQ5986" s="28"/>
      <c r="AR5986" s="28"/>
    </row>
    <row r="5987" spans="1:44" ht="21">
      <c r="A5987" s="15">
        <v>22856</v>
      </c>
      <c r="B5987" s="34" t="s">
        <v>8762</v>
      </c>
      <c r="C5987" s="5" t="s">
        <v>15181</v>
      </c>
      <c r="D5987" s="5" t="s">
        <v>2142</v>
      </c>
      <c r="G5987" s="5" t="s">
        <v>15179</v>
      </c>
      <c r="H5987" s="5" t="s">
        <v>12560</v>
      </c>
      <c r="J5987" s="2" t="s">
        <v>36</v>
      </c>
      <c r="K5987" s="2" t="s">
        <v>37</v>
      </c>
      <c r="M5987" s="5" t="s">
        <v>38</v>
      </c>
      <c r="N5987" s="5" t="s">
        <v>15180</v>
      </c>
      <c r="O5987" s="19">
        <v>20</v>
      </c>
      <c r="P5987" s="5">
        <v>49</v>
      </c>
      <c r="Q5987" s="8" t="s">
        <v>5</v>
      </c>
      <c r="T5987" s="28"/>
      <c r="U5987" s="28"/>
      <c r="V5987" s="8" t="s">
        <v>6</v>
      </c>
      <c r="W5987" s="5">
        <v>97</v>
      </c>
      <c r="AD5987" s="2">
        <v>2020</v>
      </c>
      <c r="AJ5987" s="28"/>
      <c r="AK5987" s="28"/>
      <c r="AL5987" s="28"/>
      <c r="AM5987" s="28"/>
      <c r="AN5987" s="28"/>
      <c r="AO5987" s="28"/>
      <c r="AP5987" s="28"/>
      <c r="AQ5987" s="28"/>
      <c r="AR5987" s="28"/>
    </row>
    <row r="5988" spans="1:44" ht="21">
      <c r="A5988" s="15">
        <v>22857</v>
      </c>
      <c r="B5988" s="34" t="s">
        <v>8762</v>
      </c>
      <c r="C5988" s="5" t="s">
        <v>15182</v>
      </c>
      <c r="E5988" s="5">
        <v>1942</v>
      </c>
      <c r="H5988" s="5" t="s">
        <v>1528</v>
      </c>
      <c r="J5988" s="2" t="s">
        <v>31</v>
      </c>
      <c r="K5988" s="2" t="s">
        <v>31</v>
      </c>
      <c r="M5988" s="5" t="s">
        <v>3</v>
      </c>
      <c r="N5988" s="5" t="s">
        <v>15183</v>
      </c>
      <c r="O5988" s="19">
        <v>34</v>
      </c>
      <c r="P5988" s="5">
        <v>46</v>
      </c>
      <c r="Q5988" s="8" t="s">
        <v>5</v>
      </c>
      <c r="T5988" s="28"/>
      <c r="U5988" s="28"/>
      <c r="V5988" s="8" t="s">
        <v>6</v>
      </c>
      <c r="W5988" s="5">
        <v>529</v>
      </c>
      <c r="AA5988" s="2" t="s">
        <v>15016</v>
      </c>
      <c r="AJ5988" s="28"/>
      <c r="AK5988" s="28"/>
      <c r="AL5988" s="28"/>
      <c r="AM5988" s="28"/>
      <c r="AN5988" s="28"/>
      <c r="AO5988" s="28"/>
      <c r="AP5988" s="28"/>
      <c r="AQ5988" s="28"/>
      <c r="AR5988" s="28"/>
    </row>
    <row r="5989" spans="1:44" ht="21">
      <c r="A5989" s="15">
        <v>22858</v>
      </c>
      <c r="B5989" s="34" t="s">
        <v>8762</v>
      </c>
      <c r="C5989" s="5" t="s">
        <v>15186</v>
      </c>
      <c r="E5989" s="5">
        <v>1909</v>
      </c>
      <c r="G5989" s="5" t="s">
        <v>15188</v>
      </c>
      <c r="H5989" s="2" t="s">
        <v>15189</v>
      </c>
      <c r="I5989" s="2" t="s">
        <v>15184</v>
      </c>
      <c r="J5989" s="2" t="s">
        <v>36</v>
      </c>
      <c r="K5989" s="2" t="s">
        <v>37</v>
      </c>
      <c r="M5989" s="5" t="s">
        <v>3</v>
      </c>
      <c r="N5989" s="5" t="s">
        <v>15185</v>
      </c>
      <c r="O5989" s="19">
        <v>23</v>
      </c>
      <c r="P5989" s="5">
        <v>14</v>
      </c>
      <c r="Q5989" s="8" t="s">
        <v>5</v>
      </c>
      <c r="T5989" s="28"/>
      <c r="U5989" s="28"/>
      <c r="V5989" s="8" t="s">
        <v>6</v>
      </c>
      <c r="W5989" s="5">
        <v>289</v>
      </c>
      <c r="AA5989" s="2" t="s">
        <v>46</v>
      </c>
      <c r="AJ5989" s="28"/>
      <c r="AK5989" s="28"/>
      <c r="AL5989" s="28"/>
      <c r="AM5989" s="28"/>
      <c r="AN5989" s="28"/>
      <c r="AO5989" s="28"/>
      <c r="AP5989" s="28"/>
      <c r="AQ5989" s="28"/>
      <c r="AR5989" s="28"/>
    </row>
    <row r="5990" spans="1:44" ht="21">
      <c r="A5990" s="15">
        <v>22859</v>
      </c>
      <c r="B5990" s="34" t="s">
        <v>8762</v>
      </c>
      <c r="C5990" s="5" t="s">
        <v>15187</v>
      </c>
      <c r="E5990" s="5">
        <v>1923</v>
      </c>
      <c r="G5990" s="5" t="s">
        <v>15188</v>
      </c>
      <c r="H5990" s="2" t="s">
        <v>15189</v>
      </c>
      <c r="I5990" s="2" t="s">
        <v>15184</v>
      </c>
      <c r="J5990" s="2" t="s">
        <v>36</v>
      </c>
      <c r="K5990" s="2" t="s">
        <v>37</v>
      </c>
      <c r="M5990" s="5" t="s">
        <v>3</v>
      </c>
      <c r="N5990" s="5" t="s">
        <v>15190</v>
      </c>
      <c r="O5990" s="19">
        <v>23</v>
      </c>
      <c r="P5990" s="5">
        <v>14</v>
      </c>
      <c r="Q5990" s="8" t="s">
        <v>5</v>
      </c>
      <c r="T5990" s="28"/>
      <c r="U5990" s="28"/>
      <c r="V5990" s="8" t="s">
        <v>6</v>
      </c>
      <c r="W5990" s="5">
        <v>292</v>
      </c>
      <c r="AA5990" s="2" t="s">
        <v>46</v>
      </c>
      <c r="AJ5990" s="28"/>
      <c r="AK5990" s="28"/>
      <c r="AL5990" s="28"/>
      <c r="AM5990" s="28"/>
      <c r="AN5990" s="28"/>
      <c r="AO5990" s="28"/>
      <c r="AP5990" s="28"/>
      <c r="AQ5990" s="28"/>
      <c r="AR5990" s="28"/>
    </row>
    <row r="5991" spans="1:44" ht="21">
      <c r="A5991" s="15">
        <v>22860</v>
      </c>
      <c r="B5991" s="34" t="s">
        <v>8762</v>
      </c>
      <c r="C5991" s="5" t="s">
        <v>4536</v>
      </c>
      <c r="E5991" s="5">
        <v>1670</v>
      </c>
      <c r="J5991" s="2" t="s">
        <v>36</v>
      </c>
      <c r="K5991" s="2" t="s">
        <v>37</v>
      </c>
      <c r="L5991" s="5" t="s">
        <v>15192</v>
      </c>
      <c r="M5991" s="5" t="s">
        <v>38</v>
      </c>
      <c r="N5991" s="5" t="s">
        <v>15191</v>
      </c>
      <c r="O5991" s="19">
        <v>10</v>
      </c>
      <c r="P5991" s="5">
        <v>36</v>
      </c>
      <c r="Q5991" s="8" t="s">
        <v>5</v>
      </c>
      <c r="T5991" s="28"/>
      <c r="U5991" s="28"/>
      <c r="V5991" s="8" t="s">
        <v>6</v>
      </c>
      <c r="W5991" s="5">
        <v>49</v>
      </c>
      <c r="AD5991" s="2">
        <v>2020</v>
      </c>
      <c r="AJ5991" s="28"/>
      <c r="AK5991" s="28"/>
      <c r="AL5991" s="28"/>
      <c r="AM5991" s="28"/>
      <c r="AN5991" s="28"/>
      <c r="AO5991" s="28"/>
      <c r="AP5991" s="28"/>
      <c r="AQ5991" s="28"/>
      <c r="AR5991" s="28"/>
    </row>
    <row r="5992" spans="1:44" ht="21">
      <c r="A5992" s="15">
        <v>22861</v>
      </c>
      <c r="B5992" s="34" t="s">
        <v>8762</v>
      </c>
      <c r="C5992" s="5" t="s">
        <v>15194</v>
      </c>
      <c r="J5992" s="2" t="s">
        <v>36</v>
      </c>
      <c r="K5992" s="2" t="s">
        <v>37</v>
      </c>
      <c r="M5992" s="5" t="s">
        <v>3</v>
      </c>
      <c r="N5992" s="5" t="s">
        <v>15193</v>
      </c>
      <c r="O5992" s="19">
        <v>20</v>
      </c>
      <c r="P5992" s="5">
        <v>25</v>
      </c>
      <c r="Q5992" s="8" t="s">
        <v>117</v>
      </c>
      <c r="T5992" s="28"/>
      <c r="U5992" s="28"/>
      <c r="V5992" s="8" t="s">
        <v>6</v>
      </c>
      <c r="W5992" s="5">
        <v>401</v>
      </c>
      <c r="AJ5992" s="28"/>
      <c r="AK5992" s="28"/>
      <c r="AL5992" s="28"/>
      <c r="AM5992" s="28"/>
      <c r="AN5992" s="28"/>
      <c r="AO5992" s="28"/>
      <c r="AP5992" s="28"/>
      <c r="AQ5992" s="28"/>
      <c r="AR5992" s="28"/>
    </row>
    <row r="5993" spans="1:44" ht="21">
      <c r="A5993" s="15">
        <v>22862</v>
      </c>
      <c r="B5993" s="34" t="s">
        <v>8762</v>
      </c>
      <c r="C5993" s="5" t="s">
        <v>15195</v>
      </c>
      <c r="J5993" s="2" t="s">
        <v>36</v>
      </c>
      <c r="K5993" s="2" t="s">
        <v>333</v>
      </c>
      <c r="M5993" s="5" t="s">
        <v>38</v>
      </c>
      <c r="N5993" s="5" t="s">
        <v>15196</v>
      </c>
      <c r="O5993" s="19">
        <v>7</v>
      </c>
      <c r="P5993" s="5">
        <v>23</v>
      </c>
      <c r="Q5993" s="8" t="s">
        <v>117</v>
      </c>
      <c r="T5993" s="28"/>
      <c r="U5993" s="28"/>
      <c r="V5993" s="8" t="s">
        <v>6</v>
      </c>
      <c r="W5993" s="5">
        <v>51</v>
      </c>
      <c r="AD5993" s="2">
        <v>2020</v>
      </c>
      <c r="AG5993" s="2" t="s">
        <v>15197</v>
      </c>
      <c r="AJ5993" s="28"/>
      <c r="AK5993" s="28"/>
      <c r="AL5993" s="28"/>
      <c r="AM5993" s="28"/>
      <c r="AN5993" s="28"/>
      <c r="AO5993" s="28"/>
      <c r="AP5993" s="28"/>
      <c r="AQ5993" s="28"/>
      <c r="AR5993" s="28"/>
    </row>
    <row r="5994" spans="1:44" ht="21">
      <c r="A5994" s="15">
        <v>22863</v>
      </c>
      <c r="B5994" s="34" t="s">
        <v>10195</v>
      </c>
      <c r="C5994" s="5" t="s">
        <v>15199</v>
      </c>
      <c r="E5994" s="5">
        <v>1872</v>
      </c>
      <c r="G5994" s="5" t="s">
        <v>13130</v>
      </c>
      <c r="H5994" s="5" t="s">
        <v>500</v>
      </c>
      <c r="I5994" s="2" t="s">
        <v>8592</v>
      </c>
      <c r="J5994" s="2" t="s">
        <v>11537</v>
      </c>
      <c r="K5994" s="2" t="s">
        <v>11101</v>
      </c>
      <c r="M5994" s="5" t="s">
        <v>3</v>
      </c>
      <c r="N5994" s="5" t="s">
        <v>15200</v>
      </c>
      <c r="O5994" s="19">
        <v>21</v>
      </c>
      <c r="P5994" s="5">
        <v>16</v>
      </c>
      <c r="Q5994" s="8" t="s">
        <v>5</v>
      </c>
      <c r="T5994" s="28"/>
      <c r="U5994" s="28"/>
      <c r="V5994" s="8" t="s">
        <v>6</v>
      </c>
      <c r="W5994" s="5">
        <v>1065</v>
      </c>
      <c r="AA5994" s="2" t="s">
        <v>46</v>
      </c>
      <c r="AJ5994" s="28"/>
      <c r="AK5994" s="28"/>
      <c r="AL5994" s="28"/>
      <c r="AM5994" s="28"/>
      <c r="AN5994" s="28"/>
      <c r="AO5994" s="28"/>
      <c r="AP5994" s="28"/>
      <c r="AQ5994" s="28"/>
      <c r="AR5994" s="28"/>
    </row>
    <row r="5995" spans="1:44" ht="21">
      <c r="A5995" s="15">
        <v>22864</v>
      </c>
      <c r="B5995" s="34" t="s">
        <v>10195</v>
      </c>
      <c r="C5995" s="5" t="s">
        <v>15201</v>
      </c>
      <c r="E5995" s="5">
        <v>1891</v>
      </c>
      <c r="G5995" s="5" t="s">
        <v>13130</v>
      </c>
      <c r="H5995" s="5" t="s">
        <v>500</v>
      </c>
      <c r="I5995" s="2" t="s">
        <v>7722</v>
      </c>
      <c r="J5995" s="2" t="s">
        <v>36</v>
      </c>
      <c r="K5995" s="2" t="s">
        <v>37</v>
      </c>
      <c r="M5995" s="5" t="s">
        <v>3</v>
      </c>
      <c r="N5995" s="5" t="s">
        <v>15202</v>
      </c>
      <c r="O5995" s="19">
        <v>24</v>
      </c>
      <c r="P5995" s="5">
        <v>23</v>
      </c>
      <c r="Q5995" s="8" t="s">
        <v>5</v>
      </c>
      <c r="T5995" s="28"/>
      <c r="U5995" s="28"/>
      <c r="V5995" s="8" t="s">
        <v>6</v>
      </c>
      <c r="W5995" s="5">
        <v>48</v>
      </c>
      <c r="AA5995" s="2" t="s">
        <v>7722</v>
      </c>
      <c r="AC5995" s="2" t="s">
        <v>34</v>
      </c>
      <c r="AJ5995" s="28"/>
      <c r="AK5995" s="28"/>
      <c r="AL5995" s="28"/>
      <c r="AM5995" s="28"/>
      <c r="AN5995" s="28"/>
      <c r="AO5995" s="28"/>
      <c r="AP5995" s="28"/>
      <c r="AQ5995" s="28"/>
      <c r="AR5995" s="28"/>
    </row>
    <row r="5996" spans="1:44" ht="21">
      <c r="A5996" s="15" t="s">
        <v>15204</v>
      </c>
      <c r="B5996" s="34" t="s">
        <v>10195</v>
      </c>
      <c r="C5996" s="5" t="s">
        <v>15198</v>
      </c>
      <c r="J5996" s="2" t="s">
        <v>36</v>
      </c>
      <c r="K5996" s="2" t="s">
        <v>37</v>
      </c>
      <c r="M5996" s="5" t="s">
        <v>38</v>
      </c>
      <c r="N5996" s="5" t="s">
        <v>15206</v>
      </c>
      <c r="O5996" s="19">
        <v>12</v>
      </c>
      <c r="P5996" s="5">
        <v>30</v>
      </c>
      <c r="Q5996" s="8" t="s">
        <v>5</v>
      </c>
      <c r="T5996" s="28"/>
      <c r="U5996" s="28"/>
      <c r="V5996" s="8" t="s">
        <v>6</v>
      </c>
      <c r="W5996" s="5">
        <v>4</v>
      </c>
      <c r="AD5996" s="2">
        <v>2020</v>
      </c>
      <c r="AJ5996" s="28"/>
      <c r="AK5996" s="28"/>
      <c r="AL5996" s="28"/>
      <c r="AM5996" s="28"/>
      <c r="AN5996" s="28"/>
      <c r="AO5996" s="28"/>
      <c r="AP5996" s="28"/>
      <c r="AQ5996" s="28"/>
      <c r="AR5996" s="28"/>
    </row>
    <row r="5997" spans="1:44" ht="21">
      <c r="A5997" s="15" t="s">
        <v>15203</v>
      </c>
      <c r="B5997" s="34" t="s">
        <v>9025</v>
      </c>
      <c r="C5997" s="5" t="s">
        <v>15205</v>
      </c>
      <c r="D5997" s="5" t="s">
        <v>2106</v>
      </c>
      <c r="E5997" s="5">
        <v>1715</v>
      </c>
      <c r="J5997" s="2" t="s">
        <v>36</v>
      </c>
      <c r="K5997" s="2" t="s">
        <v>37</v>
      </c>
      <c r="M5997" s="5" t="s">
        <v>38</v>
      </c>
      <c r="N5997" s="5" t="s">
        <v>15207</v>
      </c>
      <c r="O5997" s="19">
        <v>15</v>
      </c>
      <c r="P5997" s="5">
        <v>57</v>
      </c>
      <c r="Q5997" s="8" t="s">
        <v>5</v>
      </c>
      <c r="T5997" s="28"/>
      <c r="U5997" s="28"/>
      <c r="V5997" s="8" t="s">
        <v>6</v>
      </c>
      <c r="W5997" s="5">
        <v>94</v>
      </c>
      <c r="AD5997" s="2">
        <v>2020</v>
      </c>
      <c r="AJ5997" s="28"/>
      <c r="AK5997" s="28"/>
      <c r="AL5997" s="28"/>
      <c r="AM5997" s="28"/>
      <c r="AN5997" s="28"/>
      <c r="AO5997" s="28"/>
      <c r="AP5997" s="28"/>
      <c r="AQ5997" s="28"/>
      <c r="AR5997" s="28"/>
    </row>
    <row r="5998" spans="1:44" ht="21">
      <c r="A5998" s="15">
        <v>22866</v>
      </c>
      <c r="B5998" s="34" t="s">
        <v>10195</v>
      </c>
      <c r="C5998" s="5" t="s">
        <v>15209</v>
      </c>
      <c r="E5998" s="5">
        <v>1940</v>
      </c>
      <c r="I5998" s="2" t="s">
        <v>13402</v>
      </c>
      <c r="J5998" s="2" t="s">
        <v>36</v>
      </c>
      <c r="K5998" s="2" t="s">
        <v>37</v>
      </c>
      <c r="M5998" s="5" t="s">
        <v>3</v>
      </c>
      <c r="N5998" s="5" t="s">
        <v>15210</v>
      </c>
      <c r="O5998" s="19">
        <v>48</v>
      </c>
      <c r="P5998" s="5">
        <v>38</v>
      </c>
      <c r="Q5998" s="8" t="s">
        <v>117</v>
      </c>
      <c r="T5998" s="28"/>
      <c r="U5998" s="28"/>
      <c r="V5998" s="8" t="s">
        <v>6</v>
      </c>
      <c r="W5998" s="5">
        <v>117</v>
      </c>
      <c r="AA5998" s="2" t="s">
        <v>15208</v>
      </c>
      <c r="AJ5998" s="28"/>
      <c r="AK5998" s="28"/>
      <c r="AL5998" s="28"/>
      <c r="AM5998" s="28"/>
      <c r="AN5998" s="28"/>
      <c r="AO5998" s="28"/>
      <c r="AP5998" s="28"/>
      <c r="AQ5998" s="28"/>
      <c r="AR5998" s="28"/>
    </row>
    <row r="5999" spans="1:44" ht="21">
      <c r="A5999" s="15">
        <v>22867</v>
      </c>
      <c r="B5999" s="34" t="s">
        <v>10633</v>
      </c>
      <c r="C5999" s="5" t="s">
        <v>15211</v>
      </c>
      <c r="D5999" s="5" t="s">
        <v>14086</v>
      </c>
      <c r="E5999" s="5">
        <v>1871</v>
      </c>
      <c r="J5999" s="2" t="s">
        <v>11537</v>
      </c>
      <c r="K5999" s="2" t="s">
        <v>12927</v>
      </c>
      <c r="M5999" s="5" t="s">
        <v>3</v>
      </c>
      <c r="N5999" s="5" t="s">
        <v>15212</v>
      </c>
      <c r="O5999" s="19">
        <v>48</v>
      </c>
      <c r="P5999" s="5">
        <v>55</v>
      </c>
      <c r="Q5999" s="8" t="s">
        <v>5</v>
      </c>
      <c r="T5999" s="28"/>
      <c r="U5999" s="28"/>
      <c r="V5999" s="8" t="s">
        <v>6</v>
      </c>
      <c r="W5999" s="5">
        <v>16</v>
      </c>
      <c r="AJ5999" s="28"/>
      <c r="AK5999" s="28"/>
      <c r="AL5999" s="28"/>
      <c r="AM5999" s="28"/>
      <c r="AN5999" s="28"/>
      <c r="AO5999" s="28"/>
      <c r="AP5999" s="28"/>
      <c r="AQ5999" s="28"/>
      <c r="AR5999" s="28"/>
    </row>
    <row r="6000" spans="1:44" ht="21">
      <c r="A6000" s="15">
        <v>22868</v>
      </c>
      <c r="B6000" s="34" t="s">
        <v>10633</v>
      </c>
      <c r="C6000" s="5" t="s">
        <v>15315</v>
      </c>
      <c r="E6000" s="5">
        <v>1862</v>
      </c>
      <c r="J6000" s="2" t="s">
        <v>11537</v>
      </c>
      <c r="K6000" s="2" t="s">
        <v>14077</v>
      </c>
      <c r="M6000" s="5" t="s">
        <v>3</v>
      </c>
      <c r="N6000" s="5" t="s">
        <v>14129</v>
      </c>
      <c r="O6000" s="19">
        <v>51</v>
      </c>
      <c r="P6000" s="5">
        <v>60</v>
      </c>
      <c r="Q6000" s="8" t="s">
        <v>5</v>
      </c>
      <c r="T6000" s="28"/>
      <c r="U6000" s="28"/>
      <c r="V6000" s="8" t="s">
        <v>6</v>
      </c>
      <c r="W6000" s="5">
        <v>283</v>
      </c>
      <c r="AJ6000" s="28"/>
      <c r="AK6000" s="28"/>
      <c r="AL6000" s="28"/>
      <c r="AM6000" s="28"/>
      <c r="AN6000" s="28"/>
      <c r="AO6000" s="28"/>
      <c r="AP6000" s="28"/>
      <c r="AQ6000" s="28"/>
      <c r="AR6000" s="28"/>
    </row>
    <row r="6001" spans="1:44" ht="21">
      <c r="A6001" s="15">
        <v>22869</v>
      </c>
      <c r="B6001" s="34" t="s">
        <v>10286</v>
      </c>
      <c r="C6001" s="5" t="s">
        <v>15213</v>
      </c>
      <c r="D6001" s="5" t="s">
        <v>9322</v>
      </c>
      <c r="E6001" s="5">
        <v>1904</v>
      </c>
      <c r="J6001" s="2" t="s">
        <v>11016</v>
      </c>
      <c r="K6001" s="2" t="s">
        <v>13398</v>
      </c>
      <c r="M6001" s="5" t="s">
        <v>3</v>
      </c>
      <c r="N6001" s="5" t="s">
        <v>15214</v>
      </c>
      <c r="O6001" s="19">
        <v>39</v>
      </c>
      <c r="P6001" s="5">
        <v>47</v>
      </c>
      <c r="Q6001" s="8" t="s">
        <v>5</v>
      </c>
      <c r="T6001" s="28"/>
      <c r="U6001" s="28"/>
      <c r="V6001" s="8" t="s">
        <v>6</v>
      </c>
      <c r="W6001" s="5">
        <v>51</v>
      </c>
      <c r="AJ6001" s="28"/>
      <c r="AK6001" s="28"/>
      <c r="AL6001" s="28"/>
      <c r="AM6001" s="28"/>
      <c r="AN6001" s="28"/>
      <c r="AO6001" s="28"/>
      <c r="AP6001" s="28"/>
      <c r="AQ6001" s="28"/>
      <c r="AR6001" s="28"/>
    </row>
    <row r="6002" spans="1:44" ht="21">
      <c r="A6002" s="15">
        <v>22870</v>
      </c>
      <c r="B6002" s="34" t="s">
        <v>10286</v>
      </c>
      <c r="C6002" s="5" t="s">
        <v>15215</v>
      </c>
      <c r="E6002" s="5">
        <v>1889</v>
      </c>
      <c r="H6002" s="5" t="s">
        <v>15216</v>
      </c>
      <c r="I6002" s="2" t="s">
        <v>165</v>
      </c>
      <c r="J6002" s="2" t="s">
        <v>11537</v>
      </c>
      <c r="K6002" s="2" t="s">
        <v>14077</v>
      </c>
      <c r="M6002" s="5" t="s">
        <v>3</v>
      </c>
      <c r="N6002" s="5" t="s">
        <v>15217</v>
      </c>
      <c r="O6002" s="19">
        <v>30</v>
      </c>
      <c r="P6002" s="5">
        <v>20</v>
      </c>
      <c r="Q6002" s="8" t="s">
        <v>5</v>
      </c>
      <c r="T6002" s="28"/>
      <c r="U6002" s="28"/>
      <c r="V6002" s="8" t="s">
        <v>6</v>
      </c>
      <c r="W6002" s="5">
        <v>488</v>
      </c>
      <c r="AJ6002" s="28"/>
      <c r="AK6002" s="28"/>
      <c r="AL6002" s="28"/>
      <c r="AM6002" s="28"/>
      <c r="AN6002" s="28"/>
      <c r="AO6002" s="28"/>
      <c r="AP6002" s="28"/>
      <c r="AQ6002" s="28"/>
      <c r="AR6002" s="28"/>
    </row>
    <row r="6003" spans="1:44" ht="21">
      <c r="A6003" s="15">
        <v>22871</v>
      </c>
      <c r="B6003" s="34" t="s">
        <v>10286</v>
      </c>
      <c r="C6003" s="5" t="s">
        <v>15218</v>
      </c>
      <c r="D6003" s="5" t="s">
        <v>14086</v>
      </c>
      <c r="E6003" s="5">
        <v>1856</v>
      </c>
      <c r="J6003" s="2" t="s">
        <v>11537</v>
      </c>
      <c r="K6003" s="2" t="s">
        <v>14077</v>
      </c>
      <c r="M6003" s="5" t="s">
        <v>3</v>
      </c>
      <c r="N6003" s="5" t="s">
        <v>15219</v>
      </c>
      <c r="O6003" s="19">
        <v>43</v>
      </c>
      <c r="P6003" s="5">
        <v>48</v>
      </c>
      <c r="Q6003" s="8" t="s">
        <v>117</v>
      </c>
      <c r="T6003" s="28"/>
      <c r="U6003" s="28"/>
      <c r="V6003" s="8" t="s">
        <v>6</v>
      </c>
      <c r="W6003" s="5">
        <v>34</v>
      </c>
      <c r="AJ6003" s="28"/>
      <c r="AK6003" s="28"/>
      <c r="AL6003" s="28"/>
      <c r="AM6003" s="28"/>
      <c r="AN6003" s="28"/>
      <c r="AO6003" s="28"/>
      <c r="AP6003" s="28"/>
      <c r="AQ6003" s="28"/>
      <c r="AR6003" s="28"/>
    </row>
    <row r="6004" spans="1:44" ht="21">
      <c r="A6004" s="15">
        <v>22872</v>
      </c>
      <c r="B6004" s="34" t="s">
        <v>10286</v>
      </c>
      <c r="C6004" s="5" t="s">
        <v>15223</v>
      </c>
      <c r="D6004" s="5" t="s">
        <v>15220</v>
      </c>
      <c r="E6004" s="5">
        <v>1878</v>
      </c>
      <c r="J6004" s="2" t="s">
        <v>15221</v>
      </c>
      <c r="K6004" s="2" t="s">
        <v>15222</v>
      </c>
      <c r="M6004" s="5" t="s">
        <v>3</v>
      </c>
      <c r="N6004" s="5" t="s">
        <v>15224</v>
      </c>
      <c r="O6004" s="19">
        <v>40</v>
      </c>
      <c r="P6004" s="5">
        <v>57</v>
      </c>
      <c r="Q6004" s="8" t="s">
        <v>5</v>
      </c>
      <c r="T6004" s="28"/>
      <c r="U6004" s="28"/>
      <c r="V6004" s="8" t="s">
        <v>6</v>
      </c>
      <c r="W6004" s="5">
        <v>120</v>
      </c>
      <c r="AA6004" s="2" t="s">
        <v>15225</v>
      </c>
      <c r="AJ6004" s="28"/>
      <c r="AK6004" s="28"/>
      <c r="AL6004" s="28"/>
      <c r="AM6004" s="28"/>
      <c r="AN6004" s="28"/>
      <c r="AO6004" s="28"/>
      <c r="AP6004" s="28"/>
      <c r="AQ6004" s="28"/>
      <c r="AR6004" s="28"/>
    </row>
    <row r="6005" spans="1:44" ht="21">
      <c r="A6005" s="15">
        <v>22873</v>
      </c>
      <c r="B6005" s="34" t="s">
        <v>10286</v>
      </c>
      <c r="C6005" s="5" t="s">
        <v>15226</v>
      </c>
      <c r="E6005" s="5">
        <v>1922</v>
      </c>
      <c r="I6005" s="2" t="s">
        <v>15227</v>
      </c>
      <c r="J6005" s="2" t="s">
        <v>11537</v>
      </c>
      <c r="K6005" s="2" t="s">
        <v>14077</v>
      </c>
      <c r="M6005" s="5" t="s">
        <v>3</v>
      </c>
      <c r="N6005" s="5" t="s">
        <v>15228</v>
      </c>
      <c r="O6005" s="19">
        <v>50</v>
      </c>
      <c r="P6005" s="5">
        <v>67</v>
      </c>
      <c r="Q6005" s="8" t="s">
        <v>5</v>
      </c>
      <c r="T6005" s="28"/>
      <c r="U6005" s="28"/>
      <c r="V6005" s="8" t="s">
        <v>6</v>
      </c>
      <c r="W6005" s="5">
        <v>426</v>
      </c>
      <c r="AA6005" s="2" t="s">
        <v>15229</v>
      </c>
      <c r="AJ6005" s="28"/>
      <c r="AK6005" s="28"/>
      <c r="AL6005" s="28"/>
      <c r="AM6005" s="28"/>
      <c r="AN6005" s="28"/>
      <c r="AO6005" s="28"/>
      <c r="AP6005" s="28"/>
      <c r="AQ6005" s="28"/>
      <c r="AR6005" s="28"/>
    </row>
    <row r="6006" spans="1:44" ht="21">
      <c r="A6006" s="15" t="s">
        <v>15234</v>
      </c>
      <c r="B6006" s="34" t="s">
        <v>10628</v>
      </c>
      <c r="C6006" s="5" t="s">
        <v>12752</v>
      </c>
      <c r="D6006" s="5" t="s">
        <v>15232</v>
      </c>
      <c r="E6006" s="5">
        <v>1915</v>
      </c>
      <c r="J6006" s="2" t="s">
        <v>36</v>
      </c>
      <c r="K6006" s="2" t="s">
        <v>37</v>
      </c>
      <c r="M6006" s="5" t="s">
        <v>3</v>
      </c>
      <c r="N6006" s="5" t="s">
        <v>15230</v>
      </c>
      <c r="O6006" s="19">
        <v>13</v>
      </c>
      <c r="P6006" s="5">
        <v>59</v>
      </c>
      <c r="Q6006" s="8" t="s">
        <v>5</v>
      </c>
      <c r="T6006" s="28"/>
      <c r="U6006" s="28"/>
      <c r="V6006" s="8" t="s">
        <v>6</v>
      </c>
      <c r="W6006" s="5">
        <v>349</v>
      </c>
      <c r="AA6006" s="2" t="s">
        <v>15110</v>
      </c>
      <c r="AJ6006" s="28"/>
      <c r="AK6006" s="28"/>
      <c r="AL6006" s="28"/>
      <c r="AM6006" s="28"/>
      <c r="AN6006" s="28"/>
      <c r="AO6006" s="28"/>
      <c r="AP6006" s="28"/>
      <c r="AQ6006" s="28"/>
      <c r="AR6006" s="28"/>
    </row>
    <row r="6007" spans="1:44" ht="21">
      <c r="A6007" s="15" t="s">
        <v>15235</v>
      </c>
      <c r="B6007" s="34" t="s">
        <v>10628</v>
      </c>
      <c r="C6007" s="5" t="s">
        <v>15231</v>
      </c>
      <c r="D6007" s="5" t="s">
        <v>12751</v>
      </c>
      <c r="E6007" s="5">
        <v>1915</v>
      </c>
      <c r="I6007" s="2" t="s">
        <v>13442</v>
      </c>
      <c r="J6007" s="2" t="s">
        <v>36</v>
      </c>
      <c r="K6007" s="2" t="s">
        <v>37</v>
      </c>
      <c r="M6007" s="5" t="s">
        <v>3</v>
      </c>
      <c r="N6007" s="5" t="s">
        <v>15233</v>
      </c>
      <c r="O6007" s="19">
        <v>12</v>
      </c>
      <c r="P6007" s="5">
        <v>50</v>
      </c>
      <c r="Q6007" s="8" t="s">
        <v>5</v>
      </c>
      <c r="T6007" s="28"/>
      <c r="U6007" s="28"/>
      <c r="V6007" s="8" t="s">
        <v>6</v>
      </c>
      <c r="W6007" s="5">
        <v>111</v>
      </c>
      <c r="AA6007" s="2" t="s">
        <v>15110</v>
      </c>
      <c r="AJ6007" s="28"/>
      <c r="AK6007" s="28"/>
      <c r="AL6007" s="28"/>
      <c r="AM6007" s="28"/>
      <c r="AN6007" s="28"/>
      <c r="AO6007" s="28"/>
      <c r="AP6007" s="28"/>
      <c r="AQ6007" s="28"/>
      <c r="AR6007" s="28"/>
    </row>
    <row r="6008" spans="1:44" ht="21">
      <c r="A6008" s="15" t="s">
        <v>15237</v>
      </c>
      <c r="B6008" s="34" t="s">
        <v>10633</v>
      </c>
      <c r="C6008" s="5" t="s">
        <v>15238</v>
      </c>
      <c r="D6008" s="5" t="s">
        <v>816</v>
      </c>
      <c r="E6008" s="5">
        <v>1894</v>
      </c>
      <c r="H6008" s="5" t="s">
        <v>12983</v>
      </c>
      <c r="I6008" s="2" t="s">
        <v>15243</v>
      </c>
      <c r="J6008" s="2" t="s">
        <v>36</v>
      </c>
      <c r="K6008" s="2" t="s">
        <v>37</v>
      </c>
      <c r="M6008" s="5" t="s">
        <v>3</v>
      </c>
      <c r="N6008" s="5" t="s">
        <v>15241</v>
      </c>
      <c r="O6008" s="19">
        <v>24</v>
      </c>
      <c r="P6008" s="5">
        <v>22</v>
      </c>
      <c r="Q6008" s="8" t="s">
        <v>5</v>
      </c>
      <c r="T6008" s="28"/>
      <c r="U6008" s="28"/>
      <c r="V6008" s="8" t="s">
        <v>6</v>
      </c>
      <c r="W6008" s="5">
        <v>99</v>
      </c>
      <c r="AA6008" s="2" t="s">
        <v>15242</v>
      </c>
      <c r="AJ6008" s="28"/>
      <c r="AK6008" s="28"/>
      <c r="AL6008" s="28"/>
      <c r="AM6008" s="28"/>
      <c r="AN6008" s="28"/>
      <c r="AO6008" s="28"/>
      <c r="AP6008" s="28"/>
      <c r="AQ6008" s="28"/>
      <c r="AR6008" s="28"/>
    </row>
    <row r="6009" spans="1:44" ht="21">
      <c r="A6009" s="15" t="s">
        <v>15236</v>
      </c>
      <c r="B6009" s="34" t="s">
        <v>10633</v>
      </c>
      <c r="C6009" s="5" t="s">
        <v>15239</v>
      </c>
      <c r="D6009" s="5" t="s">
        <v>816</v>
      </c>
      <c r="E6009" s="5">
        <v>1901</v>
      </c>
      <c r="H6009" s="5" t="s">
        <v>12983</v>
      </c>
      <c r="I6009" s="2" t="s">
        <v>15243</v>
      </c>
      <c r="J6009" s="2" t="s">
        <v>36</v>
      </c>
      <c r="K6009" s="2" t="s">
        <v>37</v>
      </c>
      <c r="M6009" s="5" t="s">
        <v>3</v>
      </c>
      <c r="N6009" s="5" t="s">
        <v>15241</v>
      </c>
      <c r="O6009" s="19">
        <v>23</v>
      </c>
      <c r="P6009" s="5">
        <v>23</v>
      </c>
      <c r="Q6009" s="8" t="s">
        <v>5</v>
      </c>
      <c r="T6009" s="28"/>
      <c r="U6009" s="28"/>
      <c r="V6009" s="8" t="s">
        <v>6</v>
      </c>
      <c r="W6009" s="5">
        <v>106</v>
      </c>
      <c r="AA6009" s="2" t="s">
        <v>15242</v>
      </c>
      <c r="AJ6009" s="28"/>
      <c r="AK6009" s="28"/>
      <c r="AL6009" s="28"/>
      <c r="AM6009" s="28"/>
      <c r="AN6009" s="28"/>
      <c r="AO6009" s="28"/>
      <c r="AP6009" s="28"/>
      <c r="AQ6009" s="28"/>
      <c r="AR6009" s="28"/>
    </row>
    <row r="6010" spans="1:44" ht="21">
      <c r="A6010" s="15" t="s">
        <v>15247</v>
      </c>
      <c r="B6010" s="34" t="s">
        <v>10633</v>
      </c>
      <c r="C6010" s="5" t="s">
        <v>15240</v>
      </c>
      <c r="D6010" s="5" t="s">
        <v>816</v>
      </c>
      <c r="E6010" s="5">
        <v>1902</v>
      </c>
      <c r="H6010" s="5" t="s">
        <v>12983</v>
      </c>
      <c r="I6010" s="2" t="s">
        <v>15244</v>
      </c>
      <c r="J6010" s="2" t="s">
        <v>36</v>
      </c>
      <c r="K6010" s="2" t="s">
        <v>37</v>
      </c>
      <c r="M6010" s="5" t="s">
        <v>3</v>
      </c>
      <c r="N6010" s="5" t="s">
        <v>15241</v>
      </c>
      <c r="O6010" s="19">
        <v>23</v>
      </c>
      <c r="P6010" s="5">
        <v>21</v>
      </c>
      <c r="Q6010" s="8" t="s">
        <v>5</v>
      </c>
      <c r="T6010" s="28"/>
      <c r="U6010" s="28"/>
      <c r="V6010" s="8" t="s">
        <v>6</v>
      </c>
      <c r="W6010" s="5">
        <v>214</v>
      </c>
      <c r="AA6010" s="2" t="s">
        <v>15242</v>
      </c>
      <c r="AJ6010" s="28"/>
      <c r="AK6010" s="28"/>
      <c r="AL6010" s="28"/>
      <c r="AM6010" s="28"/>
      <c r="AN6010" s="28"/>
      <c r="AO6010" s="28"/>
      <c r="AP6010" s="28"/>
      <c r="AQ6010" s="28"/>
      <c r="AR6010" s="28"/>
    </row>
    <row r="6011" spans="1:44" ht="21">
      <c r="A6011" s="15">
        <v>22876</v>
      </c>
      <c r="B6011" s="34" t="s">
        <v>10286</v>
      </c>
      <c r="C6011" s="5" t="s">
        <v>15245</v>
      </c>
      <c r="D6011" s="5" t="s">
        <v>14426</v>
      </c>
      <c r="E6011" s="5">
        <v>1890</v>
      </c>
      <c r="J6011" s="2" t="s">
        <v>11537</v>
      </c>
      <c r="K6011" s="2" t="s">
        <v>12927</v>
      </c>
      <c r="M6011" s="5" t="s">
        <v>3</v>
      </c>
      <c r="N6011" s="5" t="s">
        <v>15246</v>
      </c>
      <c r="O6011" s="19">
        <v>40</v>
      </c>
      <c r="P6011" s="5">
        <v>46</v>
      </c>
      <c r="Q6011" s="8" t="s">
        <v>5</v>
      </c>
      <c r="T6011" s="28"/>
      <c r="U6011" s="28"/>
      <c r="V6011" s="8" t="s">
        <v>6</v>
      </c>
      <c r="W6011" s="5">
        <v>38</v>
      </c>
      <c r="AJ6011" s="28"/>
      <c r="AK6011" s="28"/>
      <c r="AL6011" s="28"/>
      <c r="AM6011" s="28"/>
      <c r="AN6011" s="28"/>
      <c r="AO6011" s="28"/>
      <c r="AP6011" s="28"/>
      <c r="AQ6011" s="28"/>
      <c r="AR6011" s="28"/>
    </row>
    <row r="6012" spans="1:44" ht="21">
      <c r="A6012" s="15">
        <v>22877</v>
      </c>
      <c r="B6012" s="34" t="s">
        <v>10195</v>
      </c>
      <c r="C6012" s="5" t="s">
        <v>15252</v>
      </c>
      <c r="E6012" s="5">
        <v>1933</v>
      </c>
      <c r="G6012" s="5" t="s">
        <v>15249</v>
      </c>
      <c r="H6012" s="5" t="s">
        <v>500</v>
      </c>
      <c r="I6012" s="2" t="s">
        <v>15250</v>
      </c>
      <c r="J6012" s="2" t="s">
        <v>36</v>
      </c>
      <c r="K6012" s="2" t="s">
        <v>37</v>
      </c>
      <c r="M6012" s="5" t="s">
        <v>3</v>
      </c>
      <c r="N6012" s="5" t="s">
        <v>15251</v>
      </c>
      <c r="O6012" s="19">
        <v>40</v>
      </c>
      <c r="P6012" s="5">
        <v>41</v>
      </c>
      <c r="Q6012" s="8" t="s">
        <v>5</v>
      </c>
      <c r="T6012" s="28"/>
      <c r="U6012" s="28"/>
      <c r="V6012" s="8" t="s">
        <v>6</v>
      </c>
      <c r="W6012" s="5">
        <v>1141</v>
      </c>
      <c r="AA6012" s="2" t="s">
        <v>15248</v>
      </c>
      <c r="AJ6012" s="28"/>
      <c r="AK6012" s="28"/>
      <c r="AL6012" s="28"/>
      <c r="AM6012" s="28"/>
      <c r="AN6012" s="28"/>
      <c r="AO6012" s="28"/>
      <c r="AP6012" s="28"/>
      <c r="AQ6012" s="28"/>
      <c r="AR6012" s="28"/>
    </row>
    <row r="6013" spans="1:44" ht="21">
      <c r="A6013" s="15">
        <v>22878</v>
      </c>
      <c r="B6013" s="34" t="s">
        <v>10195</v>
      </c>
      <c r="C6013" s="5" t="s">
        <v>15316</v>
      </c>
      <c r="E6013" s="5">
        <v>1936</v>
      </c>
      <c r="G6013" s="5" t="s">
        <v>15249</v>
      </c>
      <c r="H6013" s="5" t="s">
        <v>500</v>
      </c>
      <c r="J6013" s="2" t="s">
        <v>36</v>
      </c>
      <c r="K6013" s="2" t="s">
        <v>37</v>
      </c>
      <c r="M6013" s="5" t="s">
        <v>3</v>
      </c>
      <c r="N6013" s="5" t="s">
        <v>15253</v>
      </c>
      <c r="O6013" s="19">
        <v>29</v>
      </c>
      <c r="P6013" s="5">
        <v>35</v>
      </c>
      <c r="Q6013" s="8" t="s">
        <v>5</v>
      </c>
      <c r="T6013" s="28"/>
      <c r="U6013" s="28"/>
      <c r="V6013" s="8" t="s">
        <v>6</v>
      </c>
      <c r="W6013" s="5">
        <v>1053</v>
      </c>
      <c r="AA6013" s="2" t="s">
        <v>15248</v>
      </c>
      <c r="AJ6013" s="28"/>
      <c r="AK6013" s="28"/>
      <c r="AL6013" s="28"/>
      <c r="AM6013" s="28"/>
      <c r="AN6013" s="28"/>
      <c r="AO6013" s="28"/>
      <c r="AP6013" s="28"/>
      <c r="AQ6013" s="28"/>
      <c r="AR6013" s="28"/>
    </row>
    <row r="6014" spans="1:44" ht="21">
      <c r="A6014" s="15">
        <v>22879</v>
      </c>
      <c r="B6014" s="34" t="s">
        <v>10195</v>
      </c>
      <c r="C6014" s="5" t="s">
        <v>15317</v>
      </c>
      <c r="E6014" s="5">
        <v>1941</v>
      </c>
      <c r="G6014" s="5" t="s">
        <v>15249</v>
      </c>
      <c r="H6014" s="5" t="s">
        <v>500</v>
      </c>
      <c r="J6014" s="2" t="s">
        <v>36</v>
      </c>
      <c r="K6014" s="2" t="s">
        <v>37</v>
      </c>
      <c r="M6014" s="5" t="s">
        <v>3</v>
      </c>
      <c r="N6014" s="5" t="s">
        <v>15254</v>
      </c>
      <c r="O6014" s="19">
        <v>28</v>
      </c>
      <c r="P6014" s="5">
        <v>42</v>
      </c>
      <c r="Q6014" s="8" t="s">
        <v>5</v>
      </c>
      <c r="T6014" s="28"/>
      <c r="U6014" s="28"/>
      <c r="V6014" s="8" t="s">
        <v>6</v>
      </c>
      <c r="W6014" s="5">
        <v>1056</v>
      </c>
      <c r="AA6014" s="2" t="s">
        <v>15248</v>
      </c>
      <c r="AJ6014" s="28"/>
      <c r="AK6014" s="28"/>
      <c r="AL6014" s="28"/>
      <c r="AM6014" s="28"/>
      <c r="AN6014" s="28"/>
      <c r="AO6014" s="28"/>
      <c r="AP6014" s="28"/>
      <c r="AQ6014" s="28"/>
      <c r="AR6014" s="28"/>
    </row>
    <row r="6015" spans="1:44" ht="21">
      <c r="A6015" s="15">
        <v>22880</v>
      </c>
      <c r="B6015" s="34" t="s">
        <v>10195</v>
      </c>
      <c r="C6015" s="5" t="s">
        <v>15318</v>
      </c>
      <c r="E6015" s="5">
        <v>1946</v>
      </c>
      <c r="G6015" s="5" t="s">
        <v>15249</v>
      </c>
      <c r="H6015" s="5" t="s">
        <v>500</v>
      </c>
      <c r="J6015" s="2" t="s">
        <v>36</v>
      </c>
      <c r="K6015" s="2" t="s">
        <v>37</v>
      </c>
      <c r="M6015" s="5" t="s">
        <v>3</v>
      </c>
      <c r="N6015" s="5" t="s">
        <v>15255</v>
      </c>
      <c r="O6015" s="19">
        <v>33</v>
      </c>
      <c r="P6015" s="5">
        <v>39</v>
      </c>
      <c r="Q6015" s="8" t="s">
        <v>5</v>
      </c>
      <c r="T6015" s="28"/>
      <c r="U6015" s="28"/>
      <c r="V6015" s="8" t="s">
        <v>6</v>
      </c>
      <c r="W6015" s="5">
        <v>1108</v>
      </c>
      <c r="AA6015" s="2" t="s">
        <v>15248</v>
      </c>
      <c r="AJ6015" s="28"/>
      <c r="AK6015" s="28"/>
      <c r="AL6015" s="28"/>
      <c r="AM6015" s="28"/>
      <c r="AN6015" s="28"/>
      <c r="AO6015" s="28"/>
      <c r="AP6015" s="28"/>
      <c r="AQ6015" s="28"/>
      <c r="AR6015" s="28"/>
    </row>
    <row r="6016" spans="1:44" ht="21">
      <c r="A6016" s="15">
        <v>22881</v>
      </c>
      <c r="B6016" s="34" t="s">
        <v>10628</v>
      </c>
      <c r="C6016" s="5" t="s">
        <v>15257</v>
      </c>
      <c r="D6016" s="5" t="s">
        <v>7084</v>
      </c>
      <c r="E6016" s="5">
        <v>1951</v>
      </c>
      <c r="J6016" s="2" t="s">
        <v>36</v>
      </c>
      <c r="K6016" s="2" t="s">
        <v>37</v>
      </c>
      <c r="M6016" s="5" t="s">
        <v>3</v>
      </c>
      <c r="N6016" s="5" t="s">
        <v>15258</v>
      </c>
      <c r="O6016" s="19">
        <v>28</v>
      </c>
      <c r="P6016" s="5">
        <v>24</v>
      </c>
      <c r="Q6016" s="8" t="s">
        <v>5</v>
      </c>
      <c r="T6016" s="28"/>
      <c r="U6016" s="28"/>
      <c r="V6016" s="8" t="s">
        <v>6</v>
      </c>
      <c r="W6016" s="5">
        <v>324</v>
      </c>
      <c r="AA6016" s="2" t="s">
        <v>15256</v>
      </c>
      <c r="AJ6016" s="28"/>
      <c r="AK6016" s="28"/>
      <c r="AL6016" s="28"/>
      <c r="AM6016" s="28"/>
      <c r="AN6016" s="28"/>
      <c r="AO6016" s="28"/>
      <c r="AP6016" s="28"/>
      <c r="AQ6016" s="28"/>
      <c r="AR6016" s="28"/>
    </row>
    <row r="6017" spans="1:44" ht="21">
      <c r="A6017" s="15">
        <v>22882</v>
      </c>
      <c r="B6017" s="34" t="s">
        <v>10286</v>
      </c>
      <c r="C6017" s="5" t="s">
        <v>15319</v>
      </c>
      <c r="D6017" s="5" t="s">
        <v>9365</v>
      </c>
      <c r="E6017" s="5">
        <v>2009</v>
      </c>
      <c r="I6017" s="2" t="s">
        <v>15259</v>
      </c>
      <c r="J6017" s="2" t="s">
        <v>11537</v>
      </c>
      <c r="K6017" s="2" t="s">
        <v>12927</v>
      </c>
      <c r="M6017" s="5" t="s">
        <v>3</v>
      </c>
      <c r="N6017" s="5" t="s">
        <v>9368</v>
      </c>
      <c r="O6017" s="19">
        <v>45</v>
      </c>
      <c r="P6017" s="5">
        <v>69</v>
      </c>
      <c r="Q6017" s="8" t="s">
        <v>5</v>
      </c>
      <c r="T6017" s="28"/>
      <c r="U6017" s="28"/>
      <c r="V6017" s="8" t="s">
        <v>6</v>
      </c>
      <c r="W6017" s="5">
        <v>13</v>
      </c>
      <c r="AJ6017" s="28"/>
      <c r="AK6017" s="28"/>
      <c r="AL6017" s="28"/>
      <c r="AM6017" s="28"/>
      <c r="AN6017" s="28"/>
      <c r="AO6017" s="28"/>
      <c r="AP6017" s="28"/>
      <c r="AQ6017" s="28"/>
      <c r="AR6017" s="28"/>
    </row>
    <row r="6018" spans="1:44" ht="21">
      <c r="A6018" s="15">
        <v>22883</v>
      </c>
      <c r="B6018" s="34" t="s">
        <v>8762</v>
      </c>
      <c r="C6018" s="5" t="s">
        <v>15262</v>
      </c>
      <c r="E6018" s="5">
        <v>1909</v>
      </c>
      <c r="G6018" s="5" t="s">
        <v>15261</v>
      </c>
      <c r="H6018" s="5" t="s">
        <v>15189</v>
      </c>
      <c r="I6018" s="2" t="s">
        <v>15184</v>
      </c>
      <c r="J6018" s="2" t="s">
        <v>36</v>
      </c>
      <c r="K6018" s="2" t="s">
        <v>37</v>
      </c>
      <c r="M6018" s="5" t="s">
        <v>3</v>
      </c>
      <c r="N6018" s="5" t="s">
        <v>15260</v>
      </c>
      <c r="O6018" s="19">
        <v>23</v>
      </c>
      <c r="P6018" s="5">
        <v>14</v>
      </c>
      <c r="Q6018" s="8" t="s">
        <v>117</v>
      </c>
      <c r="T6018" s="28"/>
      <c r="U6018" s="28"/>
      <c r="V6018" s="8" t="s">
        <v>6</v>
      </c>
      <c r="W6018" s="5">
        <v>295</v>
      </c>
      <c r="AA6018" s="2" t="s">
        <v>46</v>
      </c>
      <c r="AJ6018" s="28"/>
      <c r="AK6018" s="28"/>
      <c r="AL6018" s="28"/>
      <c r="AM6018" s="28"/>
      <c r="AN6018" s="28"/>
      <c r="AO6018" s="28"/>
      <c r="AP6018" s="28"/>
      <c r="AQ6018" s="28"/>
      <c r="AR6018" s="28"/>
    </row>
    <row r="6019" spans="1:44" ht="21">
      <c r="A6019" s="15">
        <v>22884</v>
      </c>
      <c r="B6019" s="34" t="s">
        <v>10628</v>
      </c>
      <c r="C6019" s="5" t="s">
        <v>15263</v>
      </c>
      <c r="E6019" s="5">
        <v>1955</v>
      </c>
      <c r="G6019" s="5" t="s">
        <v>9373</v>
      </c>
      <c r="H6019" s="5" t="s">
        <v>9374</v>
      </c>
      <c r="J6019" s="2" t="s">
        <v>36</v>
      </c>
      <c r="K6019" s="2" t="s">
        <v>37</v>
      </c>
      <c r="M6019" s="5" t="s">
        <v>3</v>
      </c>
      <c r="N6019" s="5" t="s">
        <v>15265</v>
      </c>
      <c r="O6019" s="19">
        <v>22</v>
      </c>
      <c r="P6019" s="5">
        <v>24</v>
      </c>
      <c r="Q6019" s="8" t="s">
        <v>5</v>
      </c>
      <c r="T6019" s="28"/>
      <c r="U6019" s="28"/>
      <c r="V6019" s="8" t="s">
        <v>6</v>
      </c>
      <c r="W6019" s="5">
        <v>216</v>
      </c>
      <c r="AA6019" s="2" t="s">
        <v>15264</v>
      </c>
      <c r="AJ6019" s="28"/>
      <c r="AK6019" s="28"/>
      <c r="AL6019" s="28"/>
      <c r="AM6019" s="28"/>
      <c r="AN6019" s="28"/>
      <c r="AO6019" s="28"/>
      <c r="AP6019" s="28"/>
      <c r="AQ6019" s="28"/>
      <c r="AR6019" s="28"/>
    </row>
    <row r="6020" spans="1:44" ht="21">
      <c r="A6020" s="15">
        <v>22885</v>
      </c>
      <c r="B6020" s="34" t="s">
        <v>10628</v>
      </c>
      <c r="C6020" s="5" t="s">
        <v>15263</v>
      </c>
      <c r="E6020" s="5">
        <v>1955</v>
      </c>
      <c r="G6020" s="5" t="s">
        <v>9373</v>
      </c>
      <c r="H6020" s="5" t="s">
        <v>9374</v>
      </c>
      <c r="J6020" s="2" t="s">
        <v>36</v>
      </c>
      <c r="K6020" s="2" t="s">
        <v>37</v>
      </c>
      <c r="M6020" s="5" t="s">
        <v>3</v>
      </c>
      <c r="N6020" s="5" t="s">
        <v>15266</v>
      </c>
      <c r="O6020" s="19">
        <v>22</v>
      </c>
      <c r="P6020" s="5">
        <v>22</v>
      </c>
      <c r="Q6020" s="8" t="s">
        <v>5</v>
      </c>
      <c r="T6020" s="28"/>
      <c r="U6020" s="28"/>
      <c r="V6020" s="8" t="s">
        <v>6</v>
      </c>
      <c r="W6020" s="5">
        <v>216</v>
      </c>
      <c r="AA6020" s="2" t="s">
        <v>15264</v>
      </c>
      <c r="AJ6020" s="28"/>
      <c r="AK6020" s="28"/>
      <c r="AL6020" s="28"/>
      <c r="AM6020" s="28"/>
      <c r="AN6020" s="28"/>
      <c r="AO6020" s="28"/>
      <c r="AP6020" s="28"/>
      <c r="AQ6020" s="28"/>
      <c r="AR6020" s="28"/>
    </row>
    <row r="6021" spans="1:44" ht="21">
      <c r="A6021" s="15">
        <v>22886</v>
      </c>
      <c r="B6021" s="34" t="s">
        <v>10628</v>
      </c>
      <c r="C6021" s="5" t="s">
        <v>15269</v>
      </c>
      <c r="H6021" s="5" t="s">
        <v>9380</v>
      </c>
      <c r="I6021" s="2" t="s">
        <v>15267</v>
      </c>
      <c r="J6021" s="2" t="s">
        <v>36</v>
      </c>
      <c r="K6021" s="2" t="s">
        <v>37</v>
      </c>
      <c r="M6021" s="5" t="s">
        <v>3</v>
      </c>
      <c r="N6021" s="5" t="s">
        <v>15268</v>
      </c>
      <c r="O6021" s="19">
        <v>24</v>
      </c>
      <c r="P6021" s="5">
        <v>23</v>
      </c>
      <c r="Q6021" s="8" t="s">
        <v>5</v>
      </c>
      <c r="T6021" s="28"/>
      <c r="U6021" s="28"/>
      <c r="V6021" s="8" t="s">
        <v>6</v>
      </c>
      <c r="W6021" s="5">
        <v>179</v>
      </c>
      <c r="AJ6021" s="28"/>
      <c r="AK6021" s="28"/>
      <c r="AL6021" s="28"/>
      <c r="AM6021" s="28"/>
      <c r="AN6021" s="28"/>
      <c r="AO6021" s="28"/>
      <c r="AP6021" s="28"/>
      <c r="AQ6021" s="28"/>
      <c r="AR6021" s="28"/>
    </row>
    <row r="6022" spans="1:44" ht="21">
      <c r="A6022" s="15">
        <v>22887</v>
      </c>
      <c r="B6022" s="34" t="s">
        <v>10628</v>
      </c>
      <c r="C6022" s="5" t="s">
        <v>15271</v>
      </c>
      <c r="E6022" s="5">
        <v>1886</v>
      </c>
      <c r="I6022" s="2" t="s">
        <v>602</v>
      </c>
      <c r="J6022" s="2" t="s">
        <v>11016</v>
      </c>
      <c r="K6022" s="2" t="s">
        <v>13398</v>
      </c>
      <c r="M6022" s="5" t="s">
        <v>3</v>
      </c>
      <c r="N6022" s="5" t="s">
        <v>15270</v>
      </c>
      <c r="O6022" s="19">
        <v>40</v>
      </c>
      <c r="P6022" s="5">
        <v>42</v>
      </c>
      <c r="Q6022" s="8" t="s">
        <v>5</v>
      </c>
      <c r="T6022" s="28"/>
      <c r="U6022" s="28"/>
      <c r="V6022" s="8" t="s">
        <v>6</v>
      </c>
      <c r="W6022" s="5">
        <v>472</v>
      </c>
      <c r="AA6022" s="2" t="s">
        <v>14402</v>
      </c>
      <c r="AH6022" s="2" t="s">
        <v>8353</v>
      </c>
      <c r="AJ6022" s="28"/>
      <c r="AK6022" s="28"/>
      <c r="AL6022" s="28"/>
      <c r="AM6022" s="28"/>
      <c r="AN6022" s="28"/>
      <c r="AO6022" s="28"/>
      <c r="AP6022" s="28"/>
      <c r="AQ6022" s="28"/>
      <c r="AR6022" s="28"/>
    </row>
    <row r="6023" spans="1:44" ht="21">
      <c r="A6023" s="15">
        <v>22888</v>
      </c>
      <c r="B6023" s="34" t="s">
        <v>10628</v>
      </c>
      <c r="C6023" s="5" t="s">
        <v>15272</v>
      </c>
      <c r="E6023" s="5">
        <v>1990</v>
      </c>
      <c r="I6023" s="2" t="s">
        <v>15273</v>
      </c>
      <c r="J6023" s="2" t="s">
        <v>11391</v>
      </c>
      <c r="K6023" s="2" t="s">
        <v>13460</v>
      </c>
      <c r="M6023" s="5" t="s">
        <v>3</v>
      </c>
      <c r="N6023" s="5" t="s">
        <v>15274</v>
      </c>
      <c r="O6023" s="19">
        <v>24</v>
      </c>
      <c r="P6023" s="5">
        <v>20</v>
      </c>
      <c r="Q6023" s="8" t="s">
        <v>5</v>
      </c>
      <c r="T6023" s="28"/>
      <c r="U6023" s="28"/>
      <c r="V6023" s="8" t="s">
        <v>6</v>
      </c>
      <c r="W6023" s="5">
        <v>121</v>
      </c>
      <c r="AA6023" s="2" t="s">
        <v>15275</v>
      </c>
      <c r="AJ6023" s="28"/>
      <c r="AK6023" s="28"/>
      <c r="AL6023" s="28"/>
      <c r="AM6023" s="28"/>
      <c r="AN6023" s="28"/>
      <c r="AO6023" s="28"/>
      <c r="AP6023" s="28"/>
      <c r="AQ6023" s="28"/>
      <c r="AR6023" s="28"/>
    </row>
    <row r="6024" spans="1:44" ht="21">
      <c r="A6024" s="15">
        <v>22889</v>
      </c>
      <c r="B6024" s="34" t="s">
        <v>10628</v>
      </c>
      <c r="C6024" s="5" t="s">
        <v>15278</v>
      </c>
      <c r="D6024" s="5" t="s">
        <v>8977</v>
      </c>
      <c r="E6024" s="5">
        <v>1940</v>
      </c>
      <c r="I6024" s="2" t="s">
        <v>15276</v>
      </c>
      <c r="J6024" s="2" t="s">
        <v>36</v>
      </c>
      <c r="K6024" s="2" t="s">
        <v>37</v>
      </c>
      <c r="M6024" s="5" t="s">
        <v>3</v>
      </c>
      <c r="N6024" s="5" t="s">
        <v>15277</v>
      </c>
      <c r="O6024" s="19">
        <v>23</v>
      </c>
      <c r="P6024" s="5">
        <v>24</v>
      </c>
      <c r="Q6024" s="8" t="s">
        <v>5</v>
      </c>
      <c r="T6024" s="28"/>
      <c r="U6024" s="28"/>
      <c r="V6024" s="8" t="s">
        <v>6</v>
      </c>
      <c r="W6024" s="5">
        <v>67</v>
      </c>
      <c r="AA6024" s="2" t="s">
        <v>15256</v>
      </c>
      <c r="AJ6024" s="28"/>
      <c r="AK6024" s="28"/>
      <c r="AL6024" s="28"/>
      <c r="AM6024" s="28"/>
      <c r="AN6024" s="28"/>
      <c r="AO6024" s="28"/>
      <c r="AP6024" s="28"/>
      <c r="AQ6024" s="28"/>
      <c r="AR6024" s="28"/>
    </row>
    <row r="6025" spans="1:44" ht="21">
      <c r="A6025" s="15">
        <v>22890</v>
      </c>
      <c r="B6025" s="34" t="s">
        <v>10641</v>
      </c>
      <c r="C6025" s="5" t="s">
        <v>9397</v>
      </c>
      <c r="E6025" s="5">
        <v>1991</v>
      </c>
      <c r="I6025" s="2" t="s">
        <v>15273</v>
      </c>
      <c r="J6025" s="2" t="s">
        <v>11391</v>
      </c>
      <c r="K6025" s="2" t="s">
        <v>13460</v>
      </c>
      <c r="M6025" s="5" t="s">
        <v>3</v>
      </c>
      <c r="N6025" s="5" t="s">
        <v>15280</v>
      </c>
      <c r="O6025" s="19">
        <v>27</v>
      </c>
      <c r="P6025" s="5">
        <v>26</v>
      </c>
      <c r="Q6025" s="8" t="s">
        <v>5</v>
      </c>
      <c r="T6025" s="28"/>
      <c r="U6025" s="28"/>
      <c r="V6025" s="8" t="s">
        <v>6</v>
      </c>
      <c r="W6025" s="5">
        <v>179</v>
      </c>
      <c r="AA6025" s="2" t="s">
        <v>15279</v>
      </c>
      <c r="AJ6025" s="28"/>
      <c r="AK6025" s="28"/>
      <c r="AL6025" s="28"/>
      <c r="AM6025" s="28"/>
      <c r="AN6025" s="28"/>
      <c r="AO6025" s="28"/>
      <c r="AP6025" s="28"/>
      <c r="AQ6025" s="28"/>
      <c r="AR6025" s="28"/>
    </row>
    <row r="6026" spans="1:44" ht="21">
      <c r="A6026" s="15">
        <v>22891</v>
      </c>
      <c r="B6026" s="34" t="s">
        <v>10641</v>
      </c>
      <c r="C6026" s="5" t="s">
        <v>15281</v>
      </c>
      <c r="D6026" s="5" t="s">
        <v>13464</v>
      </c>
      <c r="E6026" s="5">
        <v>1941</v>
      </c>
      <c r="I6026" s="2" t="s">
        <v>15282</v>
      </c>
      <c r="J6026" s="2" t="s">
        <v>36</v>
      </c>
      <c r="K6026" s="2" t="s">
        <v>37</v>
      </c>
      <c r="M6026" s="5" t="s">
        <v>3</v>
      </c>
      <c r="N6026" s="5" t="s">
        <v>15284</v>
      </c>
      <c r="O6026" s="19">
        <v>28</v>
      </c>
      <c r="P6026" s="5">
        <v>27</v>
      </c>
      <c r="Q6026" s="8" t="s">
        <v>5</v>
      </c>
      <c r="T6026" s="28"/>
      <c r="U6026" s="28"/>
      <c r="V6026" s="8" t="s">
        <v>6</v>
      </c>
      <c r="W6026" s="5">
        <v>317</v>
      </c>
      <c r="AA6026" s="2" t="s">
        <v>15283</v>
      </c>
      <c r="AJ6026" s="28"/>
      <c r="AK6026" s="28"/>
      <c r="AL6026" s="28"/>
      <c r="AM6026" s="28"/>
      <c r="AN6026" s="28"/>
      <c r="AO6026" s="28"/>
      <c r="AP6026" s="28"/>
      <c r="AQ6026" s="28"/>
      <c r="AR6026" s="28"/>
    </row>
    <row r="6027" spans="1:44" ht="21">
      <c r="A6027" s="15">
        <v>22892</v>
      </c>
      <c r="B6027" s="34" t="s">
        <v>10195</v>
      </c>
      <c r="C6027" s="5" t="s">
        <v>9405</v>
      </c>
      <c r="E6027" s="5">
        <v>1813</v>
      </c>
      <c r="I6027" s="2" t="s">
        <v>15285</v>
      </c>
      <c r="J6027" s="2" t="s">
        <v>36</v>
      </c>
      <c r="K6027" s="2" t="s">
        <v>37</v>
      </c>
      <c r="M6027" s="5" t="s">
        <v>3</v>
      </c>
      <c r="N6027" s="5" t="s">
        <v>15268</v>
      </c>
      <c r="O6027" s="19">
        <v>22</v>
      </c>
      <c r="P6027" s="5">
        <v>25</v>
      </c>
      <c r="Q6027" s="8" t="s">
        <v>5</v>
      </c>
      <c r="T6027" s="28"/>
      <c r="U6027" s="28"/>
      <c r="V6027" s="8" t="s">
        <v>6</v>
      </c>
      <c r="W6027" s="5">
        <v>192</v>
      </c>
      <c r="AA6027" s="2" t="s">
        <v>15286</v>
      </c>
      <c r="AJ6027" s="28"/>
      <c r="AK6027" s="28"/>
      <c r="AL6027" s="28"/>
      <c r="AM6027" s="28"/>
      <c r="AN6027" s="28"/>
      <c r="AO6027" s="28"/>
      <c r="AP6027" s="28"/>
      <c r="AQ6027" s="28"/>
      <c r="AR6027" s="28"/>
    </row>
    <row r="6028" spans="1:44" ht="21">
      <c r="A6028" s="15">
        <v>22893</v>
      </c>
      <c r="B6028" s="34" t="s">
        <v>12913</v>
      </c>
      <c r="C6028" s="5" t="s">
        <v>15287</v>
      </c>
      <c r="E6028" s="5">
        <v>1921</v>
      </c>
      <c r="I6028" s="2" t="s">
        <v>9148</v>
      </c>
      <c r="J6028" s="2" t="s">
        <v>494</v>
      </c>
      <c r="K6028" s="2" t="s">
        <v>494</v>
      </c>
      <c r="M6028" s="5" t="s">
        <v>3</v>
      </c>
      <c r="N6028" s="5" t="s">
        <v>15288</v>
      </c>
      <c r="O6028" s="19">
        <v>48</v>
      </c>
      <c r="P6028" s="5">
        <v>58</v>
      </c>
      <c r="Q6028" s="8" t="s">
        <v>5</v>
      </c>
      <c r="T6028" s="28"/>
      <c r="U6028" s="28"/>
      <c r="V6028" s="8" t="s">
        <v>6</v>
      </c>
      <c r="W6028" s="5">
        <v>276</v>
      </c>
      <c r="AA6028" s="2" t="s">
        <v>15320</v>
      </c>
      <c r="AJ6028" s="28"/>
      <c r="AK6028" s="28"/>
      <c r="AL6028" s="28"/>
      <c r="AM6028" s="28"/>
      <c r="AN6028" s="28"/>
      <c r="AO6028" s="28"/>
      <c r="AP6028" s="28"/>
      <c r="AQ6028" s="28"/>
      <c r="AR6028" s="28"/>
    </row>
    <row r="6029" spans="1:44" ht="21">
      <c r="A6029" s="15">
        <v>22894</v>
      </c>
      <c r="B6029" s="34" t="s">
        <v>10628</v>
      </c>
      <c r="C6029" s="5" t="s">
        <v>15289</v>
      </c>
      <c r="E6029" s="5">
        <v>1931</v>
      </c>
      <c r="I6029" s="2" t="s">
        <v>15290</v>
      </c>
      <c r="J6029" s="2" t="s">
        <v>36</v>
      </c>
      <c r="K6029" s="2" t="s">
        <v>135</v>
      </c>
      <c r="M6029" s="5" t="s">
        <v>3</v>
      </c>
      <c r="N6029" s="5" t="s">
        <v>15291</v>
      </c>
      <c r="O6029" s="19">
        <v>28</v>
      </c>
      <c r="P6029" s="5">
        <v>22</v>
      </c>
      <c r="Q6029" s="8" t="s">
        <v>5</v>
      </c>
      <c r="T6029" s="28"/>
      <c r="U6029" s="28"/>
      <c r="V6029" s="8" t="s">
        <v>6</v>
      </c>
      <c r="W6029" s="5">
        <v>92</v>
      </c>
      <c r="AA6029" s="2" t="s">
        <v>15290</v>
      </c>
      <c r="AJ6029" s="28"/>
      <c r="AK6029" s="28"/>
      <c r="AL6029" s="28"/>
      <c r="AM6029" s="28"/>
      <c r="AN6029" s="28"/>
      <c r="AO6029" s="28"/>
      <c r="AP6029" s="28"/>
      <c r="AQ6029" s="28"/>
      <c r="AR6029" s="28"/>
    </row>
    <row r="6030" spans="1:44" ht="21">
      <c r="A6030" s="15">
        <v>22895</v>
      </c>
      <c r="B6030" s="34" t="s">
        <v>10628</v>
      </c>
      <c r="C6030" s="5" t="s">
        <v>15293</v>
      </c>
      <c r="D6030" s="2" t="s">
        <v>15294</v>
      </c>
      <c r="E6030" s="5">
        <v>2012</v>
      </c>
      <c r="J6030" s="2" t="s">
        <v>11537</v>
      </c>
      <c r="K6030" s="2" t="s">
        <v>12927</v>
      </c>
      <c r="M6030" s="5" t="s">
        <v>3</v>
      </c>
      <c r="N6030" s="5" t="s">
        <v>15292</v>
      </c>
      <c r="O6030" s="19">
        <v>36</v>
      </c>
      <c r="P6030" s="5">
        <v>83</v>
      </c>
      <c r="Q6030" s="8" t="s">
        <v>5</v>
      </c>
      <c r="T6030" s="28"/>
      <c r="U6030" s="28"/>
      <c r="V6030" s="8" t="s">
        <v>6</v>
      </c>
      <c r="W6030" s="5">
        <v>76</v>
      </c>
      <c r="AA6030" s="2" t="s">
        <v>9417</v>
      </c>
      <c r="AH6030" s="2" t="s">
        <v>15294</v>
      </c>
      <c r="AJ6030" s="28"/>
      <c r="AK6030" s="28"/>
      <c r="AL6030" s="28"/>
      <c r="AM6030" s="28"/>
      <c r="AN6030" s="28"/>
      <c r="AO6030" s="28"/>
      <c r="AP6030" s="28"/>
      <c r="AQ6030" s="28"/>
      <c r="AR6030" s="28"/>
    </row>
    <row r="6031" spans="1:44" ht="21">
      <c r="A6031" s="15">
        <v>22896</v>
      </c>
      <c r="B6031" s="34" t="s">
        <v>10628</v>
      </c>
      <c r="C6031" s="5" t="s">
        <v>8690</v>
      </c>
      <c r="D6031" s="5" t="s">
        <v>8691</v>
      </c>
      <c r="E6031" s="5">
        <v>1820</v>
      </c>
      <c r="J6031" s="2" t="s">
        <v>36</v>
      </c>
      <c r="K6031" s="2" t="s">
        <v>7110</v>
      </c>
      <c r="M6031" s="5" t="s">
        <v>3</v>
      </c>
      <c r="N6031" s="5" t="s">
        <v>15296</v>
      </c>
      <c r="O6031" s="19">
        <v>25</v>
      </c>
      <c r="P6031" s="5">
        <v>16</v>
      </c>
      <c r="Q6031" s="8" t="s">
        <v>5</v>
      </c>
      <c r="T6031" s="28"/>
      <c r="U6031" s="28"/>
      <c r="V6031" s="8" t="s">
        <v>6</v>
      </c>
      <c r="W6031" s="5">
        <v>174</v>
      </c>
      <c r="AA6031" s="2" t="s">
        <v>15295</v>
      </c>
      <c r="AJ6031" s="28"/>
      <c r="AK6031" s="28"/>
      <c r="AL6031" s="28"/>
      <c r="AM6031" s="28"/>
      <c r="AN6031" s="28"/>
      <c r="AO6031" s="28"/>
      <c r="AP6031" s="28"/>
      <c r="AQ6031" s="28"/>
      <c r="AR6031" s="28"/>
    </row>
    <row r="6032" spans="1:44" ht="21">
      <c r="A6032" s="15">
        <v>22897</v>
      </c>
      <c r="B6032" s="34" t="s">
        <v>10642</v>
      </c>
      <c r="C6032" s="5" t="s">
        <v>15297</v>
      </c>
      <c r="E6032" s="5">
        <v>1930</v>
      </c>
      <c r="I6032" s="2" t="s">
        <v>13877</v>
      </c>
      <c r="J6032" s="2" t="s">
        <v>36</v>
      </c>
      <c r="K6032" s="2" t="s">
        <v>37</v>
      </c>
      <c r="M6032" s="5" t="s">
        <v>3</v>
      </c>
      <c r="N6032" s="5" t="s">
        <v>15298</v>
      </c>
      <c r="O6032" s="19">
        <v>25</v>
      </c>
      <c r="P6032" s="5">
        <v>25</v>
      </c>
      <c r="Q6032" s="8" t="s">
        <v>5</v>
      </c>
      <c r="T6032" s="28"/>
      <c r="U6032" s="28"/>
      <c r="V6032" s="8" t="s">
        <v>6</v>
      </c>
      <c r="W6032" s="5">
        <v>335</v>
      </c>
      <c r="AA6032" s="2" t="s">
        <v>13878</v>
      </c>
      <c r="AJ6032" s="28"/>
      <c r="AK6032" s="28"/>
      <c r="AL6032" s="28"/>
      <c r="AM6032" s="28"/>
      <c r="AN6032" s="28"/>
      <c r="AO6032" s="28"/>
      <c r="AP6032" s="28"/>
      <c r="AQ6032" s="28"/>
      <c r="AR6032" s="28"/>
    </row>
    <row r="6033" spans="1:44" ht="21">
      <c r="A6033" s="15">
        <v>22898</v>
      </c>
      <c r="B6033" s="34" t="s">
        <v>10195</v>
      </c>
      <c r="C6033" s="5" t="s">
        <v>15300</v>
      </c>
      <c r="J6033" s="2" t="s">
        <v>36</v>
      </c>
      <c r="K6033" s="2" t="s">
        <v>745</v>
      </c>
      <c r="M6033" s="5" t="s">
        <v>3</v>
      </c>
      <c r="N6033" s="5" t="s">
        <v>15299</v>
      </c>
      <c r="O6033" s="19">
        <v>16</v>
      </c>
      <c r="P6033" s="5">
        <v>23</v>
      </c>
      <c r="Q6033" s="8" t="s">
        <v>117</v>
      </c>
      <c r="T6033" s="28"/>
      <c r="U6033" s="28"/>
      <c r="V6033" s="8" t="s">
        <v>6</v>
      </c>
      <c r="W6033" s="5">
        <v>53</v>
      </c>
      <c r="AJ6033" s="28"/>
      <c r="AK6033" s="28"/>
      <c r="AL6033" s="28"/>
      <c r="AM6033" s="28"/>
      <c r="AN6033" s="28"/>
      <c r="AO6033" s="28"/>
      <c r="AP6033" s="28"/>
      <c r="AQ6033" s="28"/>
      <c r="AR6033" s="28"/>
    </row>
    <row r="6034" spans="1:44" ht="21">
      <c r="A6034" s="15">
        <v>22899</v>
      </c>
      <c r="B6034" s="34" t="s">
        <v>10628</v>
      </c>
      <c r="C6034" s="5" t="s">
        <v>15301</v>
      </c>
      <c r="J6034" s="2" t="s">
        <v>36</v>
      </c>
      <c r="K6034" s="2" t="s">
        <v>37</v>
      </c>
      <c r="M6034" s="5" t="s">
        <v>3</v>
      </c>
      <c r="N6034" s="5" t="s">
        <v>15302</v>
      </c>
      <c r="O6034" s="19">
        <v>13</v>
      </c>
      <c r="P6034" s="5">
        <v>45</v>
      </c>
      <c r="Q6034" s="8" t="s">
        <v>117</v>
      </c>
      <c r="T6034" s="28"/>
      <c r="U6034" s="28"/>
      <c r="V6034" s="8" t="s">
        <v>6</v>
      </c>
      <c r="W6034" s="5">
        <v>1307</v>
      </c>
      <c r="AJ6034" s="28"/>
      <c r="AK6034" s="28"/>
      <c r="AL6034" s="28"/>
      <c r="AM6034" s="28"/>
      <c r="AN6034" s="28"/>
      <c r="AO6034" s="28"/>
      <c r="AP6034" s="28"/>
      <c r="AQ6034" s="28"/>
      <c r="AR6034" s="28"/>
    </row>
    <row r="6035" spans="1:44" ht="21">
      <c r="A6035" s="15">
        <v>22900</v>
      </c>
      <c r="B6035" s="34" t="s">
        <v>10628</v>
      </c>
      <c r="C6035" s="5" t="s">
        <v>15305</v>
      </c>
      <c r="D6035" s="5" t="s">
        <v>15303</v>
      </c>
      <c r="E6035" s="5">
        <v>1892</v>
      </c>
      <c r="F6035" s="5" t="s">
        <v>15304</v>
      </c>
      <c r="I6035" s="2" t="s">
        <v>602</v>
      </c>
      <c r="J6035" s="2" t="s">
        <v>31</v>
      </c>
      <c r="K6035" s="2" t="s">
        <v>31</v>
      </c>
      <c r="M6035" s="5" t="s">
        <v>3</v>
      </c>
      <c r="N6035" s="5" t="s">
        <v>15288</v>
      </c>
      <c r="O6035" s="19">
        <v>43</v>
      </c>
      <c r="P6035" s="5">
        <v>49</v>
      </c>
      <c r="Q6035" s="8" t="s">
        <v>5</v>
      </c>
      <c r="T6035" s="28"/>
      <c r="U6035" s="28"/>
      <c r="V6035" s="8" t="s">
        <v>6</v>
      </c>
      <c r="W6035" s="5">
        <v>408</v>
      </c>
      <c r="AA6035" s="2" t="s">
        <v>14402</v>
      </c>
      <c r="AH6035" s="2" t="s">
        <v>8353</v>
      </c>
      <c r="AJ6035" s="28"/>
      <c r="AK6035" s="28"/>
      <c r="AL6035" s="28"/>
      <c r="AM6035" s="28"/>
      <c r="AN6035" s="28"/>
      <c r="AO6035" s="28"/>
      <c r="AP6035" s="28"/>
      <c r="AQ6035" s="28"/>
      <c r="AR6035" s="28"/>
    </row>
    <row r="6036" spans="1:44" ht="21">
      <c r="A6036" s="15"/>
      <c r="B6036" s="34"/>
      <c r="T6036" s="28"/>
      <c r="U6036" s="28"/>
      <c r="AJ6036" s="28"/>
      <c r="AK6036" s="28"/>
      <c r="AL6036" s="28"/>
      <c r="AM6036" s="28"/>
      <c r="AN6036" s="28"/>
      <c r="AO6036" s="28"/>
      <c r="AP6036" s="28"/>
      <c r="AQ6036" s="28"/>
      <c r="AR6036" s="28"/>
    </row>
    <row r="6037" spans="1:44" ht="21">
      <c r="A6037" s="15"/>
      <c r="B6037" s="34"/>
      <c r="T6037" s="28"/>
      <c r="U6037" s="28"/>
      <c r="AJ6037" s="28"/>
      <c r="AK6037" s="28"/>
      <c r="AL6037" s="28"/>
      <c r="AM6037" s="28"/>
      <c r="AN6037" s="28"/>
      <c r="AO6037" s="28"/>
      <c r="AP6037" s="28"/>
      <c r="AQ6037" s="28"/>
      <c r="AR6037" s="28"/>
    </row>
    <row r="6038" spans="1:44" ht="21">
      <c r="A6038" s="15"/>
      <c r="B6038" s="34"/>
      <c r="T6038" s="28"/>
      <c r="U6038" s="28"/>
      <c r="AJ6038" s="28"/>
      <c r="AK6038" s="28"/>
      <c r="AL6038" s="28"/>
      <c r="AM6038" s="28"/>
      <c r="AN6038" s="28"/>
      <c r="AO6038" s="28"/>
      <c r="AP6038" s="28"/>
      <c r="AQ6038" s="28"/>
      <c r="AR6038" s="28"/>
    </row>
    <row r="6039" spans="1:44" ht="21">
      <c r="A6039" s="15"/>
      <c r="B6039" s="34"/>
      <c r="T6039" s="28"/>
      <c r="U6039" s="28"/>
      <c r="AJ6039" s="28"/>
      <c r="AK6039" s="28"/>
      <c r="AL6039" s="28"/>
      <c r="AM6039" s="28"/>
      <c r="AN6039" s="28"/>
      <c r="AO6039" s="28"/>
      <c r="AP6039" s="28"/>
      <c r="AQ6039" s="28"/>
      <c r="AR6039" s="28"/>
    </row>
    <row r="6040" spans="1:44" ht="21">
      <c r="A6040" s="15"/>
      <c r="B6040" s="34"/>
      <c r="T6040" s="28"/>
      <c r="U6040" s="28"/>
      <c r="AJ6040" s="28"/>
      <c r="AK6040" s="28"/>
      <c r="AL6040" s="28"/>
      <c r="AM6040" s="28"/>
      <c r="AN6040" s="28"/>
      <c r="AO6040" s="28"/>
      <c r="AP6040" s="28"/>
      <c r="AQ6040" s="28"/>
      <c r="AR6040" s="28"/>
    </row>
    <row r="6041" spans="1:44" ht="21">
      <c r="A6041" s="15"/>
      <c r="B6041" s="34"/>
      <c r="T6041" s="28"/>
      <c r="U6041" s="28"/>
      <c r="AJ6041" s="28"/>
      <c r="AK6041" s="28"/>
      <c r="AL6041" s="28"/>
      <c r="AM6041" s="28"/>
      <c r="AN6041" s="28"/>
      <c r="AO6041" s="28"/>
      <c r="AP6041" s="28"/>
      <c r="AQ6041" s="28"/>
      <c r="AR6041" s="28"/>
    </row>
    <row r="6042" spans="1:44" ht="21">
      <c r="A6042" s="15"/>
      <c r="B6042" s="34"/>
      <c r="AJ6042" s="28"/>
      <c r="AK6042" s="28"/>
      <c r="AL6042" s="28"/>
      <c r="AM6042" s="28"/>
      <c r="AN6042" s="28"/>
      <c r="AO6042" s="28"/>
      <c r="AP6042" s="28"/>
      <c r="AQ6042" s="28"/>
      <c r="AR6042" s="28"/>
    </row>
    <row r="6043" spans="1:44" ht="21">
      <c r="A6043" s="15"/>
      <c r="B6043" s="34"/>
      <c r="T6043" s="28"/>
      <c r="U6043" s="28"/>
      <c r="AJ6043" s="28"/>
      <c r="AK6043" s="28"/>
      <c r="AL6043" s="28"/>
      <c r="AM6043" s="28"/>
      <c r="AN6043" s="28"/>
      <c r="AO6043" s="28"/>
      <c r="AP6043" s="28"/>
      <c r="AQ6043" s="28"/>
      <c r="AR6043" s="28"/>
    </row>
    <row r="6044" spans="1:44" ht="21">
      <c r="A6044" s="15"/>
      <c r="B6044" s="34"/>
      <c r="T6044" s="28"/>
      <c r="U6044" s="28"/>
      <c r="AJ6044" s="28"/>
      <c r="AK6044" s="28"/>
      <c r="AL6044" s="28"/>
      <c r="AM6044" s="28"/>
      <c r="AN6044" s="28"/>
      <c r="AO6044" s="28"/>
      <c r="AP6044" s="28"/>
      <c r="AQ6044" s="28"/>
      <c r="AR6044" s="28"/>
    </row>
    <row r="6045" spans="1:44" ht="21">
      <c r="A6045" s="15"/>
      <c r="B6045" s="34"/>
      <c r="T6045" s="28"/>
      <c r="U6045" s="28"/>
      <c r="AJ6045" s="28"/>
      <c r="AK6045" s="28"/>
      <c r="AL6045" s="28"/>
      <c r="AM6045" s="28"/>
      <c r="AN6045" s="28"/>
      <c r="AO6045" s="28"/>
      <c r="AP6045" s="28"/>
      <c r="AQ6045" s="28"/>
      <c r="AR6045" s="28"/>
    </row>
    <row r="6046" spans="1:44" ht="21">
      <c r="A6046" s="15"/>
      <c r="B6046" s="34"/>
      <c r="T6046" s="28"/>
      <c r="U6046" s="28"/>
      <c r="AJ6046" s="28"/>
      <c r="AK6046" s="28"/>
      <c r="AL6046" s="28"/>
      <c r="AM6046" s="28"/>
      <c r="AN6046" s="28"/>
      <c r="AO6046" s="28"/>
      <c r="AP6046" s="28"/>
      <c r="AQ6046" s="28"/>
      <c r="AR6046" s="28"/>
    </row>
    <row r="6047" spans="1:44" ht="21">
      <c r="A6047" s="15"/>
      <c r="B6047" s="34"/>
      <c r="T6047" s="28"/>
      <c r="U6047" s="28"/>
      <c r="AJ6047" s="28"/>
      <c r="AK6047" s="28"/>
      <c r="AL6047" s="28"/>
      <c r="AM6047" s="28"/>
      <c r="AN6047" s="28"/>
      <c r="AO6047" s="28"/>
      <c r="AP6047" s="28"/>
      <c r="AQ6047" s="28"/>
      <c r="AR6047" s="28"/>
    </row>
    <row r="6048" spans="1:44" ht="21">
      <c r="A6048" s="15"/>
      <c r="B6048" s="34"/>
      <c r="T6048" s="28"/>
      <c r="U6048" s="28"/>
      <c r="AJ6048" s="28"/>
      <c r="AK6048" s="28"/>
      <c r="AL6048" s="28"/>
      <c r="AM6048" s="28"/>
      <c r="AN6048" s="28"/>
      <c r="AO6048" s="28"/>
      <c r="AP6048" s="28"/>
      <c r="AQ6048" s="28"/>
      <c r="AR6048" s="28"/>
    </row>
    <row r="6049" spans="1:44" ht="21">
      <c r="A6049" s="15"/>
      <c r="B6049" s="34"/>
      <c r="T6049" s="28"/>
      <c r="U6049" s="28"/>
      <c r="AJ6049" s="28"/>
      <c r="AK6049" s="28"/>
      <c r="AL6049" s="28"/>
      <c r="AM6049" s="28"/>
      <c r="AN6049" s="28"/>
      <c r="AO6049" s="28"/>
      <c r="AP6049" s="28"/>
      <c r="AQ6049" s="28"/>
      <c r="AR6049" s="28"/>
    </row>
    <row r="6050" spans="1:44" ht="21">
      <c r="A6050" s="15"/>
      <c r="B6050" s="34"/>
      <c r="AJ6050" s="28"/>
      <c r="AK6050" s="28"/>
      <c r="AL6050" s="28"/>
      <c r="AM6050" s="28"/>
      <c r="AN6050" s="28"/>
      <c r="AO6050" s="28"/>
      <c r="AP6050" s="28"/>
      <c r="AQ6050" s="28"/>
      <c r="AR6050" s="28"/>
    </row>
    <row r="6051" spans="1:44" ht="21">
      <c r="A6051" s="15"/>
      <c r="B6051" s="34"/>
      <c r="T6051" s="28"/>
      <c r="U6051" s="28"/>
      <c r="AJ6051" s="28"/>
      <c r="AK6051" s="28"/>
      <c r="AL6051" s="28"/>
      <c r="AM6051" s="28"/>
      <c r="AN6051" s="28"/>
      <c r="AO6051" s="28"/>
      <c r="AP6051" s="28"/>
      <c r="AQ6051" s="28"/>
      <c r="AR6051" s="28"/>
    </row>
    <row r="6052" spans="1:44" ht="21">
      <c r="A6052" s="15"/>
      <c r="B6052" s="34"/>
      <c r="T6052" s="28"/>
      <c r="U6052" s="28"/>
      <c r="AJ6052" s="28"/>
      <c r="AK6052" s="28"/>
      <c r="AL6052" s="28"/>
      <c r="AM6052" s="28"/>
      <c r="AN6052" s="28"/>
      <c r="AO6052" s="28"/>
      <c r="AP6052" s="28"/>
      <c r="AQ6052" s="28"/>
      <c r="AR6052" s="28"/>
    </row>
    <row r="6053" spans="1:44" ht="21">
      <c r="A6053" s="15"/>
      <c r="B6053" s="34"/>
      <c r="T6053" s="28"/>
      <c r="U6053" s="28"/>
      <c r="AJ6053" s="28"/>
      <c r="AK6053" s="28"/>
      <c r="AL6053" s="28"/>
      <c r="AM6053" s="28"/>
      <c r="AN6053" s="28"/>
      <c r="AO6053" s="28"/>
      <c r="AP6053" s="28"/>
      <c r="AQ6053" s="28"/>
      <c r="AR6053" s="28"/>
    </row>
    <row r="6054" spans="1:44" ht="21">
      <c r="A6054" s="15"/>
      <c r="B6054" s="34"/>
      <c r="T6054" s="28"/>
      <c r="U6054" s="28"/>
      <c r="AJ6054" s="28"/>
      <c r="AK6054" s="28"/>
      <c r="AL6054" s="28"/>
      <c r="AM6054" s="28"/>
      <c r="AN6054" s="28"/>
      <c r="AO6054" s="28"/>
      <c r="AP6054" s="28"/>
      <c r="AQ6054" s="28"/>
      <c r="AR6054" s="28"/>
    </row>
    <row r="6055" spans="1:44" ht="21">
      <c r="A6055" s="15"/>
      <c r="B6055" s="34"/>
      <c r="T6055" s="28"/>
      <c r="U6055" s="28"/>
      <c r="AJ6055" s="28"/>
      <c r="AK6055" s="28"/>
      <c r="AL6055" s="28"/>
      <c r="AM6055" s="28"/>
      <c r="AN6055" s="28"/>
      <c r="AO6055" s="28"/>
      <c r="AP6055" s="28"/>
      <c r="AQ6055" s="28"/>
      <c r="AR6055" s="28"/>
    </row>
    <row r="6056" spans="1:44" ht="21">
      <c r="A6056" s="15"/>
      <c r="B6056" s="34"/>
      <c r="T6056" s="28"/>
      <c r="U6056" s="28"/>
      <c r="AJ6056" s="28"/>
      <c r="AK6056" s="28"/>
      <c r="AL6056" s="28"/>
      <c r="AM6056" s="28"/>
      <c r="AN6056" s="28"/>
      <c r="AO6056" s="28"/>
      <c r="AP6056" s="28"/>
      <c r="AQ6056" s="28"/>
      <c r="AR6056" s="28"/>
    </row>
    <row r="6057" spans="1:44" ht="21">
      <c r="A6057" s="15"/>
      <c r="B6057" s="34"/>
      <c r="T6057" s="28"/>
      <c r="U6057" s="28"/>
      <c r="AJ6057" s="28"/>
      <c r="AK6057" s="28"/>
      <c r="AL6057" s="28"/>
      <c r="AM6057" s="28"/>
      <c r="AN6057" s="28"/>
      <c r="AO6057" s="28"/>
      <c r="AP6057" s="28"/>
      <c r="AQ6057" s="28"/>
      <c r="AR6057" s="28"/>
    </row>
    <row r="6058" spans="1:44" ht="21">
      <c r="A6058" s="15"/>
      <c r="B6058" s="34"/>
      <c r="T6058" s="28"/>
      <c r="U6058" s="28"/>
      <c r="AJ6058" s="28"/>
      <c r="AK6058" s="28"/>
      <c r="AL6058" s="28"/>
      <c r="AM6058" s="28"/>
      <c r="AN6058" s="28"/>
      <c r="AO6058" s="28"/>
      <c r="AP6058" s="28"/>
      <c r="AQ6058" s="28"/>
      <c r="AR6058" s="28"/>
    </row>
    <row r="6059" spans="1:44" ht="21">
      <c r="A6059" s="15"/>
      <c r="B6059" s="34"/>
      <c r="T6059" s="28"/>
      <c r="U6059" s="28"/>
      <c r="AJ6059" s="28"/>
      <c r="AK6059" s="28"/>
      <c r="AL6059" s="28"/>
      <c r="AM6059" s="28"/>
      <c r="AN6059" s="28"/>
      <c r="AO6059" s="28"/>
      <c r="AP6059" s="28"/>
      <c r="AQ6059" s="28"/>
      <c r="AR6059" s="28"/>
    </row>
    <row r="6060" spans="1:44" ht="21">
      <c r="A6060" s="15"/>
      <c r="B6060" s="34"/>
      <c r="T6060" s="28"/>
      <c r="U6060" s="28"/>
      <c r="AJ6060" s="28"/>
      <c r="AK6060" s="28"/>
      <c r="AL6060" s="28"/>
      <c r="AM6060" s="28"/>
      <c r="AN6060" s="28"/>
      <c r="AO6060" s="28"/>
      <c r="AP6060" s="28"/>
      <c r="AQ6060" s="28"/>
      <c r="AR6060" s="28"/>
    </row>
    <row r="6061" spans="1:44" ht="21">
      <c r="A6061" s="15"/>
      <c r="B6061" s="34"/>
      <c r="T6061" s="28"/>
      <c r="U6061" s="28"/>
      <c r="AJ6061" s="28"/>
      <c r="AK6061" s="28"/>
      <c r="AL6061" s="28"/>
      <c r="AM6061" s="28"/>
      <c r="AN6061" s="28"/>
      <c r="AO6061" s="28"/>
      <c r="AP6061" s="28"/>
      <c r="AQ6061" s="28"/>
      <c r="AR6061" s="28"/>
    </row>
    <row r="6062" spans="1:44" ht="21">
      <c r="A6062" s="15"/>
      <c r="B6062" s="34"/>
      <c r="T6062" s="28"/>
      <c r="U6062" s="28"/>
      <c r="AJ6062" s="28"/>
      <c r="AK6062" s="28"/>
      <c r="AL6062" s="28"/>
      <c r="AM6062" s="28"/>
      <c r="AN6062" s="28"/>
      <c r="AO6062" s="28"/>
      <c r="AP6062" s="28"/>
      <c r="AQ6062" s="28"/>
      <c r="AR6062" s="28"/>
    </row>
    <row r="6063" spans="1:44" ht="21">
      <c r="A6063" s="15"/>
      <c r="B6063" s="34"/>
      <c r="T6063" s="28"/>
      <c r="U6063" s="28"/>
      <c r="AJ6063" s="28"/>
      <c r="AK6063" s="28"/>
      <c r="AL6063" s="28"/>
      <c r="AM6063" s="28"/>
      <c r="AN6063" s="28"/>
      <c r="AO6063" s="28"/>
      <c r="AP6063" s="28"/>
      <c r="AQ6063" s="28"/>
      <c r="AR6063" s="28"/>
    </row>
    <row r="6064" spans="1:44" ht="21">
      <c r="A6064" s="15"/>
      <c r="B6064" s="34"/>
      <c r="T6064" s="28"/>
      <c r="U6064" s="28"/>
      <c r="AJ6064" s="28"/>
      <c r="AK6064" s="28"/>
      <c r="AL6064" s="28"/>
      <c r="AM6064" s="28"/>
      <c r="AN6064" s="28"/>
      <c r="AO6064" s="28"/>
      <c r="AP6064" s="28"/>
      <c r="AQ6064" s="28"/>
      <c r="AR6064" s="28"/>
    </row>
    <row r="6065" spans="1:44" ht="21">
      <c r="A6065" s="15"/>
      <c r="B6065" s="34"/>
      <c r="T6065" s="28"/>
      <c r="U6065" s="28"/>
      <c r="AJ6065" s="28"/>
      <c r="AK6065" s="28"/>
      <c r="AL6065" s="28"/>
      <c r="AM6065" s="28"/>
      <c r="AN6065" s="28"/>
      <c r="AO6065" s="28"/>
      <c r="AP6065" s="28"/>
      <c r="AQ6065" s="28"/>
      <c r="AR6065" s="28"/>
    </row>
    <row r="6066" spans="1:44" ht="21">
      <c r="A6066" s="15"/>
      <c r="B6066" s="34"/>
      <c r="T6066" s="28"/>
      <c r="U6066" s="28"/>
      <c r="AJ6066" s="28"/>
      <c r="AK6066" s="28"/>
      <c r="AL6066" s="28"/>
      <c r="AM6066" s="28"/>
      <c r="AN6066" s="28"/>
      <c r="AO6066" s="28"/>
      <c r="AP6066" s="28"/>
      <c r="AQ6066" s="28"/>
      <c r="AR6066" s="28"/>
    </row>
    <row r="6067" spans="1:44" ht="21">
      <c r="A6067" s="15"/>
      <c r="B6067" s="34"/>
      <c r="T6067" s="28"/>
      <c r="U6067" s="28"/>
      <c r="AJ6067" s="28"/>
      <c r="AK6067" s="28"/>
      <c r="AL6067" s="28"/>
      <c r="AM6067" s="28"/>
      <c r="AN6067" s="28"/>
      <c r="AO6067" s="28"/>
      <c r="AP6067" s="28"/>
      <c r="AQ6067" s="28"/>
      <c r="AR6067" s="28"/>
    </row>
    <row r="6068" spans="1:44" ht="21">
      <c r="A6068" s="15"/>
      <c r="B6068" s="34"/>
      <c r="T6068" s="28"/>
      <c r="U6068" s="28"/>
      <c r="AJ6068" s="28"/>
      <c r="AK6068" s="28"/>
      <c r="AL6068" s="28"/>
      <c r="AM6068" s="28"/>
      <c r="AN6068" s="28"/>
      <c r="AO6068" s="28"/>
      <c r="AP6068" s="28"/>
      <c r="AQ6068" s="28"/>
      <c r="AR6068" s="28"/>
    </row>
    <row r="6069" spans="1:44">
      <c r="A6069" s="15"/>
      <c r="B6069" s="34"/>
    </row>
    <row r="6070" spans="1:44">
      <c r="A6070" s="15"/>
      <c r="B6070" s="34"/>
    </row>
    <row r="6071" spans="1:44">
      <c r="A6071" s="15"/>
      <c r="B6071" s="34"/>
    </row>
    <row r="6072" spans="1:44">
      <c r="A6072" s="15"/>
      <c r="B6072" s="34"/>
      <c r="C6072" s="39"/>
    </row>
    <row r="6073" spans="1:44">
      <c r="A6073" s="15"/>
      <c r="B6073" s="34"/>
    </row>
    <row r="6074" spans="1:44">
      <c r="A6074" s="15"/>
      <c r="B6074" s="34"/>
    </row>
    <row r="6075" spans="1:44">
      <c r="A6075" s="15"/>
      <c r="B6075" s="34"/>
    </row>
    <row r="6076" spans="1:44">
      <c r="A6076" s="15"/>
      <c r="B6076" s="34"/>
    </row>
    <row r="6077" spans="1:44">
      <c r="A6077" s="15"/>
      <c r="B6077" s="34"/>
    </row>
    <row r="6078" spans="1:44">
      <c r="A6078" s="15"/>
      <c r="B6078" s="34"/>
    </row>
    <row r="6079" spans="1:44">
      <c r="A6079" s="15"/>
      <c r="B6079" s="34"/>
    </row>
    <row r="6080" spans="1:44">
      <c r="A6080" s="15"/>
      <c r="B6080" s="34"/>
    </row>
    <row r="6081" spans="1:9">
      <c r="A6081" s="15"/>
      <c r="B6081" s="34"/>
      <c r="I6081" s="5"/>
    </row>
    <row r="6082" spans="1:9">
      <c r="A6082" s="15"/>
      <c r="I6082" s="5"/>
    </row>
    <row r="6083" spans="1:9">
      <c r="A6083" s="15"/>
      <c r="I6083" s="5"/>
    </row>
    <row r="6084" spans="1:9">
      <c r="A6084" s="15"/>
    </row>
    <row r="6085" spans="1:9">
      <c r="A6085" s="15"/>
    </row>
    <row r="6086" spans="1:9">
      <c r="A6086" s="15"/>
    </row>
    <row r="6087" spans="1:9">
      <c r="A6087" s="15"/>
    </row>
    <row r="6088" spans="1:9">
      <c r="A6088" s="15"/>
    </row>
    <row r="6089" spans="1:9">
      <c r="A6089" s="15"/>
    </row>
    <row r="6090" spans="1:9">
      <c r="A6090" s="15"/>
    </row>
    <row r="6091" spans="1:9">
      <c r="A6091" s="15"/>
    </row>
    <row r="6092" spans="1:9">
      <c r="A6092" s="15"/>
    </row>
    <row r="6093" spans="1:9">
      <c r="A6093" s="15"/>
    </row>
    <row r="6094" spans="1:9">
      <c r="A6094" s="15"/>
    </row>
    <row r="6095" spans="1:9">
      <c r="A6095" s="15"/>
    </row>
    <row r="6096" spans="1:9">
      <c r="A6096" s="15"/>
    </row>
    <row r="6097" spans="1:1">
      <c r="A6097" s="15"/>
    </row>
    <row r="6098" spans="1:1">
      <c r="A6098" s="15"/>
    </row>
    <row r="6099" spans="1:1">
      <c r="A6099" s="15"/>
    </row>
    <row r="6100" spans="1:1">
      <c r="A6100" s="15"/>
    </row>
    <row r="6101" spans="1:1">
      <c r="A6101" s="15"/>
    </row>
    <row r="6102" spans="1:1">
      <c r="A6102" s="15"/>
    </row>
    <row r="6103" spans="1:1">
      <c r="A6103" s="15"/>
    </row>
    <row r="6104" spans="1:1">
      <c r="A6104" s="15"/>
    </row>
    <row r="6105" spans="1:1">
      <c r="A6105" s="15"/>
    </row>
    <row r="6106" spans="1:1">
      <c r="A6106" s="15"/>
    </row>
    <row r="6107" spans="1:1">
      <c r="A6107" s="15"/>
    </row>
    <row r="6108" spans="1:1">
      <c r="A6108" s="15"/>
    </row>
    <row r="6109" spans="1:1">
      <c r="A6109" s="15"/>
    </row>
    <row r="6110" spans="1:1">
      <c r="A6110" s="15"/>
    </row>
    <row r="6111" spans="1:1">
      <c r="A6111" s="15"/>
    </row>
    <row r="6112" spans="1:1">
      <c r="A6112" s="15"/>
    </row>
    <row r="6113" spans="1:1">
      <c r="A6113" s="15"/>
    </row>
  </sheetData>
  <autoFilter ref="A1:AI6055"/>
  <hyperlinks>
    <hyperlink ref="S127" r:id="rId1" tooltip="Map for Saraswati Bhavan Library, Chaukaghat" display="javascript:;"/>
  </hyperlinks>
  <pageMargins left="0.70866141732283472" right="0.70866141732283472" top="0.74803149606299213" bottom="0.74803149606299213" header="0.31496062992125984" footer="0.31496062992125984"/>
  <pageSetup paperSize="8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7"/>
  <sheetViews>
    <sheetView workbookViewId="0">
      <selection activeCell="AB17" sqref="AB17"/>
    </sheetView>
  </sheetViews>
  <sheetFormatPr defaultRowHeight="15"/>
  <sheetData>
    <row r="1" spans="1:28" ht="21">
      <c r="A1" s="4" t="s">
        <v>23</v>
      </c>
      <c r="B1" s="6" t="s">
        <v>2285</v>
      </c>
      <c r="C1" s="1"/>
      <c r="D1" s="1"/>
      <c r="F1" s="1"/>
      <c r="G1" s="1"/>
      <c r="H1" s="1"/>
      <c r="I1" s="2" t="s">
        <v>1</v>
      </c>
      <c r="J1" s="2" t="s">
        <v>2</v>
      </c>
      <c r="L1" s="2" t="s">
        <v>3</v>
      </c>
      <c r="M1" s="2" t="s">
        <v>2286</v>
      </c>
      <c r="N1" s="3"/>
      <c r="O1" s="3"/>
      <c r="P1" s="2" t="s">
        <v>5</v>
      </c>
      <c r="U1" s="2" t="s">
        <v>6</v>
      </c>
      <c r="V1" s="1">
        <v>14</v>
      </c>
      <c r="Z1" s="1"/>
      <c r="AA1" s="1"/>
      <c r="AB1" s="2"/>
    </row>
    <row r="2" spans="1:28" ht="21">
      <c r="A2" s="4" t="s">
        <v>23</v>
      </c>
      <c r="B2" s="6" t="s">
        <v>2287</v>
      </c>
      <c r="C2" s="1"/>
      <c r="D2" s="1"/>
      <c r="F2" s="1"/>
      <c r="G2" s="1"/>
      <c r="H2" s="1"/>
      <c r="I2" s="2" t="s">
        <v>1</v>
      </c>
      <c r="J2" s="2" t="s">
        <v>2</v>
      </c>
      <c r="L2" s="2" t="s">
        <v>3</v>
      </c>
      <c r="M2" s="2" t="s">
        <v>2288</v>
      </c>
      <c r="N2" s="3"/>
      <c r="O2" s="3"/>
      <c r="P2" s="2" t="s">
        <v>5</v>
      </c>
      <c r="U2" s="2" t="s">
        <v>6</v>
      </c>
      <c r="V2" s="1">
        <v>8</v>
      </c>
      <c r="Z2" s="1"/>
      <c r="AA2" s="1"/>
      <c r="AB2" s="2"/>
    </row>
    <row r="3" spans="1:28" ht="21">
      <c r="A3" s="4" t="s">
        <v>23</v>
      </c>
      <c r="B3" s="6" t="s">
        <v>2289</v>
      </c>
      <c r="C3" s="1"/>
      <c r="D3" s="1"/>
      <c r="F3" s="1"/>
      <c r="G3" s="1"/>
      <c r="H3" s="1"/>
      <c r="I3" s="2" t="s">
        <v>1</v>
      </c>
      <c r="J3" s="2" t="s">
        <v>2</v>
      </c>
      <c r="L3" s="2" t="s">
        <v>3</v>
      </c>
      <c r="M3" s="2" t="s">
        <v>2290</v>
      </c>
      <c r="N3" s="3"/>
      <c r="O3" s="3"/>
      <c r="P3" s="2" t="s">
        <v>5</v>
      </c>
      <c r="U3" s="2" t="s">
        <v>6</v>
      </c>
      <c r="V3" s="1">
        <v>8</v>
      </c>
      <c r="Z3" s="1"/>
      <c r="AA3" s="1"/>
      <c r="AB3" s="2"/>
    </row>
    <row r="4" spans="1:28" ht="21">
      <c r="A4" s="4" t="s">
        <v>23</v>
      </c>
      <c r="B4" s="6" t="s">
        <v>2291</v>
      </c>
      <c r="C4" s="1"/>
      <c r="D4" s="1"/>
      <c r="F4" s="1"/>
      <c r="G4" s="1"/>
      <c r="H4" s="1"/>
      <c r="I4" s="2" t="s">
        <v>1</v>
      </c>
      <c r="J4" s="2" t="s">
        <v>2</v>
      </c>
      <c r="L4" s="2" t="s">
        <v>3</v>
      </c>
      <c r="M4" s="2" t="s">
        <v>2292</v>
      </c>
      <c r="N4" s="3"/>
      <c r="O4" s="3"/>
      <c r="P4" s="2" t="s">
        <v>5</v>
      </c>
      <c r="U4" s="2" t="s">
        <v>6</v>
      </c>
      <c r="V4" s="1">
        <v>4</v>
      </c>
      <c r="Z4" s="1"/>
      <c r="AA4" s="1"/>
      <c r="AB4" s="2"/>
    </row>
    <row r="5" spans="1:28" ht="21">
      <c r="A5" s="4" t="s">
        <v>23</v>
      </c>
      <c r="B5" s="6" t="s">
        <v>2293</v>
      </c>
      <c r="C5" s="1"/>
      <c r="D5" s="1"/>
      <c r="F5" s="1"/>
      <c r="G5" s="1"/>
      <c r="H5" s="1"/>
      <c r="I5" s="2" t="s">
        <v>1</v>
      </c>
      <c r="J5" s="2" t="s">
        <v>2</v>
      </c>
      <c r="L5" s="2" t="s">
        <v>3</v>
      </c>
      <c r="M5" s="2" t="s">
        <v>2294</v>
      </c>
      <c r="N5" s="3"/>
      <c r="O5" s="3"/>
      <c r="P5" s="2" t="s">
        <v>5</v>
      </c>
      <c r="U5" s="2" t="s">
        <v>6</v>
      </c>
      <c r="V5" s="1">
        <v>10</v>
      </c>
      <c r="Z5" s="1"/>
      <c r="AA5" s="1"/>
      <c r="AB5" s="2"/>
    </row>
    <row r="6" spans="1:28" ht="21">
      <c r="A6" s="4" t="s">
        <v>23</v>
      </c>
      <c r="B6" s="6" t="s">
        <v>2295</v>
      </c>
      <c r="C6" s="1"/>
      <c r="D6" s="1"/>
      <c r="F6" s="1"/>
      <c r="G6" s="1"/>
      <c r="H6" s="1"/>
      <c r="I6" s="2" t="s">
        <v>1</v>
      </c>
      <c r="J6" s="2" t="s">
        <v>2</v>
      </c>
      <c r="L6" s="2" t="s">
        <v>3</v>
      </c>
      <c r="M6" s="2" t="s">
        <v>2296</v>
      </c>
      <c r="N6" s="3"/>
      <c r="O6" s="3"/>
      <c r="P6" s="2" t="s">
        <v>5</v>
      </c>
      <c r="U6" s="2" t="s">
        <v>6</v>
      </c>
      <c r="V6" s="1">
        <v>7</v>
      </c>
      <c r="Z6" s="1"/>
      <c r="AA6" s="1"/>
      <c r="AB6" s="2"/>
    </row>
    <row r="7" spans="1:28" ht="21">
      <c r="A7" s="4" t="s">
        <v>23</v>
      </c>
      <c r="B7" s="6" t="s">
        <v>2297</v>
      </c>
      <c r="C7" s="1"/>
      <c r="D7" s="1"/>
      <c r="F7" s="1"/>
      <c r="G7" s="1"/>
      <c r="H7" s="1"/>
      <c r="I7" s="2" t="s">
        <v>1</v>
      </c>
      <c r="J7" s="2" t="s">
        <v>2</v>
      </c>
      <c r="L7" s="2" t="s">
        <v>3</v>
      </c>
      <c r="M7" s="2" t="s">
        <v>2298</v>
      </c>
      <c r="N7" s="3"/>
      <c r="O7" s="3"/>
      <c r="P7" s="2" t="s">
        <v>5</v>
      </c>
      <c r="U7" s="2" t="s">
        <v>6</v>
      </c>
      <c r="V7" s="1">
        <v>6</v>
      </c>
      <c r="Z7" s="1"/>
      <c r="AA7" s="1"/>
      <c r="AB7" s="2"/>
    </row>
    <row r="8" spans="1:28" ht="21">
      <c r="C8" s="1"/>
      <c r="D8" s="1"/>
      <c r="F8" s="1"/>
      <c r="N8" s="3"/>
      <c r="O8" s="3"/>
      <c r="V8" s="1"/>
      <c r="Z8" s="1"/>
      <c r="AA8" s="1"/>
    </row>
    <row r="17" spans="3:3">
      <c r="C17" s="7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rework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DELL</cp:lastModifiedBy>
  <cp:lastPrinted>2019-11-06T06:53:57Z</cp:lastPrinted>
  <dcterms:created xsi:type="dcterms:W3CDTF">2019-09-09T07:27:06Z</dcterms:created>
  <dcterms:modified xsi:type="dcterms:W3CDTF">2022-03-08T06:04:23Z</dcterms:modified>
</cp:coreProperties>
</file>